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15576" windowHeight="12504"/>
  </bookViews>
  <sheets>
    <sheet name="CAPITULO 1.2" sheetId="2" r:id="rId1"/>
    <sheet name="Índice" sheetId="3" r:id="rId2"/>
    <sheet name="C 1.2.1a" sheetId="4" r:id="rId3"/>
    <sheet name="C 1.2.1b" sheetId="1" r:id="rId4"/>
    <sheet name="C 1.2.2" sheetId="5" r:id="rId5"/>
    <sheet name="C 1.2.3" sheetId="10" r:id="rId6"/>
    <sheet name="C 1.2.5a" sheetId="7" r:id="rId7"/>
    <sheet name="C 1.2.5b" sheetId="8" r:id="rId8"/>
    <sheet name="C 1.2.5c" sheetId="9" r:id="rId9"/>
  </sheets>
  <definedNames>
    <definedName name="_xlnm.Print_Area" localSheetId="3">'C 1.2.1b'!#REF!</definedName>
    <definedName name="_xlnm.Print_Area" localSheetId="5">'C 1.2.3'!$B$1:$R$67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0" l="1"/>
  <c r="G8" i="10"/>
  <c r="J8" i="10"/>
  <c r="L8" i="10"/>
  <c r="N8" i="10"/>
  <c r="O8" i="10"/>
  <c r="P8" i="10"/>
  <c r="Q8" i="10"/>
  <c r="R8" i="10"/>
  <c r="E10" i="10"/>
  <c r="G10" i="10"/>
  <c r="J10" i="10"/>
  <c r="L10" i="10"/>
  <c r="N10" i="10"/>
  <c r="O10" i="10"/>
  <c r="P10" i="10"/>
  <c r="Q10" i="10"/>
  <c r="R10" i="10"/>
  <c r="E11" i="10"/>
  <c r="G11" i="10"/>
  <c r="J11" i="10"/>
  <c r="L11" i="10"/>
  <c r="N11" i="10"/>
  <c r="O11" i="10"/>
  <c r="P11" i="10"/>
  <c r="Q11" i="10"/>
  <c r="R11" i="10"/>
  <c r="E12" i="10"/>
  <c r="G12" i="10"/>
  <c r="J12" i="10"/>
  <c r="L12" i="10"/>
  <c r="N12" i="10"/>
  <c r="O12" i="10"/>
  <c r="P12" i="10"/>
  <c r="Q12" i="10"/>
  <c r="R12" i="10"/>
  <c r="E13" i="10"/>
  <c r="G13" i="10"/>
  <c r="J13" i="10"/>
  <c r="L13" i="10"/>
  <c r="N13" i="10"/>
  <c r="O13" i="10"/>
  <c r="P13" i="10"/>
  <c r="Q13" i="10"/>
  <c r="R13" i="10"/>
  <c r="E14" i="10"/>
  <c r="G14" i="10"/>
  <c r="J14" i="10"/>
  <c r="L14" i="10"/>
  <c r="N14" i="10"/>
  <c r="O14" i="10"/>
  <c r="P14" i="10"/>
  <c r="Q14" i="10"/>
  <c r="R14" i="10"/>
  <c r="E15" i="10"/>
  <c r="G15" i="10"/>
  <c r="J15" i="10"/>
  <c r="L15" i="10"/>
  <c r="N15" i="10"/>
  <c r="O15" i="10"/>
  <c r="P15" i="10"/>
  <c r="Q15" i="10"/>
  <c r="R15" i="10"/>
  <c r="E16" i="10"/>
  <c r="G16" i="10"/>
  <c r="J16" i="10"/>
  <c r="L16" i="10"/>
  <c r="N16" i="10"/>
  <c r="O16" i="10"/>
  <c r="P16" i="10"/>
  <c r="Q16" i="10"/>
  <c r="R16" i="10"/>
  <c r="E17" i="10"/>
  <c r="G17" i="10"/>
  <c r="J17" i="10"/>
  <c r="L17" i="10"/>
  <c r="N17" i="10"/>
  <c r="O17" i="10"/>
  <c r="P17" i="10"/>
  <c r="Q17" i="10"/>
  <c r="R17" i="10"/>
  <c r="E18" i="10"/>
  <c r="G18" i="10"/>
  <c r="J18" i="10"/>
  <c r="L18" i="10"/>
  <c r="N18" i="10"/>
  <c r="O18" i="10"/>
  <c r="P18" i="10"/>
  <c r="Q18" i="10"/>
  <c r="R18" i="10"/>
  <c r="E19" i="10"/>
  <c r="G19" i="10"/>
  <c r="J19" i="10"/>
  <c r="L19" i="10"/>
  <c r="N19" i="10"/>
  <c r="O19" i="10"/>
  <c r="P19" i="10"/>
  <c r="Q19" i="10"/>
  <c r="R19" i="10"/>
  <c r="E20" i="10"/>
  <c r="G20" i="10"/>
  <c r="J20" i="10"/>
  <c r="L20" i="10"/>
  <c r="N20" i="10"/>
  <c r="O20" i="10"/>
  <c r="P20" i="10"/>
  <c r="Q20" i="10"/>
  <c r="R20" i="10"/>
  <c r="E21" i="10"/>
  <c r="G21" i="10"/>
  <c r="J21" i="10"/>
  <c r="L21" i="10"/>
  <c r="N21" i="10"/>
  <c r="O21" i="10"/>
  <c r="P21" i="10"/>
  <c r="Q21" i="10"/>
  <c r="R21" i="10"/>
  <c r="E22" i="10"/>
  <c r="G22" i="10"/>
  <c r="J22" i="10"/>
  <c r="L22" i="10"/>
  <c r="N22" i="10"/>
  <c r="O22" i="10"/>
  <c r="P22" i="10"/>
  <c r="Q22" i="10"/>
  <c r="R22" i="10"/>
  <c r="E23" i="10"/>
  <c r="G23" i="10"/>
  <c r="J23" i="10"/>
  <c r="L23" i="10"/>
  <c r="N23" i="10"/>
  <c r="O23" i="10"/>
  <c r="P23" i="10"/>
  <c r="Q23" i="10"/>
  <c r="R23" i="10"/>
  <c r="E24" i="10"/>
  <c r="G24" i="10"/>
  <c r="J24" i="10"/>
  <c r="L24" i="10"/>
  <c r="N24" i="10"/>
  <c r="O24" i="10"/>
  <c r="P24" i="10"/>
  <c r="Q24" i="10"/>
  <c r="R24" i="10"/>
  <c r="E25" i="10"/>
  <c r="G25" i="10"/>
  <c r="J25" i="10"/>
  <c r="L25" i="10"/>
  <c r="N25" i="10"/>
  <c r="O25" i="10"/>
  <c r="P25" i="10"/>
  <c r="Q25" i="10"/>
  <c r="R25" i="10"/>
  <c r="E26" i="10"/>
  <c r="G26" i="10"/>
  <c r="J26" i="10"/>
  <c r="L26" i="10"/>
  <c r="N26" i="10"/>
  <c r="O26" i="10"/>
  <c r="P26" i="10"/>
  <c r="Q26" i="10"/>
  <c r="R26" i="10"/>
  <c r="E27" i="10"/>
  <c r="G27" i="10"/>
  <c r="J27" i="10"/>
  <c r="L27" i="10"/>
  <c r="N27" i="10"/>
  <c r="O27" i="10"/>
  <c r="P27" i="10"/>
  <c r="Q27" i="10"/>
  <c r="R27" i="10"/>
  <c r="E28" i="10"/>
  <c r="G28" i="10"/>
  <c r="J28" i="10"/>
  <c r="L28" i="10"/>
  <c r="N28" i="10"/>
  <c r="O28" i="10"/>
  <c r="P28" i="10"/>
  <c r="Q28" i="10"/>
  <c r="R28" i="10"/>
  <c r="E29" i="10"/>
  <c r="G29" i="10"/>
  <c r="J29" i="10"/>
  <c r="L29" i="10"/>
  <c r="N29" i="10"/>
  <c r="O29" i="10"/>
  <c r="P29" i="10"/>
  <c r="Q29" i="10"/>
  <c r="R29" i="10"/>
  <c r="E30" i="10"/>
  <c r="G30" i="10"/>
  <c r="J30" i="10"/>
  <c r="L30" i="10"/>
  <c r="N30" i="10"/>
  <c r="O30" i="10"/>
  <c r="P30" i="10"/>
  <c r="Q30" i="10"/>
  <c r="R30" i="10"/>
  <c r="E31" i="10"/>
  <c r="G31" i="10"/>
  <c r="J31" i="10"/>
  <c r="L31" i="10"/>
  <c r="N31" i="10"/>
  <c r="O31" i="10"/>
  <c r="P31" i="10"/>
  <c r="Q31" i="10"/>
  <c r="R31" i="10"/>
  <c r="E32" i="10"/>
  <c r="G32" i="10"/>
  <c r="J32" i="10"/>
  <c r="L32" i="10"/>
  <c r="N32" i="10"/>
  <c r="O32" i="10"/>
  <c r="P32" i="10"/>
  <c r="Q32" i="10"/>
  <c r="R32" i="10"/>
  <c r="E33" i="10"/>
  <c r="G33" i="10"/>
  <c r="J33" i="10"/>
  <c r="L33" i="10"/>
  <c r="N33" i="10"/>
  <c r="O33" i="10"/>
  <c r="P33" i="10"/>
  <c r="Q33" i="10"/>
  <c r="R33" i="10"/>
  <c r="E34" i="10"/>
  <c r="G34" i="10"/>
  <c r="J34" i="10"/>
  <c r="L34" i="10"/>
  <c r="N34" i="10"/>
  <c r="O34" i="10"/>
  <c r="P34" i="10"/>
  <c r="Q34" i="10"/>
  <c r="R34" i="10"/>
  <c r="E35" i="10"/>
  <c r="G35" i="10"/>
  <c r="J35" i="10"/>
  <c r="L35" i="10"/>
  <c r="N35" i="10"/>
  <c r="O35" i="10"/>
  <c r="P35" i="10"/>
  <c r="Q35" i="10"/>
  <c r="R35" i="10"/>
  <c r="E36" i="10"/>
  <c r="G36" i="10"/>
  <c r="J36" i="10"/>
  <c r="L36" i="10"/>
  <c r="N36" i="10"/>
  <c r="O36" i="10"/>
  <c r="P36" i="10"/>
  <c r="Q36" i="10"/>
  <c r="R36" i="10"/>
  <c r="E37" i="10"/>
  <c r="G37" i="10"/>
  <c r="J37" i="10"/>
  <c r="L37" i="10"/>
  <c r="N37" i="10"/>
  <c r="O37" i="10"/>
  <c r="P37" i="10"/>
  <c r="Q37" i="10"/>
  <c r="R37" i="10"/>
  <c r="E38" i="10"/>
  <c r="G38" i="10"/>
  <c r="J38" i="10"/>
  <c r="L38" i="10"/>
  <c r="N38" i="10"/>
  <c r="O38" i="10"/>
  <c r="P38" i="10"/>
  <c r="Q38" i="10"/>
  <c r="R38" i="10"/>
  <c r="E39" i="10"/>
  <c r="G39" i="10"/>
  <c r="J39" i="10"/>
  <c r="L39" i="10"/>
  <c r="N39" i="10"/>
  <c r="O39" i="10"/>
  <c r="P39" i="10"/>
  <c r="Q39" i="10"/>
  <c r="R39" i="10"/>
  <c r="E40" i="10"/>
  <c r="G40" i="10"/>
  <c r="J40" i="10"/>
  <c r="L40" i="10"/>
  <c r="N40" i="10"/>
  <c r="O40" i="10"/>
  <c r="P40" i="10"/>
  <c r="Q40" i="10"/>
  <c r="R40" i="10"/>
  <c r="E41" i="10"/>
  <c r="G41" i="10"/>
  <c r="J41" i="10"/>
  <c r="L41" i="10"/>
  <c r="N41" i="10"/>
  <c r="O41" i="10"/>
  <c r="P41" i="10"/>
  <c r="Q41" i="10"/>
  <c r="R41" i="10"/>
  <c r="E42" i="10"/>
  <c r="G42" i="10"/>
  <c r="J42" i="10"/>
  <c r="L42" i="10"/>
  <c r="N42" i="10"/>
  <c r="O42" i="10"/>
  <c r="P42" i="10"/>
  <c r="Q42" i="10"/>
  <c r="R42" i="10"/>
  <c r="E43" i="10"/>
  <c r="G43" i="10"/>
  <c r="J43" i="10"/>
  <c r="L43" i="10"/>
  <c r="N43" i="10"/>
  <c r="O43" i="10"/>
  <c r="P43" i="10"/>
  <c r="Q43" i="10"/>
  <c r="R43" i="10"/>
  <c r="E44" i="10"/>
  <c r="G44" i="10"/>
  <c r="J44" i="10"/>
  <c r="L44" i="10"/>
  <c r="N44" i="10"/>
  <c r="O44" i="10"/>
  <c r="P44" i="10"/>
  <c r="Q44" i="10"/>
  <c r="R44" i="10"/>
  <c r="E45" i="10"/>
  <c r="G45" i="10"/>
  <c r="J45" i="10"/>
  <c r="L45" i="10"/>
  <c r="N45" i="10"/>
  <c r="O45" i="10"/>
  <c r="P45" i="10"/>
  <c r="Q45" i="10"/>
  <c r="R45" i="10"/>
  <c r="E46" i="10"/>
  <c r="G46" i="10"/>
  <c r="J46" i="10"/>
  <c r="L46" i="10"/>
  <c r="N46" i="10"/>
  <c r="O46" i="10"/>
  <c r="P46" i="10"/>
  <c r="Q46" i="10"/>
  <c r="R46" i="10"/>
  <c r="E47" i="10"/>
  <c r="G47" i="10"/>
  <c r="J47" i="10"/>
  <c r="L47" i="10"/>
  <c r="N47" i="10"/>
  <c r="O47" i="10"/>
  <c r="P47" i="10"/>
  <c r="Q47" i="10"/>
  <c r="R47" i="10"/>
  <c r="E48" i="10"/>
  <c r="G48" i="10"/>
  <c r="J48" i="10"/>
  <c r="L48" i="10"/>
  <c r="N48" i="10"/>
  <c r="O48" i="10"/>
  <c r="P48" i="10"/>
  <c r="Q48" i="10"/>
  <c r="R48" i="10"/>
  <c r="E49" i="10"/>
  <c r="G49" i="10"/>
  <c r="J49" i="10"/>
  <c r="L49" i="10"/>
  <c r="N49" i="10"/>
  <c r="O49" i="10"/>
  <c r="P49" i="10"/>
  <c r="Q49" i="10"/>
  <c r="R49" i="10"/>
  <c r="E50" i="10"/>
  <c r="G50" i="10"/>
  <c r="J50" i="10"/>
  <c r="L50" i="10"/>
  <c r="N50" i="10"/>
  <c r="O50" i="10"/>
  <c r="P50" i="10"/>
  <c r="Q50" i="10"/>
  <c r="R50" i="10"/>
  <c r="E51" i="10"/>
  <c r="G51" i="10"/>
  <c r="J51" i="10"/>
  <c r="L51" i="10"/>
  <c r="N51" i="10"/>
  <c r="O51" i="10"/>
  <c r="P51" i="10"/>
  <c r="Q51" i="10"/>
  <c r="R51" i="10"/>
  <c r="E52" i="10"/>
  <c r="G52" i="10"/>
  <c r="J52" i="10"/>
  <c r="L52" i="10"/>
  <c r="N52" i="10"/>
  <c r="O52" i="10"/>
  <c r="P52" i="10"/>
  <c r="Q52" i="10"/>
  <c r="R52" i="10"/>
  <c r="E53" i="10"/>
  <c r="G53" i="10"/>
  <c r="J53" i="10"/>
  <c r="L53" i="10"/>
  <c r="N53" i="10"/>
  <c r="O53" i="10"/>
  <c r="P53" i="10"/>
  <c r="Q53" i="10"/>
  <c r="R53" i="10"/>
  <c r="E54" i="10"/>
  <c r="G54" i="10"/>
  <c r="J54" i="10"/>
  <c r="L54" i="10"/>
  <c r="N54" i="10"/>
  <c r="O54" i="10"/>
  <c r="P54" i="10"/>
  <c r="Q54" i="10"/>
  <c r="R54" i="10"/>
  <c r="E55" i="10"/>
  <c r="G55" i="10"/>
  <c r="J55" i="10"/>
  <c r="L55" i="10"/>
  <c r="N55" i="10"/>
  <c r="O55" i="10"/>
  <c r="P55" i="10"/>
  <c r="Q55" i="10"/>
  <c r="R55" i="10"/>
  <c r="E56" i="10"/>
  <c r="G56" i="10"/>
  <c r="J56" i="10"/>
  <c r="L56" i="10"/>
  <c r="N56" i="10"/>
  <c r="O56" i="10"/>
  <c r="P56" i="10"/>
  <c r="Q56" i="10"/>
  <c r="R56" i="10"/>
  <c r="E57" i="10"/>
  <c r="G57" i="10"/>
  <c r="J57" i="10"/>
  <c r="L57" i="10"/>
  <c r="N57" i="10"/>
  <c r="O57" i="10"/>
  <c r="P57" i="10"/>
  <c r="Q57" i="10"/>
  <c r="R57" i="10"/>
  <c r="E58" i="10"/>
  <c r="G58" i="10"/>
  <c r="J58" i="10"/>
  <c r="L58" i="10"/>
  <c r="N58" i="10"/>
  <c r="O58" i="10"/>
  <c r="P58" i="10"/>
  <c r="Q58" i="10"/>
  <c r="R58" i="10"/>
  <c r="E59" i="10"/>
  <c r="G59" i="10"/>
  <c r="J59" i="10"/>
  <c r="L59" i="10"/>
  <c r="N59" i="10"/>
  <c r="O59" i="10"/>
  <c r="P59" i="10"/>
  <c r="Q59" i="10"/>
  <c r="R59" i="10"/>
  <c r="E60" i="10"/>
  <c r="G60" i="10"/>
  <c r="J60" i="10"/>
  <c r="L60" i="10"/>
  <c r="N60" i="10"/>
  <c r="O60" i="10"/>
  <c r="P60" i="10"/>
  <c r="Q60" i="10"/>
  <c r="R60" i="10"/>
  <c r="E61" i="10"/>
  <c r="G61" i="10"/>
  <c r="J61" i="10"/>
  <c r="L61" i="10"/>
  <c r="N61" i="10"/>
  <c r="O61" i="10"/>
  <c r="P61" i="10"/>
  <c r="Q61" i="10"/>
  <c r="R61" i="10"/>
  <c r="E62" i="10"/>
  <c r="G62" i="10"/>
  <c r="J62" i="10"/>
  <c r="L62" i="10"/>
  <c r="N62" i="10"/>
  <c r="O62" i="10"/>
  <c r="P62" i="10"/>
  <c r="Q62" i="10"/>
  <c r="R62" i="10"/>
  <c r="E63" i="10"/>
  <c r="G63" i="10"/>
  <c r="J63" i="10"/>
  <c r="L63" i="10"/>
  <c r="N63" i="10"/>
  <c r="O63" i="10"/>
  <c r="P63" i="10"/>
  <c r="Q63" i="10"/>
  <c r="R63" i="10"/>
  <c r="E64" i="10"/>
  <c r="G64" i="10"/>
  <c r="J64" i="10"/>
  <c r="L64" i="10"/>
  <c r="N64" i="10"/>
  <c r="O64" i="10"/>
  <c r="P64" i="10"/>
  <c r="Q64" i="10"/>
  <c r="R64" i="10"/>
  <c r="E65" i="10"/>
  <c r="G65" i="10"/>
  <c r="J65" i="10"/>
  <c r="L65" i="10"/>
  <c r="N65" i="10"/>
  <c r="O65" i="10"/>
  <c r="P65" i="10"/>
  <c r="Q65" i="10"/>
  <c r="R65" i="10"/>
  <c r="E66" i="10"/>
  <c r="G66" i="10"/>
  <c r="J66" i="10"/>
  <c r="L66" i="10"/>
  <c r="N66" i="10"/>
  <c r="O66" i="10"/>
  <c r="P66" i="10"/>
  <c r="Q66" i="10"/>
  <c r="R66" i="10"/>
  <c r="E67" i="10"/>
  <c r="G67" i="10"/>
  <c r="J67" i="10"/>
  <c r="L67" i="10"/>
  <c r="N67" i="10"/>
  <c r="O67" i="10"/>
  <c r="P67" i="10"/>
  <c r="Q67" i="10"/>
  <c r="R67" i="10"/>
</calcChain>
</file>

<file path=xl/sharedStrings.xml><?xml version="1.0" encoding="utf-8"?>
<sst xmlns="http://schemas.openxmlformats.org/spreadsheetml/2006/main" count="1547" uniqueCount="248">
  <si>
    <t>Índice</t>
  </si>
  <si>
    <t>Cuadros y Gráficos</t>
  </si>
  <si>
    <t>Institución</t>
  </si>
  <si>
    <t>Estudiantes (EST)</t>
  </si>
  <si>
    <t xml:space="preserve">Nuevas/os inscriptas/os (NI) </t>
  </si>
  <si>
    <t>Reinscriptas/os (RI)</t>
  </si>
  <si>
    <t>Egresadas/os (EGR)</t>
  </si>
  <si>
    <t>% Mujeres Estudiantes</t>
  </si>
  <si>
    <t>% Mujeres Nuevas Inscriptas</t>
  </si>
  <si>
    <t>% Mujeres Reinscriptas</t>
  </si>
  <si>
    <t>% Mujeres Egresadas</t>
  </si>
  <si>
    <t>% NI hasta 19 años</t>
  </si>
  <si>
    <t>% de RI de 20 a 24 años</t>
  </si>
  <si>
    <t>% de RI con 2 o más materias aprobadas el año informado</t>
  </si>
  <si>
    <t>% EST que son NI</t>
  </si>
  <si>
    <t>Tasa promedio de crecimiento anual de estudiantes 2010-2020</t>
  </si>
  <si>
    <t>Abs.</t>
  </si>
  <si>
    <t>%</t>
  </si>
  <si>
    <t>Alto Uruguay</t>
  </si>
  <si>
    <t>-</t>
  </si>
  <si>
    <t>Artes</t>
  </si>
  <si>
    <t>Arturo Jauretche</t>
  </si>
  <si>
    <t>Avellaneda</t>
  </si>
  <si>
    <t>Buenos Aires</t>
  </si>
  <si>
    <t>Catamarca</t>
  </si>
  <si>
    <t>Centro de la PBA</t>
  </si>
  <si>
    <t>Chaco Austral</t>
  </si>
  <si>
    <t>Chilecito</t>
  </si>
  <si>
    <t>Comahue</t>
  </si>
  <si>
    <t>Comechingones</t>
  </si>
  <si>
    <t>Córdoba</t>
  </si>
  <si>
    <t>Cuyo</t>
  </si>
  <si>
    <t>Entre Ríos</t>
  </si>
  <si>
    <t>Formosa</t>
  </si>
  <si>
    <t>Gral. Sarmiento</t>
  </si>
  <si>
    <t>Guillermo Brown</t>
  </si>
  <si>
    <t>Hurlingham</t>
  </si>
  <si>
    <t>José C. Paz</t>
  </si>
  <si>
    <t>Jujuy</t>
  </si>
  <si>
    <t>La Matanza</t>
  </si>
  <si>
    <t>La Pampa</t>
  </si>
  <si>
    <t>La Plata</t>
  </si>
  <si>
    <t>Lanús</t>
  </si>
  <si>
    <t>Litoral</t>
  </si>
  <si>
    <t>Lomas de Zamora</t>
  </si>
  <si>
    <t>Luján</t>
  </si>
  <si>
    <t>Mar del Plata</t>
  </si>
  <si>
    <t>Misiones</t>
  </si>
  <si>
    <t>Moreno</t>
  </si>
  <si>
    <t>Nordeste</t>
  </si>
  <si>
    <t>Noroeste de la PBA</t>
  </si>
  <si>
    <t>Oeste</t>
  </si>
  <si>
    <t>Patagonia Austral</t>
  </si>
  <si>
    <t>Patagonia S. J. Bosco</t>
  </si>
  <si>
    <t>Quilmes</t>
  </si>
  <si>
    <t>Rafaela</t>
  </si>
  <si>
    <t>Río Cuarto</t>
  </si>
  <si>
    <t>Río Negro</t>
  </si>
  <si>
    <t>Rosario</t>
  </si>
  <si>
    <t>Salta</t>
  </si>
  <si>
    <t>San Antonio de Areco</t>
  </si>
  <si>
    <t>San Juan</t>
  </si>
  <si>
    <t>San Luis</t>
  </si>
  <si>
    <t>San Martín</t>
  </si>
  <si>
    <t>Santiago del Estero</t>
  </si>
  <si>
    <t>Scalabrini Ortiz</t>
  </si>
  <si>
    <t>Sur</t>
  </si>
  <si>
    <t>Tecnológica Nacional</t>
  </si>
  <si>
    <t>Tierra del Fuego</t>
  </si>
  <si>
    <t>Tucumán</t>
  </si>
  <si>
    <t>Villa María</t>
  </si>
  <si>
    <t>Gendarmería</t>
  </si>
  <si>
    <t>Policía Federal Argentina</t>
  </si>
  <si>
    <t>Seguridad Marítima</t>
  </si>
  <si>
    <t>Autónoma de Entre Ríos</t>
  </si>
  <si>
    <t>Chubut</t>
  </si>
  <si>
    <t>Ezeiza</t>
  </si>
  <si>
    <t>Provincial de Córdoba</t>
  </si>
  <si>
    <t>Sudoeste</t>
  </si>
  <si>
    <t>Patagónico de las Artes</t>
  </si>
  <si>
    <r>
      <t xml:space="preserve">Fuente: </t>
    </r>
    <r>
      <rPr>
        <sz val="8"/>
        <rFont val="Arial"/>
        <family val="2"/>
      </rPr>
      <t>Departamento de Información Universitaria - SPU</t>
    </r>
  </si>
  <si>
    <t xml:space="preserve"> </t>
  </si>
  <si>
    <t>Nuevas/os Inscriptas/os (NI)</t>
  </si>
  <si>
    <t>Egresadas/os (EGRE)</t>
  </si>
  <si>
    <t>% de NI hasta 19 años</t>
  </si>
  <si>
    <t>Abierta Interamericana</t>
  </si>
  <si>
    <t>Aconcagua</t>
  </si>
  <si>
    <t>Adventista del Plata</t>
  </si>
  <si>
    <t>Argentina de la Empresa</t>
  </si>
  <si>
    <t>Argentina John F. Kennedy</t>
  </si>
  <si>
    <t>Atlántida Argentina</t>
  </si>
  <si>
    <t>Austral</t>
  </si>
  <si>
    <t>Belgrano</t>
  </si>
  <si>
    <t>Blás Pascal</t>
  </si>
  <si>
    <t>CAECE</t>
  </si>
  <si>
    <t>Católica Argentina</t>
  </si>
  <si>
    <t>Católica de Córdoba</t>
  </si>
  <si>
    <t>Católica de Cuyo</t>
  </si>
  <si>
    <t>Católica de La Plata</t>
  </si>
  <si>
    <t>Católica de las Misiones</t>
  </si>
  <si>
    <t>Católica de Salta</t>
  </si>
  <si>
    <t>Católica de Santa Fe</t>
  </si>
  <si>
    <t>Católica de Santiago del Estero</t>
  </si>
  <si>
    <t>CEMA</t>
  </si>
  <si>
    <t>Centro Educativo Latinoamericano</t>
  </si>
  <si>
    <t>Champagnat</t>
  </si>
  <si>
    <t>Ciencias Empresariales y Sociales</t>
  </si>
  <si>
    <t>Cine</t>
  </si>
  <si>
    <t>Concepción del Uruguay</t>
  </si>
  <si>
    <t>Congreso</t>
  </si>
  <si>
    <t>Cuenca del Plata</t>
  </si>
  <si>
    <t>Empresarial Siglo 21</t>
  </si>
  <si>
    <t>Este</t>
  </si>
  <si>
    <t>FASTA</t>
  </si>
  <si>
    <t>Favaloro</t>
  </si>
  <si>
    <t>Flores</t>
  </si>
  <si>
    <t>Gastón Dachary</t>
  </si>
  <si>
    <t>Gran Rosario</t>
  </si>
  <si>
    <t>ISALUD</t>
  </si>
  <si>
    <t>Juan Agustín Maza</t>
  </si>
  <si>
    <t>Maimónides</t>
  </si>
  <si>
    <t>Marina Mercante</t>
  </si>
  <si>
    <t>Mendoza</t>
  </si>
  <si>
    <t>Metropolitana</t>
  </si>
  <si>
    <t>Morón</t>
  </si>
  <si>
    <t>Museo Social Argentino</t>
  </si>
  <si>
    <t>Norte Santo Tomás de Aquino</t>
  </si>
  <si>
    <t>Palermo</t>
  </si>
  <si>
    <t>Salesiana</t>
  </si>
  <si>
    <t>Salvador</t>
  </si>
  <si>
    <t>San Andrés</t>
  </si>
  <si>
    <t>San Isidro</t>
  </si>
  <si>
    <t>San Pablo - T</t>
  </si>
  <si>
    <t>Torcuato Di Tella</t>
  </si>
  <si>
    <t>CEMIC</t>
  </si>
  <si>
    <t>Ciencias Biomédicas de Córdoba</t>
  </si>
  <si>
    <t>Cs de la Salud de la Fundación Barceló</t>
  </si>
  <si>
    <t>Escuela Argentina de Negocios</t>
  </si>
  <si>
    <t>Escuela de Medicina del Hospital Italiano</t>
  </si>
  <si>
    <t>Escuela Universitaria de Teología</t>
  </si>
  <si>
    <t>ESEADE</t>
  </si>
  <si>
    <t>Instituto de la Cooperación</t>
  </si>
  <si>
    <t>Italiano de Rosario</t>
  </si>
  <si>
    <t>ITBA</t>
  </si>
  <si>
    <t>River Plate</t>
  </si>
  <si>
    <t>Salud Mental de la APdeBA</t>
  </si>
  <si>
    <t>YMCA</t>
  </si>
  <si>
    <r>
      <t xml:space="preserve">Cuadro 1.2.2 - </t>
    </r>
    <r>
      <rPr>
        <sz val="10"/>
        <rFont val="Arial"/>
        <family val="2"/>
      </rPr>
      <t>Indicadores de Recursos Humanos de Instituciones Públicas. Año 2020</t>
    </r>
  </si>
  <si>
    <t>CANTIDAD DE PERSONAS POR ESCALAFÓN (a)</t>
  </si>
  <si>
    <t>CANTIDAD DE PERSONAS POR ESCALAFÓN (% SOBRE TOTAL DE LAS INSTITUCIONES)</t>
  </si>
  <si>
    <t>% DE MUJERES POR ESCALAFÓN</t>
  </si>
  <si>
    <t>EDAD PROMEDIO POR ESCALAFÓN</t>
  </si>
  <si>
    <t>CANTIDAD DE CARGOS DOCENTES  (b)</t>
  </si>
  <si>
    <t>% CARGOS DOCENTES NIVEL UNIVERSITARIOS POR DEDICACIÓN SOBRE TOTAL CARGOS DE LA INSTITUCIÓN</t>
  </si>
  <si>
    <t>CANTIDAD DE CARGOS DOCENTES UNIVERSITARIOS CLASIFICADOS EN PROFESORES Y AUXILIARES (c)</t>
  </si>
  <si>
    <t>% CANTIDAD DE CARGOS DOCENTES UNIVERSITARIOS SOBRE TOTAL DE LAS INSTITUCIONES</t>
  </si>
  <si>
    <t>% DOCENTES CON DOCTORADO</t>
  </si>
  <si>
    <t>CANTIDAD DE CARGOS NO DOCENTES POR AGRUPAMIENTO (d)</t>
  </si>
  <si>
    <t>Total</t>
  </si>
  <si>
    <t>Docentes Nivel Universitario</t>
  </si>
  <si>
    <t>Docentes Nivel Preuniversitario</t>
  </si>
  <si>
    <t>Autoridades Superiores</t>
  </si>
  <si>
    <t>No Docentes</t>
  </si>
  <si>
    <t>Exclusiva</t>
  </si>
  <si>
    <t>Semiexclusiva</t>
  </si>
  <si>
    <t>Simple</t>
  </si>
  <si>
    <t>Otros</t>
  </si>
  <si>
    <t>Profesores</t>
  </si>
  <si>
    <t>Auxiliares</t>
  </si>
  <si>
    <t>Administrativo</t>
  </si>
  <si>
    <t>Mantenimiento, Producción y Servicios Generales</t>
  </si>
  <si>
    <t>Técnico - Profesional</t>
  </si>
  <si>
    <t>Asistencial</t>
  </si>
  <si>
    <t>No Informa</t>
  </si>
  <si>
    <t>Total de las Instituciones</t>
  </si>
  <si>
    <t>La Rioja</t>
  </si>
  <si>
    <t>Patagonia San Juan Bosco</t>
  </si>
  <si>
    <t>Pedagógica</t>
  </si>
  <si>
    <t>Tecnológica</t>
  </si>
  <si>
    <t>Tres de Febrero</t>
  </si>
  <si>
    <t>Villa Mercedes</t>
  </si>
  <si>
    <t>Notas:</t>
  </si>
  <si>
    <t xml:space="preserve">(a) Se determinó la cantidad de personas que registran cargos en cada escalafón, excluyendo los cargos informados como de Situación Laboral  inactiva. </t>
  </si>
  <si>
    <t xml:space="preserve">(b) Se determinó la cantidad de cargos del escalafón docente excluyendo los cargos informados como de Situación Laboral  inactiva y los de Estado Laboral Becas o Pasantías. </t>
  </si>
  <si>
    <t>Los cargos liquidados mediante la modalidad de asociación o subrogancia entre dos cargos de distintas categorias y/o escalafones se computan en la categoría del cargo de mayor nivel.</t>
  </si>
  <si>
    <t>(c) Los cargos informados en dedicación "otros", se contemplan con el siguiente criterio: ad honorem, contratos y cargos de horas cátedra universitarias como profesores; jefes de laboratorio y bedeles dentro de los auxiliares.</t>
  </si>
  <si>
    <t>(d) Se determinó la cantidad de cargos del escalafón no docente excluyendo los cargos informados como de Situación Laboral  inactiva.</t>
  </si>
  <si>
    <t xml:space="preserve">Fuente: </t>
  </si>
  <si>
    <t>Sistema RHUN (Recursos Humanos de Universidades Nacionales), correspondiente a septiembre 2020, salvo para la Universidad Nacional de los Comechingones que al momento de la realización del presente Anuario, no había remitido el lote de Información correspondiente a ese mes. Se toma para la institución el periodo de Agosto 2020.</t>
  </si>
  <si>
    <t>Departamento de Información Universitaria. Dirección Nacional de Presupuesto e Información Universitaria.</t>
  </si>
  <si>
    <t>Recursos Propios Recaudados</t>
  </si>
  <si>
    <t>Participación % de los RRPP recaudados en el Crédito Total</t>
  </si>
  <si>
    <t>% de Ejecución (Dev/Cred)</t>
  </si>
  <si>
    <t>Fuentes de Financiamiento</t>
  </si>
  <si>
    <t>Tesoro Nacional</t>
  </si>
  <si>
    <t>Otras Fuentes</t>
  </si>
  <si>
    <t>Tesoro</t>
  </si>
  <si>
    <t>Otras</t>
  </si>
  <si>
    <t>$</t>
  </si>
  <si>
    <t>Total  de las Instituciones</t>
  </si>
  <si>
    <t>Total Universidades Nacionales</t>
  </si>
  <si>
    <t>Defensa</t>
  </si>
  <si>
    <t>Patagonia S.J.Bosco</t>
  </si>
  <si>
    <r>
      <t>Fuente:</t>
    </r>
    <r>
      <rPr>
        <sz val="8"/>
        <rFont val="Arial"/>
        <family val="2"/>
      </rPr>
      <t xml:space="preserve"> DNPeIU-SPU</t>
    </r>
  </si>
  <si>
    <r>
      <t xml:space="preserve">Cuadro 1.2.5a - </t>
    </r>
    <r>
      <rPr>
        <sz val="10"/>
        <color rgb="FF000000"/>
        <rFont val="Arial"/>
        <family val="2"/>
      </rPr>
      <t>Indicadores de población estudiantil y ofertas de posgrado. Instituciones de gestión estatal. Año 2020</t>
    </r>
  </si>
  <si>
    <t>Tasa de Ofertas de Posgrado (%)</t>
  </si>
  <si>
    <t>Tasa de Ofertas de Posgrado (%) en la rama</t>
  </si>
  <si>
    <t>Tasa de Matriculadas/os de Posgrado (%)</t>
  </si>
  <si>
    <t>Tasa de Matriculadas/os de Posgrado (%) en la rama</t>
  </si>
  <si>
    <t>Ciencias Aplicadas</t>
  </si>
  <si>
    <t>Ciencias Básicas</t>
  </si>
  <si>
    <t>Ciencias de la Salud</t>
  </si>
  <si>
    <t>Ciencias Humanas</t>
  </si>
  <si>
    <t>Ciencias Sociales</t>
  </si>
  <si>
    <t>Sin Rama</t>
  </si>
  <si>
    <t xml:space="preserve">Notas: </t>
  </si>
  <si>
    <t>Tasa de ofertas de Posgrado: Indica el porcentaje de ofertas de posgrado (especialización, maestría o doctorado) respecto del total de ofertas de todos los niveles, para cada Institución.</t>
  </si>
  <si>
    <t>Tasa de ofertas de Posgrado según rama de estudios: Indica el porcentaje de ofertas de posgrado (especialización, maestría o doctorado) respecto del total de ofertas de todos los niveles, para cada Institución, en cada rama de estudios.</t>
  </si>
  <si>
    <t>Tasa de Matriculadas/os de Posgrado: Porcentaje de estudiantes de posgrado (especialización, maestría o doctorado) respecto del total de estudiantes matriculadas/os, para cada institución.</t>
  </si>
  <si>
    <t>Tasa de Matriculadas/os de Posgrado según rama de estudios: Porcentaje de Matriculadas/os en la Institución en carreras de posgrado (especialización, maestría o doctorado) respecto del total de estudiantes matriculadas/os de posgrado para cada institución, según rama.</t>
  </si>
  <si>
    <r>
      <t>Fuente:</t>
    </r>
    <r>
      <rPr>
        <sz val="8"/>
        <color rgb="FF000000"/>
        <rFont val="Arial"/>
        <family val="2"/>
        <charset val="1"/>
      </rPr>
      <t xml:space="preserve"> Departamento de Información Universitaria - SPU</t>
    </r>
  </si>
  <si>
    <r>
      <t xml:space="preserve">Cuadro 1.2.5b - </t>
    </r>
    <r>
      <rPr>
        <sz val="10"/>
        <color rgb="FF000000"/>
        <rFont val="Arial"/>
        <family val="2"/>
      </rPr>
      <t>Indicadores de población estudiantil y ofertas de posgrado. Instituciones de gestión privada Año 2020</t>
    </r>
  </si>
  <si>
    <t>Total Universidades Privadas</t>
  </si>
  <si>
    <t>Notarial Argentina</t>
  </si>
  <si>
    <t>Total Institutos Universitarios Privados</t>
  </si>
  <si>
    <t>FLACSO</t>
  </si>
  <si>
    <r>
      <t xml:space="preserve">Cuadro 1.2.5c - </t>
    </r>
    <r>
      <rPr>
        <sz val="10"/>
        <rFont val="Arial"/>
        <family val="2"/>
      </rPr>
      <t>Indicadores de población estudiantil y ofertas de posgrado. Instituciones de gestión internacional. Año 2020</t>
    </r>
  </si>
  <si>
    <t>Gasto declarado al 31/12/2020 (base Devengado)</t>
  </si>
  <si>
    <t>Créditos Presupuestarios declarados al 31/12/2020</t>
  </si>
  <si>
    <r>
      <t xml:space="preserve">Cuadro 1.2.3. - </t>
    </r>
    <r>
      <rPr>
        <sz val="10"/>
        <rFont val="Arial"/>
        <family val="2"/>
      </rPr>
      <t>Indicadores de presupuesto. Instituciones de gestión estatal. Año 2020</t>
    </r>
  </si>
  <si>
    <t>Cuadro 1.2.1a - Indicadores de población estudiantil de pregrado y grado. Instituciones de gestión estatal. Año 2020</t>
  </si>
  <si>
    <t>Cuadro 1.2.1b - Indicadores de población estudiantil de pregrado y grado. Instituciones de gestión privada. Año 2020</t>
  </si>
  <si>
    <t>Cuadro 1.2.2 - Indicadores de Recursos Humanos de instituciones de gestión estatal. Año 2020</t>
  </si>
  <si>
    <t>Cuadro 1.2.3. - Indicadores de presupuesto de las instituciones de gestión pública. Año 2020</t>
  </si>
  <si>
    <t>Cuadro 1.2.5a - Indicadores de población estudiantil y ofertas de posgrado. Instituciones de gestión pública. Año 2020</t>
  </si>
  <si>
    <t>Cuadro 1.2.5b - Indicadores de población estudiantil y ofertas de posgrado. Instituciones de gestión privada. Año 2020</t>
  </si>
  <si>
    <t>Cuadro 1.2.5d - Indicadores de población estudiantil y ofertas de posgrado. Instituciones de gestión internacional. Año 2020</t>
  </si>
  <si>
    <t>Total Instituciones Estatales</t>
  </si>
  <si>
    <t>Total Institutos Universitarios Nacionales</t>
  </si>
  <si>
    <t>DD. HH. Madres de Plaza de Mayo</t>
  </si>
  <si>
    <t>Total Universidades Provinciales</t>
  </si>
  <si>
    <t>Total Institutos Universitarios Provinciales</t>
  </si>
  <si>
    <r>
      <t>Cuadro 1.2.1a -</t>
    </r>
    <r>
      <rPr>
        <sz val="10"/>
        <color rgb="FF000000"/>
        <rFont val="Arial"/>
        <family val="2"/>
      </rPr>
      <t xml:space="preserve"> Indicadores de población estudiantil de pregrado y grado. Instituciones de gestión estatal. Año 2020</t>
    </r>
  </si>
  <si>
    <t>0,4</t>
  </si>
  <si>
    <t>0,2</t>
  </si>
  <si>
    <t>Total Instituciones Privadas</t>
  </si>
  <si>
    <r>
      <t>Cuadro 1.2.1b</t>
    </r>
    <r>
      <rPr>
        <sz val="10"/>
        <rFont val="Arial"/>
        <family val="2"/>
      </rPr>
      <t xml:space="preserve"> - Indicadores de población estudiantil de pregrado y grado. Instituciones de gestión privada. Año 2020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</si>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</sst>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* #,##0.00_-;\-* #,##0.00_-;_-* &quot;-&quot;??_-;_-@_-"/>
    <numFmt numFmtId="165" formatCode="0.0"/>
    <numFmt numFmtId="166" formatCode="#,##0.0"/>
    <numFmt numFmtId="167" formatCode="_ * #,##0_ ;_ * \-#,##0_ ;_ * &quot;-&quot;??_ ;_ @_ "/>
    <numFmt numFmtId="168" formatCode="0.0%"/>
    <numFmt numFmtId="169" formatCode="_-* #,##0_-;\-* #,##0_-;_-* &quot;-&quot;??_-;_-@_-"/>
    <numFmt numFmtId="170" formatCode="0.000%"/>
  </numFmts>
  <fonts count="4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Calibri"/>
      <family val="2"/>
      <charset val="1"/>
    </font>
    <font>
      <b/>
      <sz val="8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  <charset val="1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</font>
    <font>
      <b/>
      <sz val="10"/>
      <name val="Arial"/>
      <family val="2"/>
    </font>
    <font>
      <b/>
      <sz val="9"/>
      <color theme="4" tint="-0.249977111117893"/>
      <name val="Arial"/>
      <family val="2"/>
    </font>
    <font>
      <b/>
      <u/>
      <sz val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1F4E78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5" fillId="0" borderId="0"/>
    <xf numFmtId="0" fontId="12" fillId="0" borderId="0"/>
    <xf numFmtId="0" fontId="12" fillId="0" borderId="0" applyNumberFormat="0" applyFill="0" applyBorder="0" applyAlignment="0" applyProtection="0"/>
    <xf numFmtId="166" fontId="1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5" fillId="0" borderId="0" applyNumberFormat="0" applyBorder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/>
    <xf numFmtId="0" fontId="4" fillId="0" borderId="0"/>
    <xf numFmtId="0" fontId="12" fillId="0" borderId="0"/>
    <xf numFmtId="0" fontId="16" fillId="0" borderId="0"/>
    <xf numFmtId="0" fontId="4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7" fillId="0" borderId="0" applyBorder="0" applyProtection="0">
      <alignment horizontal="left"/>
    </xf>
    <xf numFmtId="0" fontId="7" fillId="0" borderId="0" applyBorder="0" applyProtection="0"/>
    <xf numFmtId="0" fontId="7" fillId="0" borderId="0" applyBorder="0" applyProtection="0"/>
    <xf numFmtId="0" fontId="18" fillId="0" borderId="0" applyBorder="0" applyProtection="0"/>
    <xf numFmtId="0" fontId="18" fillId="0" borderId="0" applyBorder="0" applyProtection="0">
      <alignment horizontal="left"/>
    </xf>
    <xf numFmtId="0" fontId="7" fillId="0" borderId="0" applyBorder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  <xf numFmtId="0" fontId="3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7" fillId="0" borderId="0"/>
    <xf numFmtId="0" fontId="2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</cellStyleXfs>
  <cellXfs count="560">
    <xf numFmtId="0" fontId="0" fillId="0" borderId="0" xfId="0"/>
    <xf numFmtId="0" fontId="8" fillId="2" borderId="0" xfId="1" applyFont="1" applyFill="1" applyAlignment="1">
      <alignment vertical="center"/>
    </xf>
    <xf numFmtId="0" fontId="6" fillId="2" borderId="1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3" fontId="11" fillId="2" borderId="8" xfId="2" applyNumberFormat="1" applyFont="1" applyFill="1" applyBorder="1" applyAlignment="1">
      <alignment vertical="center"/>
    </xf>
    <xf numFmtId="4" fontId="11" fillId="2" borderId="8" xfId="3" applyNumberFormat="1" applyFont="1" applyFill="1" applyBorder="1" applyAlignment="1">
      <alignment vertical="center" wrapText="1"/>
    </xf>
    <xf numFmtId="0" fontId="6" fillId="2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10" fillId="2" borderId="0" xfId="1" applyFont="1" applyFill="1" applyAlignment="1">
      <alignment vertical="center"/>
    </xf>
    <xf numFmtId="0" fontId="10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3" fontId="11" fillId="0" borderId="8" xfId="1" applyNumberFormat="1" applyFont="1" applyBorder="1" applyAlignment="1">
      <alignment horizontal="right" vertical="center"/>
    </xf>
    <xf numFmtId="165" fontId="10" fillId="0" borderId="8" xfId="1" applyNumberFormat="1" applyFont="1" applyBorder="1" applyAlignment="1">
      <alignment horizontal="right" vertical="center" wrapText="1"/>
    </xf>
    <xf numFmtId="0" fontId="6" fillId="0" borderId="0" xfId="1" applyFont="1" applyAlignment="1">
      <alignment horizontal="right" vertical="center"/>
    </xf>
    <xf numFmtId="3" fontId="10" fillId="0" borderId="8" xfId="1" applyNumberFormat="1" applyFont="1" applyBorder="1" applyAlignment="1">
      <alignment vertical="center"/>
    </xf>
    <xf numFmtId="3" fontId="6" fillId="0" borderId="4" xfId="1" applyNumberFormat="1" applyFont="1" applyBorder="1" applyAlignment="1">
      <alignment vertical="center"/>
    </xf>
    <xf numFmtId="165" fontId="6" fillId="0" borderId="11" xfId="1" applyNumberFormat="1" applyFont="1" applyBorder="1" applyAlignment="1">
      <alignment horizontal="right" vertical="center" wrapText="1"/>
    </xf>
    <xf numFmtId="3" fontId="6" fillId="0" borderId="6" xfId="1" applyNumberFormat="1" applyFont="1" applyBorder="1" applyAlignment="1">
      <alignment vertical="center"/>
    </xf>
    <xf numFmtId="165" fontId="6" fillId="2" borderId="0" xfId="1" applyNumberFormat="1" applyFont="1" applyFill="1" applyAlignment="1">
      <alignment horizontal="right" vertical="center" wrapText="1"/>
    </xf>
    <xf numFmtId="165" fontId="6" fillId="0" borderId="0" xfId="1" applyNumberFormat="1" applyFont="1" applyAlignment="1">
      <alignment horizontal="right" vertical="center" wrapText="1"/>
    </xf>
    <xf numFmtId="3" fontId="6" fillId="0" borderId="4" xfId="1" applyNumberFormat="1" applyFont="1" applyBorder="1" applyAlignment="1">
      <alignment horizontal="right" vertical="center"/>
    </xf>
    <xf numFmtId="3" fontId="6" fillId="0" borderId="1" xfId="1" applyNumberFormat="1" applyFont="1" applyBorder="1" applyAlignment="1">
      <alignment vertical="center"/>
    </xf>
    <xf numFmtId="165" fontId="10" fillId="0" borderId="2" xfId="1" applyNumberFormat="1" applyFont="1" applyBorder="1" applyAlignment="1">
      <alignment horizontal="right" vertical="center" wrapText="1"/>
    </xf>
    <xf numFmtId="165" fontId="6" fillId="0" borderId="0" xfId="1" applyNumberFormat="1" applyFont="1" applyAlignment="1">
      <alignment horizontal="right" vertical="center"/>
    </xf>
    <xf numFmtId="3" fontId="6" fillId="2" borderId="0" xfId="1" applyNumberFormat="1" applyFont="1" applyFill="1" applyAlignment="1">
      <alignment vertical="center"/>
    </xf>
    <xf numFmtId="3" fontId="6" fillId="0" borderId="0" xfId="1" applyNumberFormat="1" applyFont="1" applyAlignment="1">
      <alignment vertical="center"/>
    </xf>
    <xf numFmtId="0" fontId="10" fillId="2" borderId="8" xfId="1" applyFont="1" applyFill="1" applyBorder="1" applyAlignment="1">
      <alignment horizontal="center" vertical="center" wrapText="1"/>
    </xf>
    <xf numFmtId="0" fontId="19" fillId="0" borderId="0" xfId="1" applyFont="1" applyAlignment="1">
      <alignment vertical="center" wrapText="1"/>
    </xf>
    <xf numFmtId="0" fontId="19" fillId="0" borderId="0" xfId="1" applyFont="1" applyAlignment="1">
      <alignment vertical="center"/>
    </xf>
    <xf numFmtId="3" fontId="6" fillId="0" borderId="1" xfId="1" applyNumberFormat="1" applyFont="1" applyBorder="1" applyAlignment="1">
      <alignment horizontal="right" vertical="center"/>
    </xf>
    <xf numFmtId="0" fontId="6" fillId="3" borderId="4" xfId="1" applyFont="1" applyFill="1" applyBorder="1" applyAlignment="1">
      <alignment vertical="center"/>
    </xf>
    <xf numFmtId="3" fontId="6" fillId="3" borderId="4" xfId="1" applyNumberFormat="1" applyFont="1" applyFill="1" applyBorder="1" applyAlignment="1">
      <alignment horizontal="right" vertical="center"/>
    </xf>
    <xf numFmtId="0" fontId="6" fillId="3" borderId="0" xfId="1" applyFont="1" applyFill="1" applyAlignment="1">
      <alignment vertical="center"/>
    </xf>
    <xf numFmtId="166" fontId="10" fillId="0" borderId="8" xfId="1" applyNumberFormat="1" applyFont="1" applyBorder="1" applyAlignment="1">
      <alignment horizontal="right" vertical="center"/>
    </xf>
    <xf numFmtId="166" fontId="6" fillId="0" borderId="6" xfId="1" applyNumberFormat="1" applyFont="1" applyBorder="1" applyAlignment="1">
      <alignment horizontal="right" vertical="center"/>
    </xf>
    <xf numFmtId="166" fontId="6" fillId="0" borderId="4" xfId="1" applyNumberFormat="1" applyFont="1" applyBorder="1" applyAlignment="1">
      <alignment horizontal="right" vertical="center"/>
    </xf>
    <xf numFmtId="166" fontId="6" fillId="0" borderId="1" xfId="1" applyNumberFormat="1" applyFont="1" applyBorder="1" applyAlignment="1">
      <alignment horizontal="right" vertical="center"/>
    </xf>
    <xf numFmtId="166" fontId="6" fillId="0" borderId="1" xfId="1" applyNumberFormat="1" applyFont="1" applyBorder="1" applyAlignment="1">
      <alignment horizontal="right" vertical="center" wrapText="1"/>
    </xf>
    <xf numFmtId="165" fontId="11" fillId="0" borderId="8" xfId="1" applyNumberFormat="1" applyFont="1" applyBorder="1" applyAlignment="1">
      <alignment horizontal="right" vertical="center"/>
    </xf>
    <xf numFmtId="165" fontId="6" fillId="0" borderId="4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horizontal="right" vertical="center" wrapText="1"/>
    </xf>
    <xf numFmtId="165" fontId="11" fillId="0" borderId="10" xfId="1" applyNumberFormat="1" applyFont="1" applyBorder="1" applyAlignment="1">
      <alignment horizontal="right" vertical="center"/>
    </xf>
    <xf numFmtId="165" fontId="6" fillId="0" borderId="6" xfId="1" applyNumberFormat="1" applyFont="1" applyBorder="1" applyAlignment="1">
      <alignment horizontal="right" vertical="center"/>
    </xf>
    <xf numFmtId="165" fontId="6" fillId="0" borderId="4" xfId="1" applyNumberFormat="1" applyFont="1" applyBorder="1" applyAlignment="1">
      <alignment horizontal="right" vertical="center"/>
    </xf>
    <xf numFmtId="165" fontId="10" fillId="0" borderId="8" xfId="1" applyNumberFormat="1" applyFont="1" applyBorder="1" applyAlignment="1">
      <alignment horizontal="right" vertical="center"/>
    </xf>
    <xf numFmtId="165" fontId="6" fillId="0" borderId="6" xfId="1" applyNumberFormat="1" applyFont="1" applyBorder="1" applyAlignment="1">
      <alignment horizontal="right" vertical="center" wrapText="1"/>
    </xf>
    <xf numFmtId="165" fontId="6" fillId="0" borderId="4" xfId="1" applyNumberFormat="1" applyFont="1" applyBorder="1" applyAlignment="1">
      <alignment horizontal="right" vertical="center" wrapText="1"/>
    </xf>
    <xf numFmtId="165" fontId="10" fillId="0" borderId="8" xfId="1" applyNumberFormat="1" applyFont="1" applyBorder="1" applyAlignment="1">
      <alignment vertical="center"/>
    </xf>
    <xf numFmtId="165" fontId="10" fillId="0" borderId="9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0" fillId="0" borderId="10" xfId="1" applyNumberFormat="1" applyFont="1" applyBorder="1" applyAlignment="1">
      <alignment horizontal="right" vertical="center" wrapText="1"/>
    </xf>
    <xf numFmtId="165" fontId="6" fillId="0" borderId="2" xfId="1" applyNumberFormat="1" applyFont="1" applyBorder="1" applyAlignment="1">
      <alignment horizontal="right" vertical="center" wrapText="1"/>
    </xf>
    <xf numFmtId="165" fontId="6" fillId="0" borderId="1" xfId="1" applyNumberFormat="1" applyFont="1" applyBorder="1" applyAlignment="1">
      <alignment horizontal="right" vertical="center"/>
    </xf>
    <xf numFmtId="0" fontId="0" fillId="2" borderId="0" xfId="0" applyFill="1"/>
    <xf numFmtId="0" fontId="6" fillId="0" borderId="0" xfId="36" applyFont="1" applyAlignment="1">
      <alignment vertical="center"/>
    </xf>
    <xf numFmtId="0" fontId="23" fillId="0" borderId="2" xfId="36" applyFont="1" applyBorder="1"/>
    <xf numFmtId="0" fontId="10" fillId="0" borderId="2" xfId="36" applyFont="1" applyBorder="1" applyAlignment="1">
      <alignment horizontal="right" vertical="center" wrapText="1"/>
    </xf>
    <xf numFmtId="3" fontId="11" fillId="0" borderId="2" xfId="36" applyNumberFormat="1" applyFont="1" applyBorder="1" applyAlignment="1">
      <alignment horizontal="right" vertical="center"/>
    </xf>
    <xf numFmtId="0" fontId="6" fillId="0" borderId="0" xfId="36" applyFont="1" applyAlignment="1">
      <alignment horizontal="right" vertical="center"/>
    </xf>
    <xf numFmtId="0" fontId="6" fillId="0" borderId="0" xfId="36" applyFont="1" applyAlignment="1">
      <alignment vertical="center" wrapText="1"/>
    </xf>
    <xf numFmtId="0" fontId="10" fillId="0" borderId="8" xfId="36" applyFont="1" applyBorder="1" applyAlignment="1">
      <alignment horizontal="center" vertical="center" wrapText="1"/>
    </xf>
    <xf numFmtId="0" fontId="11" fillId="0" borderId="8" xfId="36" applyFont="1" applyBorder="1" applyAlignment="1">
      <alignment vertical="center"/>
    </xf>
    <xf numFmtId="3" fontId="10" fillId="0" borderId="8" xfId="0" quotePrefix="1" applyNumberFormat="1" applyFont="1" applyBorder="1" applyAlignment="1">
      <alignment horizontal="right"/>
    </xf>
    <xf numFmtId="166" fontId="10" fillId="0" borderId="8" xfId="36" applyNumberFormat="1" applyFont="1" applyBorder="1" applyAlignment="1">
      <alignment horizontal="right" vertical="center" wrapText="1"/>
    </xf>
    <xf numFmtId="3" fontId="10" fillId="0" borderId="8" xfId="0" applyNumberFormat="1" applyFont="1" applyBorder="1"/>
    <xf numFmtId="165" fontId="10" fillId="0" borderId="8" xfId="36" applyNumberFormat="1" applyFont="1" applyBorder="1" applyAlignment="1">
      <alignment horizontal="right" vertical="center" wrapText="1"/>
    </xf>
    <xf numFmtId="165" fontId="10" fillId="0" borderId="8" xfId="36" applyNumberFormat="1" applyFont="1" applyBorder="1" applyAlignment="1">
      <alignment horizontal="right" vertical="center"/>
    </xf>
    <xf numFmtId="165" fontId="10" fillId="2" borderId="8" xfId="0" applyNumberFormat="1" applyFont="1" applyFill="1" applyBorder="1"/>
    <xf numFmtId="165" fontId="10" fillId="0" borderId="6" xfId="36" applyNumberFormat="1" applyFont="1" applyBorder="1" applyAlignment="1">
      <alignment horizontal="right" vertical="center" wrapText="1"/>
    </xf>
    <xf numFmtId="0" fontId="11" fillId="0" borderId="6" xfId="36" applyFont="1" applyBorder="1" applyAlignment="1">
      <alignment vertical="center"/>
    </xf>
    <xf numFmtId="166" fontId="11" fillId="0" borderId="6" xfId="36" applyNumberFormat="1" applyFont="1" applyBorder="1" applyAlignment="1">
      <alignment horizontal="right" vertical="center"/>
    </xf>
    <xf numFmtId="165" fontId="10" fillId="0" borderId="14" xfId="36" applyNumberFormat="1" applyFont="1" applyBorder="1" applyAlignment="1">
      <alignment horizontal="right" vertical="center" wrapText="1"/>
    </xf>
    <xf numFmtId="165" fontId="10" fillId="0" borderId="6" xfId="36" applyNumberFormat="1" applyFont="1" applyBorder="1" applyAlignment="1">
      <alignment horizontal="right" vertical="center"/>
    </xf>
    <xf numFmtId="165" fontId="10" fillId="0" borderId="14" xfId="36" applyNumberFormat="1" applyFont="1" applyBorder="1" applyAlignment="1">
      <alignment horizontal="right" vertical="center"/>
    </xf>
    <xf numFmtId="165" fontId="10" fillId="0" borderId="1" xfId="0" applyNumberFormat="1" applyFont="1" applyBorder="1"/>
    <xf numFmtId="165" fontId="11" fillId="0" borderId="6" xfId="36" applyNumberFormat="1" applyFont="1" applyBorder="1" applyAlignment="1">
      <alignment horizontal="right" vertical="center"/>
    </xf>
    <xf numFmtId="0" fontId="6" fillId="0" borderId="6" xfId="36" applyFont="1" applyBorder="1" applyAlignment="1">
      <alignment vertical="center"/>
    </xf>
    <xf numFmtId="3" fontId="6" fillId="0" borderId="4" xfId="0" applyNumberFormat="1" applyFont="1" applyBorder="1"/>
    <xf numFmtId="165" fontId="6" fillId="0" borderId="11" xfId="36" applyNumberFormat="1" applyFont="1" applyBorder="1" applyAlignment="1">
      <alignment horizontal="right" vertical="center" wrapText="1"/>
    </xf>
    <xf numFmtId="3" fontId="6" fillId="0" borderId="4" xfId="0" applyNumberFormat="1" applyFont="1" applyBorder="1" applyAlignment="1">
      <alignment horizontal="right"/>
    </xf>
    <xf numFmtId="165" fontId="6" fillId="0" borderId="6" xfId="36" applyNumberFormat="1" applyFont="1" applyBorder="1" applyAlignment="1">
      <alignment horizontal="right" vertical="center" wrapText="1"/>
    </xf>
    <xf numFmtId="165" fontId="6" fillId="0" borderId="6" xfId="36" applyNumberFormat="1" applyFont="1" applyBorder="1" applyAlignment="1">
      <alignment horizontal="right" vertical="center"/>
    </xf>
    <xf numFmtId="3" fontId="24" fillId="0" borderId="4" xfId="0" applyNumberFormat="1" applyFont="1" applyBorder="1" applyAlignment="1">
      <alignment horizontal="right"/>
    </xf>
    <xf numFmtId="165" fontId="6" fillId="0" borderId="11" xfId="36" applyNumberFormat="1" applyFont="1" applyBorder="1" applyAlignment="1">
      <alignment horizontal="right" vertical="center"/>
    </xf>
    <xf numFmtId="0" fontId="6" fillId="0" borderId="4" xfId="36" applyFont="1" applyBorder="1" applyAlignment="1">
      <alignment vertical="center"/>
    </xf>
    <xf numFmtId="165" fontId="6" fillId="0" borderId="0" xfId="36" applyNumberFormat="1" applyFont="1" applyAlignment="1">
      <alignment horizontal="right" vertical="center" wrapText="1"/>
    </xf>
    <xf numFmtId="165" fontId="6" fillId="0" borderId="4" xfId="36" applyNumberFormat="1" applyFont="1" applyBorder="1" applyAlignment="1">
      <alignment horizontal="right" vertical="center" wrapText="1"/>
    </xf>
    <xf numFmtId="165" fontId="6" fillId="0" borderId="4" xfId="36" applyNumberFormat="1" applyFont="1" applyBorder="1" applyAlignment="1">
      <alignment horizontal="right" vertical="center"/>
    </xf>
    <xf numFmtId="165" fontId="6" fillId="0" borderId="0" xfId="36" applyNumberFormat="1" applyFont="1" applyAlignment="1">
      <alignment horizontal="right" vertical="center"/>
    </xf>
    <xf numFmtId="165" fontId="6" fillId="0" borderId="4" xfId="0" applyNumberFormat="1" applyFont="1" applyBorder="1"/>
    <xf numFmtId="0" fontId="6" fillId="0" borderId="1" xfId="36" applyFont="1" applyBorder="1" applyAlignment="1">
      <alignment vertical="center"/>
    </xf>
    <xf numFmtId="3" fontId="6" fillId="0" borderId="1" xfId="0" applyNumberFormat="1" applyFont="1" applyBorder="1"/>
    <xf numFmtId="165" fontId="6" fillId="0" borderId="2" xfId="36" applyNumberFormat="1" applyFont="1" applyBorder="1" applyAlignment="1">
      <alignment horizontal="right" vertical="center" wrapText="1"/>
    </xf>
    <xf numFmtId="165" fontId="6" fillId="0" borderId="1" xfId="36" applyNumberFormat="1" applyFont="1" applyBorder="1" applyAlignment="1">
      <alignment horizontal="right" vertical="center" wrapText="1"/>
    </xf>
    <xf numFmtId="165" fontId="6" fillId="0" borderId="1" xfId="36" applyNumberFormat="1" applyFont="1" applyBorder="1" applyAlignment="1">
      <alignment horizontal="right" vertical="center"/>
    </xf>
    <xf numFmtId="165" fontId="6" fillId="0" borderId="2" xfId="36" applyNumberFormat="1" applyFont="1" applyBorder="1" applyAlignment="1">
      <alignment horizontal="right" vertical="center"/>
    </xf>
    <xf numFmtId="0" fontId="11" fillId="0" borderId="8" xfId="36" applyFont="1" applyBorder="1" applyAlignment="1">
      <alignment horizontal="left" vertical="center" wrapText="1"/>
    </xf>
    <xf numFmtId="165" fontId="10" fillId="0" borderId="8" xfId="0" applyNumberFormat="1" applyFont="1" applyBorder="1"/>
    <xf numFmtId="165" fontId="11" fillId="0" borderId="8" xfId="36" applyNumberFormat="1" applyFont="1" applyBorder="1" applyAlignment="1">
      <alignment horizontal="right" vertical="center"/>
    </xf>
    <xf numFmtId="0" fontId="6" fillId="0" borderId="5" xfId="36" applyFont="1" applyBorder="1" applyAlignment="1">
      <alignment vertical="center"/>
    </xf>
    <xf numFmtId="3" fontId="6" fillId="0" borderId="4" xfId="0" quotePrefix="1" applyNumberFormat="1" applyFont="1" applyBorder="1" applyAlignment="1">
      <alignment horizontal="right"/>
    </xf>
    <xf numFmtId="3" fontId="6" fillId="0" borderId="5" xfId="36" applyNumberFormat="1" applyFont="1" applyBorder="1" applyAlignment="1">
      <alignment horizontal="right" vertical="center"/>
    </xf>
    <xf numFmtId="165" fontId="13" fillId="0" borderId="5" xfId="36" applyNumberFormat="1" applyFont="1" applyBorder="1" applyAlignment="1">
      <alignment horizontal="right" vertical="center"/>
    </xf>
    <xf numFmtId="0" fontId="6" fillId="0" borderId="3" xfId="36" applyFont="1" applyBorder="1" applyAlignment="1">
      <alignment vertical="center"/>
    </xf>
    <xf numFmtId="3" fontId="6" fillId="0" borderId="1" xfId="0" quotePrefix="1" applyNumberFormat="1" applyFont="1" applyBorder="1" applyAlignment="1">
      <alignment horizontal="right"/>
    </xf>
    <xf numFmtId="165" fontId="6" fillId="0" borderId="1" xfId="0" applyNumberFormat="1" applyFont="1" applyBorder="1"/>
    <xf numFmtId="165" fontId="13" fillId="0" borderId="3" xfId="36" applyNumberFormat="1" applyFont="1" applyBorder="1" applyAlignment="1">
      <alignment horizontal="right" vertical="center"/>
    </xf>
    <xf numFmtId="0" fontId="11" fillId="0" borderId="9" xfId="36" applyFont="1" applyBorder="1" applyAlignment="1">
      <alignment vertical="center"/>
    </xf>
    <xf numFmtId="3" fontId="10" fillId="0" borderId="9" xfId="0" applyNumberFormat="1" applyFont="1" applyBorder="1"/>
    <xf numFmtId="165" fontId="10" fillId="0" borderId="13" xfId="36" applyNumberFormat="1" applyFont="1" applyBorder="1" applyAlignment="1">
      <alignment horizontal="right" vertical="center" wrapText="1"/>
    </xf>
    <xf numFmtId="165" fontId="10" fillId="0" borderId="10" xfId="36" applyNumberFormat="1" applyFont="1" applyBorder="1" applyAlignment="1">
      <alignment horizontal="right" vertical="center" wrapText="1"/>
    </xf>
    <xf numFmtId="0" fontId="6" fillId="0" borderId="7" xfId="36" applyFont="1" applyBorder="1" applyAlignment="1">
      <alignment vertical="center"/>
    </xf>
    <xf numFmtId="3" fontId="6" fillId="0" borderId="6" xfId="0" applyNumberFormat="1" applyFont="1" applyBorder="1"/>
    <xf numFmtId="165" fontId="6" fillId="0" borderId="14" xfId="36" applyNumberFormat="1" applyFont="1" applyBorder="1" applyAlignment="1">
      <alignment horizontal="right" vertical="center" wrapText="1"/>
    </xf>
    <xf numFmtId="165" fontId="13" fillId="0" borderId="6" xfId="36" applyNumberFormat="1" applyFont="1" applyBorder="1" applyAlignment="1">
      <alignment horizontal="right" vertical="center"/>
    </xf>
    <xf numFmtId="0" fontId="6" fillId="0" borderId="5" xfId="36" applyFont="1" applyBorder="1" applyAlignment="1">
      <alignment vertical="center" wrapText="1"/>
    </xf>
    <xf numFmtId="165" fontId="6" fillId="0" borderId="15" xfId="36" applyNumberFormat="1" applyFont="1" applyBorder="1" applyAlignment="1">
      <alignment horizontal="right" vertical="center" wrapText="1"/>
    </xf>
    <xf numFmtId="165" fontId="13" fillId="0" borderId="4" xfId="36" applyNumberFormat="1" applyFont="1" applyBorder="1" applyAlignment="1">
      <alignment horizontal="right" vertical="center"/>
    </xf>
    <xf numFmtId="165" fontId="6" fillId="0" borderId="16" xfId="36" applyNumberFormat="1" applyFont="1" applyBorder="1" applyAlignment="1">
      <alignment horizontal="right" vertical="center" wrapText="1"/>
    </xf>
    <xf numFmtId="0" fontId="10" fillId="0" borderId="9" xfId="36" applyFont="1" applyBorder="1" applyAlignment="1">
      <alignment vertical="center"/>
    </xf>
    <xf numFmtId="3" fontId="10" fillId="0" borderId="10" xfId="0" applyNumberFormat="1" applyFont="1" applyBorder="1"/>
    <xf numFmtId="166" fontId="10" fillId="0" borderId="8" xfId="36" applyNumberFormat="1" applyFont="1" applyBorder="1" applyAlignment="1">
      <alignment horizontal="right" vertical="center"/>
    </xf>
    <xf numFmtId="166" fontId="22" fillId="0" borderId="8" xfId="36" applyNumberFormat="1" applyFont="1" applyBorder="1" applyAlignment="1">
      <alignment horizontal="right" vertical="center"/>
    </xf>
    <xf numFmtId="0" fontId="6" fillId="0" borderId="9" xfId="36" applyFont="1" applyBorder="1" applyAlignment="1">
      <alignment vertical="center"/>
    </xf>
    <xf numFmtId="3" fontId="6" fillId="0" borderId="8" xfId="0" applyNumberFormat="1" applyFont="1" applyBorder="1"/>
    <xf numFmtId="165" fontId="6" fillId="0" borderId="8" xfId="36" applyNumberFormat="1" applyFont="1" applyBorder="1" applyAlignment="1">
      <alignment horizontal="right" vertical="center"/>
    </xf>
    <xf numFmtId="166" fontId="6" fillId="0" borderId="8" xfId="36" applyNumberFormat="1" applyFont="1" applyBorder="1" applyAlignment="1">
      <alignment horizontal="right" vertical="center"/>
    </xf>
    <xf numFmtId="3" fontId="24" fillId="0" borderId="8" xfId="36" applyNumberFormat="1" applyFont="1" applyBorder="1" applyAlignment="1">
      <alignment horizontal="right" vertical="center"/>
    </xf>
    <xf numFmtId="3" fontId="25" fillId="0" borderId="0" xfId="36" applyNumberFormat="1" applyFont="1" applyAlignment="1">
      <alignment vertical="center"/>
    </xf>
    <xf numFmtId="3" fontId="6" fillId="0" borderId="0" xfId="36" applyNumberFormat="1" applyFont="1" applyAlignment="1">
      <alignment vertical="center"/>
    </xf>
    <xf numFmtId="0" fontId="8" fillId="0" borderId="0" xfId="36" applyFont="1" applyAlignment="1">
      <alignment vertical="center"/>
    </xf>
    <xf numFmtId="0" fontId="25" fillId="0" borderId="0" xfId="36" applyFont="1" applyAlignment="1">
      <alignment vertical="center"/>
    </xf>
    <xf numFmtId="0" fontId="25" fillId="0" borderId="0" xfId="36" applyFont="1" applyAlignment="1">
      <alignment horizontal="left" vertical="center" wrapText="1"/>
    </xf>
    <xf numFmtId="0" fontId="26" fillId="4" borderId="0" xfId="37" applyFont="1" applyFill="1"/>
    <xf numFmtId="0" fontId="7" fillId="4" borderId="0" xfId="37" applyFont="1" applyFill="1"/>
    <xf numFmtId="0" fontId="2" fillId="0" borderId="0" xfId="37"/>
    <xf numFmtId="0" fontId="27" fillId="4" borderId="0" xfId="37" applyFont="1" applyFill="1" applyAlignment="1">
      <alignment horizontal="left"/>
    </xf>
    <xf numFmtId="0" fontId="2" fillId="4" borderId="0" xfId="37" applyFill="1" applyAlignment="1">
      <alignment horizontal="left"/>
    </xf>
    <xf numFmtId="0" fontId="28" fillId="4" borderId="8" xfId="37" applyFont="1" applyFill="1" applyBorder="1" applyAlignment="1">
      <alignment horizontal="center" vertical="center" wrapText="1"/>
    </xf>
    <xf numFmtId="0" fontId="28" fillId="4" borderId="0" xfId="37" applyFont="1" applyFill="1" applyAlignment="1">
      <alignment horizontal="center" vertical="center"/>
    </xf>
    <xf numFmtId="0" fontId="28" fillId="4" borderId="0" xfId="37" applyFont="1" applyFill="1" applyAlignment="1">
      <alignment horizontal="center" vertical="center" wrapText="1"/>
    </xf>
    <xf numFmtId="0" fontId="28" fillId="4" borderId="8" xfId="37" applyFont="1" applyFill="1" applyBorder="1" applyAlignment="1">
      <alignment horizontal="left" vertical="center" wrapText="1"/>
    </xf>
    <xf numFmtId="165" fontId="10" fillId="0" borderId="0" xfId="36" applyNumberFormat="1" applyFont="1"/>
    <xf numFmtId="0" fontId="29" fillId="4" borderId="0" xfId="37" applyFont="1" applyFill="1"/>
    <xf numFmtId="0" fontId="28" fillId="4" borderId="8" xfId="37" applyFont="1" applyFill="1" applyBorder="1"/>
    <xf numFmtId="0" fontId="29" fillId="0" borderId="4" xfId="37" applyFont="1" applyBorder="1"/>
    <xf numFmtId="165" fontId="29" fillId="0" borderId="4" xfId="37" applyNumberFormat="1" applyFont="1" applyBorder="1" applyAlignment="1">
      <alignment horizontal="right"/>
    </xf>
    <xf numFmtId="165" fontId="29" fillId="0" borderId="6" xfId="37" applyNumberFormat="1" applyFont="1" applyBorder="1" applyAlignment="1">
      <alignment horizontal="right"/>
    </xf>
    <xf numFmtId="165" fontId="29" fillId="0" borderId="0" xfId="37" applyNumberFormat="1" applyFont="1" applyAlignment="1">
      <alignment horizontal="right"/>
    </xf>
    <xf numFmtId="0" fontId="29" fillId="4" borderId="4" xfId="37" applyFont="1" applyFill="1" applyBorder="1"/>
    <xf numFmtId="165" fontId="6" fillId="0" borderId="4" xfId="36" applyNumberFormat="1" applyFont="1" applyBorder="1" applyAlignment="1">
      <alignment horizontal="right"/>
    </xf>
    <xf numFmtId="165" fontId="6" fillId="0" borderId="0" xfId="36" applyNumberFormat="1" applyFont="1" applyAlignment="1">
      <alignment horizontal="right"/>
    </xf>
    <xf numFmtId="165" fontId="6" fillId="0" borderId="0" xfId="36" applyNumberFormat="1" applyFont="1"/>
    <xf numFmtId="0" fontId="29" fillId="4" borderId="1" xfId="37" applyFont="1" applyFill="1" applyBorder="1"/>
    <xf numFmtId="165" fontId="29" fillId="0" borderId="1" xfId="37" applyNumberFormat="1" applyFont="1" applyBorder="1" applyAlignment="1">
      <alignment horizontal="right"/>
    </xf>
    <xf numFmtId="0" fontId="22" fillId="4" borderId="8" xfId="37" applyFont="1" applyFill="1" applyBorder="1"/>
    <xf numFmtId="165" fontId="22" fillId="0" borderId="8" xfId="37" applyNumberFormat="1" applyFont="1" applyBorder="1" applyAlignment="1">
      <alignment horizontal="right"/>
    </xf>
    <xf numFmtId="165" fontId="22" fillId="0" borderId="0" xfId="37" applyNumberFormat="1" applyFont="1" applyAlignment="1">
      <alignment horizontal="right"/>
    </xf>
    <xf numFmtId="0" fontId="24" fillId="4" borderId="4" xfId="37" applyFont="1" applyFill="1" applyBorder="1" applyAlignment="1">
      <alignment horizontal="left"/>
    </xf>
    <xf numFmtId="165" fontId="24" fillId="0" borderId="4" xfId="37" applyNumberFormat="1" applyFont="1" applyBorder="1" applyAlignment="1">
      <alignment horizontal="right"/>
    </xf>
    <xf numFmtId="165" fontId="24" fillId="0" borderId="0" xfId="37" applyNumberFormat="1" applyFont="1" applyAlignment="1">
      <alignment horizontal="right"/>
    </xf>
    <xf numFmtId="0" fontId="24" fillId="4" borderId="1" xfId="37" applyFont="1" applyFill="1" applyBorder="1" applyAlignment="1">
      <alignment horizontal="left"/>
    </xf>
    <xf numFmtId="165" fontId="24" fillId="0" borderId="1" xfId="37" applyNumberFormat="1" applyFont="1" applyBorder="1" applyAlignment="1">
      <alignment horizontal="right"/>
    </xf>
    <xf numFmtId="165" fontId="29" fillId="4" borderId="0" xfId="37" applyNumberFormat="1" applyFont="1" applyFill="1" applyAlignment="1">
      <alignment horizontal="right"/>
    </xf>
    <xf numFmtId="0" fontId="28" fillId="4" borderId="6" xfId="37" applyFont="1" applyFill="1" applyBorder="1"/>
    <xf numFmtId="165" fontId="22" fillId="0" borderId="6" xfId="37" applyNumberFormat="1" applyFont="1" applyBorder="1" applyAlignment="1">
      <alignment horizontal="right"/>
    </xf>
    <xf numFmtId="0" fontId="29" fillId="4" borderId="6" xfId="37" applyFont="1" applyFill="1" applyBorder="1"/>
    <xf numFmtId="165" fontId="29" fillId="0" borderId="7" xfId="37" applyNumberFormat="1" applyFont="1" applyBorder="1" applyAlignment="1">
      <alignment horizontal="right"/>
    </xf>
    <xf numFmtId="165" fontId="29" fillId="0" borderId="14" xfId="37" applyNumberFormat="1" applyFont="1" applyBorder="1" applyAlignment="1">
      <alignment horizontal="right"/>
    </xf>
    <xf numFmtId="0" fontId="29" fillId="4" borderId="8" xfId="37" applyFont="1" applyFill="1" applyBorder="1"/>
    <xf numFmtId="0" fontId="30" fillId="4" borderId="0" xfId="37" applyFont="1" applyFill="1"/>
    <xf numFmtId="0" fontId="31" fillId="4" borderId="0" xfId="37" applyFont="1" applyFill="1"/>
    <xf numFmtId="0" fontId="32" fillId="4" borderId="0" xfId="37" applyFont="1" applyFill="1"/>
    <xf numFmtId="0" fontId="33" fillId="4" borderId="0" xfId="37" applyFont="1" applyFill="1" applyAlignment="1">
      <alignment wrapText="1"/>
    </xf>
    <xf numFmtId="0" fontId="34" fillId="0" borderId="0" xfId="37" applyFont="1"/>
    <xf numFmtId="0" fontId="31" fillId="4" borderId="0" xfId="37" applyFont="1" applyFill="1" applyAlignment="1">
      <alignment vertical="top"/>
    </xf>
    <xf numFmtId="166" fontId="33" fillId="4" borderId="0" xfId="37" applyNumberFormat="1" applyFont="1" applyFill="1"/>
    <xf numFmtId="0" fontId="33" fillId="4" borderId="0" xfId="37" applyFont="1" applyFill="1"/>
    <xf numFmtId="0" fontId="31" fillId="4" borderId="0" xfId="37" applyFont="1" applyFill="1" applyAlignment="1">
      <alignment horizontal="left"/>
    </xf>
    <xf numFmtId="165" fontId="31" fillId="4" borderId="0" xfId="37" applyNumberFormat="1" applyFont="1" applyFill="1"/>
    <xf numFmtId="166" fontId="31" fillId="4" borderId="0" xfId="37" applyNumberFormat="1" applyFont="1" applyFill="1"/>
    <xf numFmtId="0" fontId="31" fillId="4" borderId="0" xfId="37" applyFont="1" applyFill="1" applyAlignment="1">
      <alignment horizontal="right"/>
    </xf>
    <xf numFmtId="0" fontId="31" fillId="0" borderId="0" xfId="37" applyFont="1"/>
    <xf numFmtId="3" fontId="31" fillId="4" borderId="0" xfId="37" applyNumberFormat="1" applyFont="1" applyFill="1"/>
    <xf numFmtId="0" fontId="28" fillId="4" borderId="0" xfId="37" applyFont="1" applyFill="1"/>
    <xf numFmtId="0" fontId="7" fillId="4" borderId="0" xfId="37" applyFont="1" applyFill="1" applyAlignment="1">
      <alignment horizontal="left"/>
    </xf>
    <xf numFmtId="165" fontId="7" fillId="4" borderId="0" xfId="37" applyNumberFormat="1" applyFont="1" applyFill="1"/>
    <xf numFmtId="166" fontId="7" fillId="4" borderId="0" xfId="37" applyNumberFormat="1" applyFont="1" applyFill="1"/>
    <xf numFmtId="0" fontId="7" fillId="0" borderId="0" xfId="36"/>
    <xf numFmtId="0" fontId="35" fillId="4" borderId="0" xfId="37" applyFont="1" applyFill="1"/>
    <xf numFmtId="0" fontId="28" fillId="4" borderId="16" xfId="36" applyFont="1" applyFill="1" applyBorder="1" applyAlignment="1">
      <alignment horizontal="center" wrapText="1"/>
    </xf>
    <xf numFmtId="0" fontId="29" fillId="4" borderId="9" xfId="36" applyFont="1" applyFill="1" applyBorder="1" applyAlignment="1">
      <alignment wrapText="1"/>
    </xf>
    <xf numFmtId="165" fontId="28" fillId="4" borderId="8" xfId="36" applyNumberFormat="1" applyFont="1" applyFill="1" applyBorder="1" applyAlignment="1">
      <alignment horizontal="right" wrapText="1"/>
    </xf>
    <xf numFmtId="165" fontId="29" fillId="4" borderId="10" xfId="36" applyNumberFormat="1" applyFont="1" applyFill="1" applyBorder="1" applyAlignment="1">
      <alignment horizontal="right" wrapText="1"/>
    </xf>
    <xf numFmtId="0" fontId="29" fillId="4" borderId="10" xfId="36" quotePrefix="1" applyFont="1" applyFill="1" applyBorder="1" applyAlignment="1">
      <alignment horizontal="right" wrapText="1"/>
    </xf>
    <xf numFmtId="165" fontId="28" fillId="4" borderId="10" xfId="36" applyNumberFormat="1" applyFont="1" applyFill="1" applyBorder="1" applyAlignment="1">
      <alignment horizontal="right" wrapText="1"/>
    </xf>
    <xf numFmtId="0" fontId="6" fillId="2" borderId="0" xfId="0" applyFont="1" applyFill="1"/>
    <xf numFmtId="0" fontId="36" fillId="2" borderId="0" xfId="0" applyFont="1" applyFill="1" applyAlignment="1">
      <alignment horizontal="right"/>
    </xf>
    <xf numFmtId="0" fontId="13" fillId="2" borderId="0" xfId="0" applyFont="1" applyFill="1"/>
    <xf numFmtId="0" fontId="11" fillId="2" borderId="0" xfId="0" applyFont="1" applyFill="1"/>
    <xf numFmtId="167" fontId="13" fillId="2" borderId="0" xfId="6" applyNumberFormat="1" applyFont="1" applyFill="1"/>
    <xf numFmtId="9" fontId="13" fillId="2" borderId="0" xfId="28" applyFont="1" applyFill="1"/>
    <xf numFmtId="167" fontId="11" fillId="2" borderId="0" xfId="6" applyNumberFormat="1" applyFont="1" applyFill="1"/>
    <xf numFmtId="10" fontId="13" fillId="2" borderId="0" xfId="28" applyNumberFormat="1" applyFont="1" applyFill="1"/>
    <xf numFmtId="0" fontId="35" fillId="2" borderId="0" xfId="0" applyFont="1" applyFill="1"/>
    <xf numFmtId="10" fontId="13" fillId="2" borderId="0" xfId="6" applyNumberFormat="1" applyFont="1" applyFill="1"/>
    <xf numFmtId="0" fontId="13" fillId="2" borderId="0" xfId="0" applyFont="1" applyFill="1" applyAlignment="1">
      <alignment vertical="center" wrapText="1"/>
    </xf>
    <xf numFmtId="167" fontId="11" fillId="2" borderId="0" xfId="6" applyNumberFormat="1" applyFont="1" applyFill="1" applyBorder="1" applyAlignment="1">
      <alignment horizontal="center" vertical="center" wrapText="1"/>
    </xf>
    <xf numFmtId="0" fontId="13" fillId="5" borderId="0" xfId="0" applyFont="1" applyFill="1" applyAlignment="1">
      <alignment vertical="center" wrapText="1"/>
    </xf>
    <xf numFmtId="167" fontId="13" fillId="2" borderId="0" xfId="6" applyNumberFormat="1" applyFont="1" applyFill="1" applyAlignment="1"/>
    <xf numFmtId="167" fontId="11" fillId="2" borderId="0" xfId="6" applyNumberFormat="1" applyFont="1" applyFill="1" applyBorder="1"/>
    <xf numFmtId="167" fontId="13" fillId="2" borderId="0" xfId="6" applyNumberFormat="1" applyFont="1" applyFill="1" applyBorder="1"/>
    <xf numFmtId="167" fontId="11" fillId="2" borderId="0" xfId="6" applyNumberFormat="1" applyFont="1" applyFill="1" applyBorder="1" applyAlignment="1">
      <alignment vertical="center" wrapText="1"/>
    </xf>
    <xf numFmtId="167" fontId="11" fillId="2" borderId="0" xfId="6" applyNumberFormat="1" applyFont="1" applyFill="1" applyBorder="1" applyAlignment="1">
      <alignment horizontal="center" vertical="center" textRotation="90" wrapText="1"/>
    </xf>
    <xf numFmtId="0" fontId="13" fillId="5" borderId="0" xfId="0" applyFont="1" applyFill="1"/>
    <xf numFmtId="0" fontId="11" fillId="2" borderId="8" xfId="0" applyFont="1" applyFill="1" applyBorder="1"/>
    <xf numFmtId="3" fontId="11" fillId="2" borderId="0" xfId="38" applyNumberFormat="1" applyFont="1" applyFill="1" applyAlignment="1">
      <alignment horizontal="left"/>
    </xf>
    <xf numFmtId="3" fontId="11" fillId="2" borderId="8" xfId="38" applyNumberFormat="1" applyFont="1" applyFill="1" applyBorder="1" applyAlignment="1">
      <alignment horizontal="right"/>
    </xf>
    <xf numFmtId="4" fontId="11" fillId="0" borderId="5" xfId="0" applyNumberFormat="1" applyFont="1" applyBorder="1" applyAlignment="1">
      <alignment horizontal="right"/>
    </xf>
    <xf numFmtId="168" fontId="11" fillId="2" borderId="8" xfId="28" applyNumberFormat="1" applyFont="1" applyFill="1" applyBorder="1" applyAlignment="1">
      <alignment horizontal="right"/>
    </xf>
    <xf numFmtId="168" fontId="13" fillId="2" borderId="13" xfId="28" applyNumberFormat="1" applyFont="1" applyFill="1" applyBorder="1" applyAlignment="1">
      <alignment horizontal="right"/>
    </xf>
    <xf numFmtId="168" fontId="13" fillId="2" borderId="10" xfId="28" applyNumberFormat="1" applyFont="1" applyFill="1" applyBorder="1" applyAlignment="1">
      <alignment horizontal="right"/>
    </xf>
    <xf numFmtId="168" fontId="11" fillId="0" borderId="0" xfId="0" applyNumberFormat="1" applyFont="1" applyAlignment="1">
      <alignment horizontal="right"/>
    </xf>
    <xf numFmtId="168" fontId="11" fillId="0" borderId="8" xfId="34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1" fontId="11" fillId="0" borderId="8" xfId="38" applyNumberFormat="1" applyFont="1" applyBorder="1" applyAlignment="1">
      <alignment horizontal="right"/>
    </xf>
    <xf numFmtId="167" fontId="11" fillId="0" borderId="8" xfId="6" applyNumberFormat="1" applyFont="1" applyFill="1" applyBorder="1" applyAlignment="1">
      <alignment horizontal="right"/>
    </xf>
    <xf numFmtId="167" fontId="11" fillId="0" borderId="0" xfId="6" applyNumberFormat="1" applyFont="1" applyFill="1" applyBorder="1" applyAlignment="1">
      <alignment horizontal="right"/>
    </xf>
    <xf numFmtId="168" fontId="11" fillId="0" borderId="8" xfId="4" applyNumberFormat="1" applyFont="1" applyFill="1" applyBorder="1" applyAlignment="1">
      <alignment horizontal="right"/>
    </xf>
    <xf numFmtId="168" fontId="11" fillId="2" borderId="8" xfId="4" applyNumberFormat="1" applyFont="1" applyFill="1" applyBorder="1" applyAlignment="1">
      <alignment horizontal="right"/>
    </xf>
    <xf numFmtId="167" fontId="11" fillId="2" borderId="0" xfId="6" applyNumberFormat="1" applyFont="1" applyFill="1" applyBorder="1" applyAlignment="1">
      <alignment horizontal="right"/>
    </xf>
    <xf numFmtId="167" fontId="11" fillId="2" borderId="8" xfId="6" applyNumberFormat="1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8" fontId="13" fillId="2" borderId="8" xfId="28" applyNumberFormat="1" applyFont="1" applyFill="1" applyBorder="1" applyAlignment="1">
      <alignment horizontal="right"/>
    </xf>
    <xf numFmtId="168" fontId="11" fillId="2" borderId="8" xfId="34" applyNumberFormat="1" applyFont="1" applyFill="1" applyBorder="1" applyAlignment="1">
      <alignment horizontal="right"/>
    </xf>
    <xf numFmtId="0" fontId="11" fillId="5" borderId="0" xfId="0" applyFont="1" applyFill="1"/>
    <xf numFmtId="3" fontId="11" fillId="2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3" fillId="2" borderId="0" xfId="0" applyFont="1" applyFill="1" applyAlignment="1">
      <alignment horizontal="right"/>
    </xf>
    <xf numFmtId="168" fontId="11" fillId="2" borderId="0" xfId="28" applyNumberFormat="1" applyFont="1" applyFill="1" applyAlignment="1">
      <alignment horizontal="right"/>
    </xf>
    <xf numFmtId="168" fontId="13" fillId="2" borderId="0" xfId="28" applyNumberFormat="1" applyFont="1" applyFill="1" applyAlignment="1">
      <alignment horizontal="right"/>
    </xf>
    <xf numFmtId="168" fontId="13" fillId="2" borderId="0" xfId="0" applyNumberFormat="1" applyFont="1" applyFill="1" applyAlignment="1">
      <alignment horizontal="right"/>
    </xf>
    <xf numFmtId="168" fontId="11" fillId="2" borderId="11" xfId="34" applyNumberFormat="1" applyFont="1" applyFill="1" applyBorder="1" applyAlignment="1">
      <alignment horizontal="right"/>
    </xf>
    <xf numFmtId="168" fontId="11" fillId="2" borderId="0" xfId="34" applyNumberFormat="1" applyFont="1" applyFill="1" applyBorder="1" applyAlignment="1">
      <alignment horizontal="right"/>
    </xf>
    <xf numFmtId="167" fontId="11" fillId="2" borderId="0" xfId="6" applyNumberFormat="1" applyFont="1" applyFill="1" applyAlignment="1">
      <alignment horizontal="right"/>
    </xf>
    <xf numFmtId="167" fontId="13" fillId="2" borderId="0" xfId="6" applyNumberFormat="1" applyFont="1" applyFill="1" applyAlignment="1">
      <alignment horizontal="right"/>
    </xf>
    <xf numFmtId="3" fontId="10" fillId="2" borderId="0" xfId="11" applyNumberFormat="1" applyFont="1" applyFill="1" applyBorder="1" applyAlignment="1">
      <alignment horizontal="right" vertical="center"/>
    </xf>
    <xf numFmtId="168" fontId="13" fillId="2" borderId="0" xfId="4" applyNumberFormat="1" applyFont="1" applyFill="1" applyAlignment="1">
      <alignment horizontal="right"/>
    </xf>
    <xf numFmtId="168" fontId="13" fillId="2" borderId="0" xfId="34" applyNumberFormat="1" applyFont="1" applyFill="1" applyBorder="1" applyAlignment="1">
      <alignment horizontal="right"/>
    </xf>
    <xf numFmtId="0" fontId="13" fillId="2" borderId="6" xfId="18" applyFont="1" applyFill="1" applyBorder="1"/>
    <xf numFmtId="3" fontId="11" fillId="2" borderId="7" xfId="0" applyNumberFormat="1" applyFont="1" applyFill="1" applyBorder="1" applyAlignment="1">
      <alignment horizontal="right"/>
    </xf>
    <xf numFmtId="169" fontId="13" fillId="2" borderId="7" xfId="33" applyNumberFormat="1" applyFont="1" applyFill="1" applyBorder="1" applyAlignment="1">
      <alignment horizontal="right"/>
    </xf>
    <xf numFmtId="169" fontId="13" fillId="2" borderId="11" xfId="33" applyNumberFormat="1" applyFont="1" applyFill="1" applyBorder="1" applyAlignment="1">
      <alignment horizontal="right"/>
    </xf>
    <xf numFmtId="169" fontId="13" fillId="2" borderId="14" xfId="33" applyNumberFormat="1" applyFont="1" applyFill="1" applyBorder="1" applyAlignment="1">
      <alignment horizontal="right"/>
    </xf>
    <xf numFmtId="10" fontId="11" fillId="2" borderId="7" xfId="34" applyNumberFormat="1" applyFont="1" applyFill="1" applyBorder="1" applyAlignment="1">
      <alignment horizontal="right"/>
    </xf>
    <xf numFmtId="10" fontId="13" fillId="2" borderId="7" xfId="34" applyNumberFormat="1" applyFont="1" applyFill="1" applyBorder="1" applyAlignment="1">
      <alignment horizontal="right"/>
    </xf>
    <xf numFmtId="164" fontId="13" fillId="2" borderId="11" xfId="33" applyFont="1" applyFill="1" applyBorder="1" applyAlignment="1">
      <alignment horizontal="right"/>
    </xf>
    <xf numFmtId="10" fontId="13" fillId="2" borderId="11" xfId="34" applyNumberFormat="1" applyFont="1" applyFill="1" applyBorder="1" applyAlignment="1">
      <alignment horizontal="right"/>
    </xf>
    <xf numFmtId="10" fontId="13" fillId="2" borderId="14" xfId="34" applyNumberFormat="1" applyFont="1" applyFill="1" applyBorder="1" applyAlignment="1">
      <alignment horizontal="right"/>
    </xf>
    <xf numFmtId="168" fontId="11" fillId="2" borderId="0" xfId="0" applyNumberFormat="1" applyFont="1" applyFill="1" applyAlignment="1">
      <alignment horizontal="right"/>
    </xf>
    <xf numFmtId="168" fontId="11" fillId="0" borderId="7" xfId="34" applyNumberFormat="1" applyFont="1" applyFill="1" applyBorder="1" applyAlignment="1">
      <alignment horizontal="right"/>
    </xf>
    <xf numFmtId="168" fontId="13" fillId="0" borderId="7" xfId="34" applyNumberFormat="1" applyFont="1" applyFill="1" applyBorder="1" applyAlignment="1">
      <alignment horizontal="right"/>
    </xf>
    <xf numFmtId="164" fontId="13" fillId="0" borderId="11" xfId="33" applyFont="1" applyFill="1" applyBorder="1" applyAlignment="1">
      <alignment horizontal="right"/>
    </xf>
    <xf numFmtId="168" fontId="13" fillId="0" borderId="11" xfId="34" applyNumberFormat="1" applyFont="1" applyFill="1" applyBorder="1" applyAlignment="1">
      <alignment horizontal="right"/>
    </xf>
    <xf numFmtId="168" fontId="13" fillId="0" borderId="14" xfId="34" applyNumberFormat="1" applyFont="1" applyFill="1" applyBorder="1" applyAlignment="1">
      <alignment horizontal="right"/>
    </xf>
    <xf numFmtId="1" fontId="11" fillId="2" borderId="6" xfId="38" applyNumberFormat="1" applyFont="1" applyFill="1" applyBorder="1" applyAlignment="1">
      <alignment horizontal="right"/>
    </xf>
    <xf numFmtId="1" fontId="13" fillId="0" borderId="11" xfId="38" applyNumberFormat="1" applyFont="1" applyBorder="1" applyAlignment="1">
      <alignment horizontal="right"/>
    </xf>
    <xf numFmtId="164" fontId="13" fillId="0" borderId="11" xfId="33" applyFont="1" applyBorder="1" applyAlignment="1">
      <alignment horizontal="right"/>
    </xf>
    <xf numFmtId="1" fontId="13" fillId="0" borderId="14" xfId="38" applyNumberFormat="1" applyFont="1" applyBorder="1" applyAlignment="1">
      <alignment horizontal="right"/>
    </xf>
    <xf numFmtId="167" fontId="11" fillId="0" borderId="6" xfId="6" applyNumberFormat="1" applyFont="1" applyFill="1" applyBorder="1" applyAlignment="1">
      <alignment horizontal="right"/>
    </xf>
    <xf numFmtId="167" fontId="13" fillId="2" borderId="11" xfId="6" applyNumberFormat="1" applyFont="1" applyFill="1" applyBorder="1" applyAlignment="1">
      <alignment horizontal="right"/>
    </xf>
    <xf numFmtId="169" fontId="6" fillId="2" borderId="14" xfId="33" applyNumberFormat="1" applyFont="1" applyFill="1" applyBorder="1" applyAlignment="1">
      <alignment horizontal="right" vertical="center"/>
    </xf>
    <xf numFmtId="168" fontId="13" fillId="2" borderId="7" xfId="4" applyNumberFormat="1" applyFont="1" applyFill="1" applyBorder="1" applyAlignment="1">
      <alignment horizontal="right"/>
    </xf>
    <xf numFmtId="168" fontId="13" fillId="2" borderId="11" xfId="4" applyNumberFormat="1" applyFont="1" applyFill="1" applyBorder="1" applyAlignment="1">
      <alignment horizontal="right"/>
    </xf>
    <xf numFmtId="164" fontId="13" fillId="2" borderId="14" xfId="33" applyFont="1" applyFill="1" applyBorder="1" applyAlignment="1">
      <alignment horizontal="right"/>
    </xf>
    <xf numFmtId="164" fontId="11" fillId="2" borderId="0" xfId="33" applyFont="1" applyFill="1" applyBorder="1" applyAlignment="1">
      <alignment horizontal="right"/>
    </xf>
    <xf numFmtId="167" fontId="11" fillId="2" borderId="6" xfId="6" applyNumberFormat="1" applyFont="1" applyFill="1" applyBorder="1" applyAlignment="1">
      <alignment horizontal="right"/>
    </xf>
    <xf numFmtId="167" fontId="13" fillId="2" borderId="14" xfId="6" applyNumberFormat="1" applyFont="1" applyFill="1" applyBorder="1" applyAlignment="1">
      <alignment horizontal="right"/>
    </xf>
    <xf numFmtId="9" fontId="11" fillId="2" borderId="6" xfId="34" applyFont="1" applyFill="1" applyBorder="1" applyAlignment="1">
      <alignment horizontal="right"/>
    </xf>
    <xf numFmtId="9" fontId="13" fillId="2" borderId="11" xfId="34" applyFont="1" applyFill="1" applyBorder="1" applyAlignment="1">
      <alignment horizontal="right"/>
    </xf>
    <xf numFmtId="9" fontId="13" fillId="2" borderId="14" xfId="34" applyFont="1" applyFill="1" applyBorder="1" applyAlignment="1">
      <alignment horizontal="right"/>
    </xf>
    <xf numFmtId="168" fontId="13" fillId="2" borderId="6" xfId="34" applyNumberFormat="1" applyFont="1" applyFill="1" applyBorder="1" applyAlignment="1">
      <alignment horizontal="right"/>
    </xf>
    <xf numFmtId="0" fontId="13" fillId="2" borderId="4" xfId="18" applyFont="1" applyFill="1" applyBorder="1"/>
    <xf numFmtId="3" fontId="11" fillId="2" borderId="5" xfId="0" applyNumberFormat="1" applyFont="1" applyFill="1" applyBorder="1" applyAlignment="1">
      <alignment horizontal="right"/>
    </xf>
    <xf numFmtId="169" fontId="13" fillId="2" borderId="5" xfId="33" applyNumberFormat="1" applyFont="1" applyFill="1" applyBorder="1" applyAlignment="1">
      <alignment horizontal="right"/>
    </xf>
    <xf numFmtId="169" fontId="13" fillId="2" borderId="0" xfId="33" applyNumberFormat="1" applyFont="1" applyFill="1" applyBorder="1" applyAlignment="1">
      <alignment horizontal="right"/>
    </xf>
    <xf numFmtId="169" fontId="13" fillId="2" borderId="15" xfId="33" applyNumberFormat="1" applyFont="1" applyFill="1" applyBorder="1" applyAlignment="1">
      <alignment horizontal="right"/>
    </xf>
    <xf numFmtId="168" fontId="11" fillId="2" borderId="5" xfId="34" applyNumberFormat="1" applyFont="1" applyFill="1" applyBorder="1" applyAlignment="1">
      <alignment horizontal="right"/>
    </xf>
    <xf numFmtId="10" fontId="13" fillId="2" borderId="5" xfId="34" applyNumberFormat="1" applyFont="1" applyFill="1" applyBorder="1" applyAlignment="1">
      <alignment horizontal="right"/>
    </xf>
    <xf numFmtId="10" fontId="13" fillId="2" borderId="0" xfId="34" applyNumberFormat="1" applyFont="1" applyFill="1" applyBorder="1" applyAlignment="1">
      <alignment horizontal="right"/>
    </xf>
    <xf numFmtId="10" fontId="13" fillId="2" borderId="15" xfId="34" applyNumberFormat="1" applyFont="1" applyFill="1" applyBorder="1" applyAlignment="1">
      <alignment horizontal="right"/>
    </xf>
    <xf numFmtId="168" fontId="11" fillId="0" borderId="5" xfId="34" applyNumberFormat="1" applyFont="1" applyFill="1" applyBorder="1" applyAlignment="1">
      <alignment horizontal="right"/>
    </xf>
    <xf numFmtId="168" fontId="13" fillId="0" borderId="5" xfId="34" applyNumberFormat="1" applyFont="1" applyFill="1" applyBorder="1" applyAlignment="1">
      <alignment horizontal="right"/>
    </xf>
    <xf numFmtId="168" fontId="13" fillId="0" borderId="0" xfId="34" applyNumberFormat="1" applyFont="1" applyFill="1" applyBorder="1" applyAlignment="1">
      <alignment horizontal="right"/>
    </xf>
    <xf numFmtId="168" fontId="13" fillId="0" borderId="15" xfId="34" applyNumberFormat="1" applyFont="1" applyFill="1" applyBorder="1" applyAlignment="1">
      <alignment horizontal="right"/>
    </xf>
    <xf numFmtId="1" fontId="11" fillId="2" borderId="4" xfId="38" applyNumberFormat="1" applyFont="1" applyFill="1" applyBorder="1" applyAlignment="1">
      <alignment horizontal="right"/>
    </xf>
    <xf numFmtId="1" fontId="13" fillId="0" borderId="0" xfId="38" applyNumberFormat="1" applyFont="1" applyAlignment="1">
      <alignment horizontal="right"/>
    </xf>
    <xf numFmtId="1" fontId="13" fillId="0" borderId="15" xfId="38" applyNumberFormat="1" applyFont="1" applyBorder="1" applyAlignment="1">
      <alignment horizontal="right"/>
    </xf>
    <xf numFmtId="167" fontId="11" fillId="0" borderId="4" xfId="6" applyNumberFormat="1" applyFont="1" applyFill="1" applyBorder="1" applyAlignment="1">
      <alignment horizontal="right"/>
    </xf>
    <xf numFmtId="167" fontId="13" fillId="2" borderId="0" xfId="6" applyNumberFormat="1" applyFont="1" applyFill="1" applyBorder="1" applyAlignment="1">
      <alignment horizontal="right"/>
    </xf>
    <xf numFmtId="169" fontId="6" fillId="2" borderId="15" xfId="33" applyNumberFormat="1" applyFont="1" applyFill="1" applyBorder="1" applyAlignment="1">
      <alignment horizontal="right" vertical="center"/>
    </xf>
    <xf numFmtId="168" fontId="13" fillId="2" borderId="5" xfId="4" applyNumberFormat="1" applyFont="1" applyFill="1" applyBorder="1" applyAlignment="1">
      <alignment horizontal="right"/>
    </xf>
    <xf numFmtId="168" fontId="13" fillId="2" borderId="0" xfId="4" applyNumberFormat="1" applyFont="1" applyFill="1" applyBorder="1" applyAlignment="1">
      <alignment horizontal="right"/>
    </xf>
    <xf numFmtId="168" fontId="13" fillId="2" borderId="15" xfId="4" applyNumberFormat="1" applyFont="1" applyFill="1" applyBorder="1" applyAlignment="1">
      <alignment horizontal="right"/>
    </xf>
    <xf numFmtId="167" fontId="11" fillId="2" borderId="4" xfId="6" applyNumberFormat="1" applyFont="1" applyFill="1" applyBorder="1" applyAlignment="1">
      <alignment horizontal="right"/>
    </xf>
    <xf numFmtId="167" fontId="13" fillId="2" borderId="15" xfId="6" applyNumberFormat="1" applyFont="1" applyFill="1" applyBorder="1" applyAlignment="1">
      <alignment horizontal="right"/>
    </xf>
    <xf numFmtId="9" fontId="11" fillId="2" borderId="4" xfId="34" applyFont="1" applyFill="1" applyBorder="1" applyAlignment="1">
      <alignment horizontal="right"/>
    </xf>
    <xf numFmtId="9" fontId="13" fillId="2" borderId="0" xfId="34" applyFont="1" applyFill="1" applyBorder="1" applyAlignment="1">
      <alignment horizontal="right"/>
    </xf>
    <xf numFmtId="9" fontId="13" fillId="2" borderId="15" xfId="34" applyFont="1" applyFill="1" applyBorder="1" applyAlignment="1">
      <alignment horizontal="right"/>
    </xf>
    <xf numFmtId="168" fontId="13" fillId="2" borderId="4" xfId="34" applyNumberFormat="1" applyFont="1" applyFill="1" applyBorder="1" applyAlignment="1">
      <alignment horizontal="right"/>
    </xf>
    <xf numFmtId="164" fontId="13" fillId="2" borderId="0" xfId="33" applyFont="1" applyFill="1" applyBorder="1" applyAlignment="1">
      <alignment horizontal="right"/>
    </xf>
    <xf numFmtId="164" fontId="13" fillId="0" borderId="0" xfId="33" applyFont="1" applyFill="1" applyBorder="1" applyAlignment="1">
      <alignment horizontal="right"/>
    </xf>
    <xf numFmtId="164" fontId="13" fillId="0" borderId="0" xfId="33" applyFont="1" applyBorder="1" applyAlignment="1">
      <alignment horizontal="right"/>
    </xf>
    <xf numFmtId="43" fontId="13" fillId="2" borderId="0" xfId="6" applyFont="1" applyFill="1" applyAlignment="1">
      <alignment horizontal="right"/>
    </xf>
    <xf numFmtId="164" fontId="13" fillId="2" borderId="15" xfId="33" applyFont="1" applyFill="1" applyBorder="1" applyAlignment="1">
      <alignment horizontal="right"/>
    </xf>
    <xf numFmtId="0" fontId="13" fillId="2" borderId="4" xfId="18" applyFont="1" applyFill="1" applyBorder="1" applyAlignment="1">
      <alignment horizontal="left"/>
    </xf>
    <xf numFmtId="164" fontId="11" fillId="2" borderId="5" xfId="33" applyFont="1" applyFill="1" applyBorder="1" applyAlignment="1">
      <alignment horizontal="right"/>
    </xf>
    <xf numFmtId="10" fontId="11" fillId="2" borderId="5" xfId="34" applyNumberFormat="1" applyFont="1" applyFill="1" applyBorder="1" applyAlignment="1">
      <alignment horizontal="right"/>
    </xf>
    <xf numFmtId="170" fontId="13" fillId="2" borderId="0" xfId="34" applyNumberFormat="1" applyFont="1" applyFill="1" applyBorder="1" applyAlignment="1">
      <alignment horizontal="right"/>
    </xf>
    <xf numFmtId="0" fontId="13" fillId="2" borderId="1" xfId="18" applyFont="1" applyFill="1" applyBorder="1"/>
    <xf numFmtId="3" fontId="11" fillId="2" borderId="3" xfId="0" applyNumberFormat="1" applyFont="1" applyFill="1" applyBorder="1" applyAlignment="1">
      <alignment horizontal="right"/>
    </xf>
    <xf numFmtId="169" fontId="13" fillId="2" borderId="3" xfId="33" applyNumberFormat="1" applyFont="1" applyFill="1" applyBorder="1" applyAlignment="1">
      <alignment horizontal="right"/>
    </xf>
    <xf numFmtId="169" fontId="13" fillId="2" borderId="2" xfId="33" applyNumberFormat="1" applyFont="1" applyFill="1" applyBorder="1" applyAlignment="1">
      <alignment horizontal="right"/>
    </xf>
    <xf numFmtId="169" fontId="13" fillId="2" borderId="16" xfId="33" applyNumberFormat="1" applyFont="1" applyFill="1" applyBorder="1" applyAlignment="1">
      <alignment horizontal="right"/>
    </xf>
    <xf numFmtId="168" fontId="11" fillId="2" borderId="3" xfId="34" applyNumberFormat="1" applyFont="1" applyFill="1" applyBorder="1" applyAlignment="1">
      <alignment horizontal="right"/>
    </xf>
    <xf numFmtId="10" fontId="13" fillId="2" borderId="3" xfId="34" applyNumberFormat="1" applyFont="1" applyFill="1" applyBorder="1" applyAlignment="1">
      <alignment horizontal="right"/>
    </xf>
    <xf numFmtId="164" fontId="13" fillId="2" borderId="2" xfId="33" applyFont="1" applyFill="1" applyBorder="1" applyAlignment="1">
      <alignment horizontal="right"/>
    </xf>
    <xf numFmtId="10" fontId="13" fillId="2" borderId="2" xfId="34" applyNumberFormat="1" applyFont="1" applyFill="1" applyBorder="1" applyAlignment="1">
      <alignment horizontal="right"/>
    </xf>
    <xf numFmtId="10" fontId="13" fillId="2" borderId="16" xfId="34" applyNumberFormat="1" applyFont="1" applyFill="1" applyBorder="1" applyAlignment="1">
      <alignment horizontal="right"/>
    </xf>
    <xf numFmtId="168" fontId="11" fillId="0" borderId="3" xfId="34" applyNumberFormat="1" applyFont="1" applyFill="1" applyBorder="1" applyAlignment="1">
      <alignment horizontal="right"/>
    </xf>
    <xf numFmtId="168" fontId="13" fillId="0" borderId="3" xfId="34" applyNumberFormat="1" applyFont="1" applyFill="1" applyBorder="1" applyAlignment="1">
      <alignment horizontal="right"/>
    </xf>
    <xf numFmtId="164" fontId="13" fillId="0" borderId="2" xfId="33" applyFont="1" applyFill="1" applyBorder="1" applyAlignment="1">
      <alignment horizontal="right"/>
    </xf>
    <xf numFmtId="168" fontId="13" fillId="0" borderId="2" xfId="34" applyNumberFormat="1" applyFont="1" applyFill="1" applyBorder="1" applyAlignment="1">
      <alignment horizontal="right"/>
    </xf>
    <xf numFmtId="168" fontId="13" fillId="0" borderId="16" xfId="34" applyNumberFormat="1" applyFont="1" applyFill="1" applyBorder="1" applyAlignment="1">
      <alignment horizontal="right"/>
    </xf>
    <xf numFmtId="1" fontId="11" fillId="2" borderId="1" xfId="38" applyNumberFormat="1" applyFont="1" applyFill="1" applyBorder="1" applyAlignment="1">
      <alignment horizontal="right"/>
    </xf>
    <xf numFmtId="1" fontId="13" fillId="0" borderId="2" xfId="38" applyNumberFormat="1" applyFont="1" applyBorder="1" applyAlignment="1">
      <alignment horizontal="right"/>
    </xf>
    <xf numFmtId="1" fontId="13" fillId="0" borderId="16" xfId="38" applyNumberFormat="1" applyFont="1" applyBorder="1" applyAlignment="1">
      <alignment horizontal="right"/>
    </xf>
    <xf numFmtId="167" fontId="11" fillId="0" borderId="1" xfId="6" applyNumberFormat="1" applyFont="1" applyFill="1" applyBorder="1" applyAlignment="1">
      <alignment horizontal="right"/>
    </xf>
    <xf numFmtId="167" fontId="13" fillId="2" borderId="2" xfId="6" applyNumberFormat="1" applyFont="1" applyFill="1" applyBorder="1" applyAlignment="1">
      <alignment horizontal="right"/>
    </xf>
    <xf numFmtId="169" fontId="6" fillId="2" borderId="16" xfId="33" applyNumberFormat="1" applyFont="1" applyFill="1" applyBorder="1" applyAlignment="1">
      <alignment horizontal="right" vertical="center"/>
    </xf>
    <xf numFmtId="168" fontId="13" fillId="2" borderId="3" xfId="4" applyNumberFormat="1" applyFont="1" applyFill="1" applyBorder="1" applyAlignment="1">
      <alignment horizontal="right"/>
    </xf>
    <xf numFmtId="168" fontId="13" fillId="2" borderId="2" xfId="4" applyNumberFormat="1" applyFont="1" applyFill="1" applyBorder="1" applyAlignment="1">
      <alignment horizontal="right"/>
    </xf>
    <xf numFmtId="164" fontId="13" fillId="2" borderId="16" xfId="33" applyFont="1" applyFill="1" applyBorder="1" applyAlignment="1">
      <alignment horizontal="right"/>
    </xf>
    <xf numFmtId="167" fontId="11" fillId="2" borderId="1" xfId="6" applyNumberFormat="1" applyFont="1" applyFill="1" applyBorder="1" applyAlignment="1">
      <alignment horizontal="right"/>
    </xf>
    <xf numFmtId="167" fontId="13" fillId="2" borderId="16" xfId="6" applyNumberFormat="1" applyFont="1" applyFill="1" applyBorder="1" applyAlignment="1">
      <alignment horizontal="right"/>
    </xf>
    <xf numFmtId="9" fontId="11" fillId="2" borderId="1" xfId="34" applyFont="1" applyFill="1" applyBorder="1" applyAlignment="1">
      <alignment horizontal="right"/>
    </xf>
    <xf numFmtId="9" fontId="13" fillId="2" borderId="2" xfId="34" applyFont="1" applyFill="1" applyBorder="1" applyAlignment="1">
      <alignment horizontal="right"/>
    </xf>
    <xf numFmtId="9" fontId="13" fillId="2" borderId="16" xfId="34" applyFont="1" applyFill="1" applyBorder="1" applyAlignment="1">
      <alignment horizontal="right"/>
    </xf>
    <xf numFmtId="168" fontId="13" fillId="2" borderId="1" xfId="34" applyNumberFormat="1" applyFont="1" applyFill="1" applyBorder="1" applyAlignment="1">
      <alignment horizontal="right"/>
    </xf>
    <xf numFmtId="168" fontId="11" fillId="2" borderId="0" xfId="28" applyNumberFormat="1" applyFont="1" applyFill="1" applyBorder="1" applyAlignment="1">
      <alignment horizontal="right"/>
    </xf>
    <xf numFmtId="168" fontId="13" fillId="2" borderId="0" xfId="28" applyNumberFormat="1" applyFont="1" applyFill="1" applyBorder="1" applyAlignment="1">
      <alignment horizontal="right"/>
    </xf>
    <xf numFmtId="0" fontId="37" fillId="2" borderId="0" xfId="0" applyFont="1" applyFill="1"/>
    <xf numFmtId="168" fontId="13" fillId="2" borderId="0" xfId="0" applyNumberFormat="1" applyFont="1" applyFill="1"/>
    <xf numFmtId="49" fontId="9" fillId="2" borderId="0" xfId="0" applyNumberFormat="1" applyFont="1" applyFill="1"/>
    <xf numFmtId="49" fontId="13" fillId="2" borderId="0" xfId="0" applyNumberFormat="1" applyFont="1" applyFill="1"/>
    <xf numFmtId="49" fontId="9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/>
    <xf numFmtId="49" fontId="13" fillId="2" borderId="0" xfId="0" applyNumberFormat="1" applyFont="1" applyFill="1" applyAlignment="1">
      <alignment vertical="center" wrapText="1"/>
    </xf>
    <xf numFmtId="49" fontId="13" fillId="5" borderId="0" xfId="0" applyNumberFormat="1" applyFont="1" applyFill="1"/>
    <xf numFmtId="0" fontId="9" fillId="2" borderId="0" xfId="0" applyFont="1" applyFill="1"/>
    <xf numFmtId="0" fontId="9" fillId="2" borderId="0" xfId="39" applyFont="1" applyFill="1"/>
    <xf numFmtId="0" fontId="38" fillId="2" borderId="0" xfId="18" applyFont="1" applyFill="1"/>
    <xf numFmtId="0" fontId="13" fillId="2" borderId="0" xfId="38" applyFont="1" applyFill="1"/>
    <xf numFmtId="0" fontId="6" fillId="3" borderId="0" xfId="0" applyFont="1" applyFill="1"/>
    <xf numFmtId="166" fontId="39" fillId="2" borderId="0" xfId="0" applyNumberFormat="1" applyFont="1" applyFill="1" applyAlignment="1">
      <alignment horizontal="center" vertical="center"/>
    </xf>
    <xf numFmtId="0" fontId="39" fillId="2" borderId="0" xfId="0" applyFont="1" applyFill="1"/>
    <xf numFmtId="0" fontId="13" fillId="3" borderId="0" xfId="0" applyFont="1" applyFill="1"/>
    <xf numFmtId="0" fontId="40" fillId="2" borderId="0" xfId="0" quotePrefix="1" applyFont="1" applyFill="1" applyAlignment="1">
      <alignment horizontal="left" vertical="top"/>
    </xf>
    <xf numFmtId="166" fontId="40" fillId="2" borderId="0" xfId="0" applyNumberFormat="1" applyFont="1" applyFill="1" applyAlignment="1">
      <alignment horizontal="center" vertical="center"/>
    </xf>
    <xf numFmtId="0" fontId="40" fillId="2" borderId="0" xfId="0" applyFont="1" applyFill="1"/>
    <xf numFmtId="166" fontId="8" fillId="2" borderId="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13" fillId="3" borderId="0" xfId="0" applyFont="1" applyFill="1" applyAlignment="1">
      <alignment vertical="center" wrapText="1"/>
    </xf>
    <xf numFmtId="0" fontId="8" fillId="2" borderId="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center" vertical="center"/>
    </xf>
    <xf numFmtId="3" fontId="8" fillId="2" borderId="8" xfId="0" applyNumberFormat="1" applyFont="1" applyFill="1" applyBorder="1" applyAlignment="1">
      <alignment vertical="center"/>
    </xf>
    <xf numFmtId="166" fontId="8" fillId="2" borderId="8" xfId="0" applyNumberFormat="1" applyFont="1" applyFill="1" applyBorder="1" applyAlignment="1">
      <alignment vertical="center"/>
    </xf>
    <xf numFmtId="166" fontId="9" fillId="2" borderId="0" xfId="0" applyNumberFormat="1" applyFont="1" applyFill="1" applyAlignment="1">
      <alignment horizontal="center" vertical="center"/>
    </xf>
    <xf numFmtId="166" fontId="8" fillId="2" borderId="0" xfId="0" applyNumberFormat="1" applyFont="1" applyFill="1" applyAlignment="1">
      <alignment vertical="center"/>
    </xf>
    <xf numFmtId="3" fontId="9" fillId="2" borderId="0" xfId="0" applyNumberFormat="1" applyFont="1" applyFill="1"/>
    <xf numFmtId="165" fontId="8" fillId="2" borderId="0" xfId="0" applyNumberFormat="1" applyFont="1" applyFill="1"/>
    <xf numFmtId="0" fontId="11" fillId="3" borderId="0" xfId="0" applyFont="1" applyFill="1"/>
    <xf numFmtId="3" fontId="9" fillId="2" borderId="4" xfId="0" applyNumberFormat="1" applyFont="1" applyFill="1" applyBorder="1" applyAlignment="1">
      <alignment horizontal="right" vertical="center"/>
    </xf>
    <xf numFmtId="3" fontId="9" fillId="2" borderId="4" xfId="0" applyNumberFormat="1" applyFont="1" applyFill="1" applyBorder="1" applyAlignment="1">
      <alignment vertical="center"/>
    </xf>
    <xf numFmtId="166" fontId="9" fillId="2" borderId="4" xfId="0" applyNumberFormat="1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/>
    </xf>
    <xf numFmtId="166" fontId="9" fillId="2" borderId="1" xfId="0" applyNumberFormat="1" applyFont="1" applyFill="1" applyBorder="1" applyAlignment="1">
      <alignment vertical="center"/>
    </xf>
    <xf numFmtId="0" fontId="40" fillId="2" borderId="0" xfId="0" applyFont="1" applyFill="1" applyAlignment="1">
      <alignment horizontal="left" vertical="top"/>
    </xf>
    <xf numFmtId="49" fontId="13" fillId="3" borderId="0" xfId="0" applyNumberFormat="1" applyFont="1" applyFill="1"/>
    <xf numFmtId="0" fontId="6" fillId="2" borderId="0" xfId="31" applyFont="1" applyFill="1"/>
    <xf numFmtId="0" fontId="22" fillId="2" borderId="0" xfId="31" applyFont="1" applyFill="1" applyAlignment="1">
      <alignment vertical="center"/>
    </xf>
    <xf numFmtId="0" fontId="19" fillId="2" borderId="0" xfId="31" applyFont="1" applyFill="1"/>
    <xf numFmtId="168" fontId="40" fillId="2" borderId="0" xfId="40" applyNumberFormat="1" applyFont="1" applyFill="1" applyAlignment="1">
      <alignment horizontal="center" vertical="center"/>
    </xf>
    <xf numFmtId="0" fontId="8" fillId="2" borderId="0" xfId="41" applyFont="1" applyFill="1" applyAlignment="1">
      <alignment horizontal="left" vertical="top"/>
    </xf>
    <xf numFmtId="168" fontId="40" fillId="2" borderId="0" xfId="40" applyNumberFormat="1" applyFont="1" applyFill="1"/>
    <xf numFmtId="166" fontId="9" fillId="2" borderId="3" xfId="0" applyNumberFormat="1" applyFont="1" applyFill="1" applyBorder="1" applyAlignment="1">
      <alignment vertical="center"/>
    </xf>
    <xf numFmtId="166" fontId="9" fillId="2" borderId="2" xfId="0" applyNumberFormat="1" applyFont="1" applyFill="1" applyBorder="1" applyAlignment="1">
      <alignment vertical="center"/>
    </xf>
    <xf numFmtId="165" fontId="9" fillId="2" borderId="3" xfId="40" applyNumberFormat="1" applyFont="1" applyFill="1" applyBorder="1" applyAlignment="1">
      <alignment vertical="center"/>
    </xf>
    <xf numFmtId="3" fontId="9" fillId="2" borderId="2" xfId="0" applyNumberFormat="1" applyFont="1" applyFill="1" applyBorder="1"/>
    <xf numFmtId="165" fontId="9" fillId="2" borderId="1" xfId="40" applyNumberFormat="1" applyFont="1" applyFill="1" applyBorder="1" applyAlignment="1">
      <alignment vertical="center"/>
    </xf>
    <xf numFmtId="3" fontId="9" fillId="2" borderId="3" xfId="0" applyNumberFormat="1" applyFont="1" applyFill="1" applyBorder="1"/>
    <xf numFmtId="3" fontId="9" fillId="2" borderId="16" xfId="0" applyNumberFormat="1" applyFont="1" applyFill="1" applyBorder="1"/>
    <xf numFmtId="3" fontId="9" fillId="2" borderId="2" xfId="0" applyNumberFormat="1" applyFont="1" applyFill="1" applyBorder="1" applyAlignment="1">
      <alignment vertical="center"/>
    </xf>
    <xf numFmtId="3" fontId="9" fillId="2" borderId="3" xfId="0" applyNumberFormat="1" applyFont="1" applyFill="1" applyBorder="1" applyAlignment="1">
      <alignment vertical="center"/>
    </xf>
    <xf numFmtId="49" fontId="9" fillId="2" borderId="1" xfId="41" applyNumberFormat="1" applyFont="1" applyFill="1" applyBorder="1" applyAlignment="1">
      <alignment horizontal="left" vertical="center"/>
    </xf>
    <xf numFmtId="166" fontId="9" fillId="2" borderId="5" xfId="0" applyNumberFormat="1" applyFont="1" applyFill="1" applyBorder="1" applyAlignment="1">
      <alignment vertical="center"/>
    </xf>
    <xf numFmtId="166" fontId="9" fillId="2" borderId="0" xfId="0" applyNumberFormat="1" applyFont="1" applyFill="1" applyAlignment="1">
      <alignment vertical="center"/>
    </xf>
    <xf numFmtId="165" fontId="9" fillId="2" borderId="5" xfId="40" applyNumberFormat="1" applyFont="1" applyFill="1" applyBorder="1" applyAlignment="1">
      <alignment vertical="center"/>
    </xf>
    <xf numFmtId="165" fontId="9" fillId="2" borderId="4" xfId="40" applyNumberFormat="1" applyFont="1" applyFill="1" applyBorder="1" applyAlignment="1">
      <alignment vertical="center"/>
    </xf>
    <xf numFmtId="3" fontId="9" fillId="2" borderId="5" xfId="0" applyNumberFormat="1" applyFont="1" applyFill="1" applyBorder="1"/>
    <xf numFmtId="3" fontId="9" fillId="2" borderId="15" xfId="0" applyNumberFormat="1" applyFont="1" applyFill="1" applyBorder="1"/>
    <xf numFmtId="3" fontId="9" fillId="2" borderId="0" xfId="0" applyNumberFormat="1" applyFont="1" applyFill="1" applyAlignment="1">
      <alignment vertical="center"/>
    </xf>
    <xf numFmtId="3" fontId="9" fillId="2" borderId="5" xfId="0" applyNumberFormat="1" applyFont="1" applyFill="1" applyBorder="1" applyAlignment="1">
      <alignment vertical="center"/>
    </xf>
    <xf numFmtId="49" fontId="9" fillId="2" borderId="4" xfId="41" applyNumberFormat="1" applyFont="1" applyFill="1" applyBorder="1" applyAlignment="1">
      <alignment horizontal="left" vertical="center"/>
    </xf>
    <xf numFmtId="3" fontId="9" fillId="2" borderId="0" xfId="0" applyNumberFormat="1" applyFont="1" applyFill="1" applyAlignment="1">
      <alignment horizontal="right" vertical="center"/>
    </xf>
    <xf numFmtId="3" fontId="9" fillId="2" borderId="5" xfId="0" applyNumberFormat="1" applyFont="1" applyFill="1" applyBorder="1" applyAlignment="1">
      <alignment horizontal="right" vertical="center"/>
    </xf>
    <xf numFmtId="3" fontId="9" fillId="2" borderId="15" xfId="0" applyNumberFormat="1" applyFont="1" applyFill="1" applyBorder="1" applyAlignment="1">
      <alignment horizontal="right" vertical="center"/>
    </xf>
    <xf numFmtId="166" fontId="9" fillId="2" borderId="6" xfId="0" applyNumberFormat="1" applyFont="1" applyFill="1" applyBorder="1" applyAlignment="1">
      <alignment vertical="center"/>
    </xf>
    <xf numFmtId="166" fontId="9" fillId="2" borderId="7" xfId="0" applyNumberFormat="1" applyFont="1" applyFill="1" applyBorder="1" applyAlignment="1">
      <alignment vertical="center"/>
    </xf>
    <xf numFmtId="166" fontId="9" fillId="2" borderId="11" xfId="0" applyNumberFormat="1" applyFont="1" applyFill="1" applyBorder="1" applyAlignment="1">
      <alignment vertical="center"/>
    </xf>
    <xf numFmtId="165" fontId="9" fillId="2" borderId="7" xfId="40" applyNumberFormat="1" applyFont="1" applyFill="1" applyBorder="1" applyAlignment="1">
      <alignment vertical="center"/>
    </xf>
    <xf numFmtId="165" fontId="9" fillId="2" borderId="6" xfId="40" applyNumberFormat="1" applyFont="1" applyFill="1" applyBorder="1" applyAlignment="1">
      <alignment vertical="center"/>
    </xf>
    <xf numFmtId="168" fontId="40" fillId="2" borderId="0" xfId="0" applyNumberFormat="1" applyFont="1" applyFill="1"/>
    <xf numFmtId="166" fontId="8" fillId="2" borderId="6" xfId="0" applyNumberFormat="1" applyFont="1" applyFill="1" applyBorder="1" applyAlignment="1">
      <alignment vertical="center"/>
    </xf>
    <xf numFmtId="165" fontId="8" fillId="2" borderId="6" xfId="40" applyNumberFormat="1" applyFont="1" applyFill="1" applyBorder="1" applyAlignment="1">
      <alignment vertical="center"/>
    </xf>
    <xf numFmtId="0" fontId="8" fillId="2" borderId="8" xfId="41" applyFont="1" applyFill="1" applyBorder="1" applyAlignment="1">
      <alignment horizontal="left" vertical="top"/>
    </xf>
    <xf numFmtId="168" fontId="8" fillId="2" borderId="0" xfId="40" applyNumberFormat="1" applyFont="1" applyFill="1" applyAlignment="1">
      <alignment vertical="center"/>
    </xf>
    <xf numFmtId="165" fontId="8" fillId="2" borderId="8" xfId="40" applyNumberFormat="1" applyFont="1" applyFill="1" applyBorder="1" applyAlignment="1">
      <alignment vertical="center"/>
    </xf>
    <xf numFmtId="168" fontId="9" fillId="2" borderId="0" xfId="40" applyNumberFormat="1" applyFont="1" applyFill="1" applyAlignment="1">
      <alignment horizontal="center" vertical="center"/>
    </xf>
    <xf numFmtId="168" fontId="8" fillId="2" borderId="8" xfId="40" applyNumberFormat="1" applyFont="1" applyFill="1" applyBorder="1" applyAlignment="1">
      <alignment horizontal="center" vertical="center"/>
    </xf>
    <xf numFmtId="3" fontId="39" fillId="2" borderId="0" xfId="0" applyNumberFormat="1" applyFont="1" applyFill="1"/>
    <xf numFmtId="168" fontId="39" fillId="2" borderId="0" xfId="40" applyNumberFormat="1" applyFont="1" applyFill="1" applyAlignment="1">
      <alignment horizontal="center" vertical="center"/>
    </xf>
    <xf numFmtId="0" fontId="35" fillId="2" borderId="0" xfId="0" applyFont="1" applyFill="1" applyAlignment="1">
      <alignment horizontal="left"/>
    </xf>
    <xf numFmtId="2" fontId="10" fillId="2" borderId="8" xfId="1" applyNumberFormat="1" applyFont="1" applyFill="1" applyBorder="1" applyAlignment="1">
      <alignment horizontal="center" vertical="center" wrapText="1"/>
    </xf>
    <xf numFmtId="2" fontId="10" fillId="0" borderId="8" xfId="1" applyNumberFormat="1" applyFont="1" applyBorder="1" applyAlignment="1">
      <alignment horizontal="right" vertical="center" wrapText="1"/>
    </xf>
    <xf numFmtId="2" fontId="6" fillId="0" borderId="6" xfId="1" applyNumberFormat="1" applyFont="1" applyBorder="1" applyAlignment="1">
      <alignment horizontal="right" vertical="center" wrapText="1"/>
    </xf>
    <xf numFmtId="2" fontId="6" fillId="0" borderId="4" xfId="1" applyNumberFormat="1" applyFont="1" applyBorder="1" applyAlignment="1">
      <alignment horizontal="right" vertical="center" wrapText="1"/>
    </xf>
    <xf numFmtId="2" fontId="10" fillId="0" borderId="1" xfId="1" applyNumberFormat="1" applyFont="1" applyBorder="1" applyAlignment="1">
      <alignment horizontal="right" vertical="center" wrapText="1"/>
    </xf>
    <xf numFmtId="2" fontId="6" fillId="3" borderId="4" xfId="1" applyNumberFormat="1" applyFont="1" applyFill="1" applyBorder="1" applyAlignment="1">
      <alignment horizontal="right" vertical="center"/>
    </xf>
    <xf numFmtId="2" fontId="6" fillId="0" borderId="1" xfId="1" applyNumberFormat="1" applyFont="1" applyBorder="1" applyAlignment="1">
      <alignment horizontal="right" vertical="center"/>
    </xf>
    <xf numFmtId="0" fontId="6" fillId="0" borderId="4" xfId="36" quotePrefix="1" applyFont="1" applyBorder="1" applyAlignment="1">
      <alignment horizontal="right" vertical="center"/>
    </xf>
    <xf numFmtId="3" fontId="10" fillId="2" borderId="0" xfId="1" applyNumberFormat="1" applyFont="1" applyFill="1" applyAlignment="1">
      <alignment vertical="center"/>
    </xf>
    <xf numFmtId="3" fontId="10" fillId="2" borderId="8" xfId="1" applyNumberFormat="1" applyFont="1" applyFill="1" applyBorder="1" applyAlignment="1">
      <alignment horizontal="center" vertical="center" wrapText="1"/>
    </xf>
    <xf numFmtId="3" fontId="10" fillId="0" borderId="8" xfId="1" applyNumberFormat="1" applyFont="1" applyBorder="1" applyAlignment="1">
      <alignment horizontal="right" vertical="center"/>
    </xf>
    <xf numFmtId="165" fontId="10" fillId="0" borderId="1" xfId="1" applyNumberFormat="1" applyFont="1" applyBorder="1" applyAlignment="1">
      <alignment horizontal="right" vertical="center" wrapText="1"/>
    </xf>
    <xf numFmtId="165" fontId="10" fillId="0" borderId="10" xfId="1" applyNumberFormat="1" applyFont="1" applyBorder="1" applyAlignment="1">
      <alignment vertical="center"/>
    </xf>
    <xf numFmtId="0" fontId="35" fillId="2" borderId="0" xfId="1" applyFont="1" applyFill="1" applyAlignment="1">
      <alignment vertical="center"/>
    </xf>
    <xf numFmtId="165" fontId="6" fillId="0" borderId="4" xfId="37" applyNumberFormat="1" applyFont="1" applyBorder="1" applyAlignment="1">
      <alignment horizontal="right"/>
    </xf>
    <xf numFmtId="165" fontId="6" fillId="0" borderId="6" xfId="37" applyNumberFormat="1" applyFont="1" applyBorder="1" applyAlignment="1">
      <alignment horizontal="right"/>
    </xf>
    <xf numFmtId="165" fontId="6" fillId="0" borderId="5" xfId="37" applyNumberFormat="1" applyFont="1" applyBorder="1" applyAlignment="1">
      <alignment horizontal="right"/>
    </xf>
    <xf numFmtId="165" fontId="6" fillId="0" borderId="1" xfId="37" applyNumberFormat="1" applyFont="1" applyBorder="1" applyAlignment="1">
      <alignment horizontal="right"/>
    </xf>
    <xf numFmtId="165" fontId="6" fillId="0" borderId="8" xfId="37" applyNumberFormat="1" applyFont="1" applyBorder="1" applyAlignment="1">
      <alignment horizontal="right"/>
    </xf>
    <xf numFmtId="165" fontId="6" fillId="0" borderId="14" xfId="37" applyNumberFormat="1" applyFont="1" applyBorder="1" applyAlignment="1">
      <alignment horizontal="right"/>
    </xf>
    <xf numFmtId="165" fontId="6" fillId="0" borderId="15" xfId="37" applyNumberFormat="1" applyFont="1" applyBorder="1" applyAlignment="1">
      <alignment horizontal="right"/>
    </xf>
    <xf numFmtId="165" fontId="6" fillId="0" borderId="3" xfId="37" applyNumberFormat="1" applyFont="1" applyBorder="1" applyAlignment="1">
      <alignment horizontal="right"/>
    </xf>
    <xf numFmtId="165" fontId="6" fillId="0" borderId="16" xfId="37" applyNumberFormat="1" applyFont="1" applyBorder="1" applyAlignment="1">
      <alignment horizontal="right"/>
    </xf>
    <xf numFmtId="165" fontId="20" fillId="0" borderId="8" xfId="0" applyNumberFormat="1" applyFont="1" applyBorder="1" applyAlignment="1">
      <alignment horizontal="right"/>
    </xf>
    <xf numFmtId="165" fontId="10" fillId="0" borderId="8" xfId="36" applyNumberFormat="1" applyFont="1" applyBorder="1" applyAlignment="1">
      <alignment horizontal="right"/>
    </xf>
    <xf numFmtId="165" fontId="10" fillId="0" borderId="6" xfId="36" applyNumberFormat="1" applyFont="1" applyBorder="1" applyAlignment="1">
      <alignment horizontal="right"/>
    </xf>
    <xf numFmtId="165" fontId="6" fillId="0" borderId="6" xfId="36" applyNumberFormat="1" applyFont="1" applyBorder="1" applyAlignment="1">
      <alignment horizontal="right"/>
    </xf>
    <xf numFmtId="165" fontId="6" fillId="0" borderId="7" xfId="36" applyNumberFormat="1" applyFont="1" applyBorder="1" applyAlignment="1">
      <alignment horizontal="right"/>
    </xf>
    <xf numFmtId="165" fontId="6" fillId="0" borderId="5" xfId="36" applyNumberFormat="1" applyFont="1" applyBorder="1" applyAlignment="1">
      <alignment horizontal="right"/>
    </xf>
    <xf numFmtId="165" fontId="6" fillId="0" borderId="1" xfId="36" applyNumberFormat="1" applyFont="1" applyBorder="1" applyAlignment="1">
      <alignment horizontal="right"/>
    </xf>
    <xf numFmtId="165" fontId="6" fillId="0" borderId="3" xfId="36" applyNumberFormat="1" applyFont="1" applyBorder="1" applyAlignment="1">
      <alignment horizontal="right"/>
    </xf>
    <xf numFmtId="165" fontId="29" fillId="0" borderId="4" xfId="36" applyNumberFormat="1" applyFont="1" applyBorder="1" applyAlignment="1">
      <alignment horizontal="right"/>
    </xf>
    <xf numFmtId="165" fontId="7" fillId="0" borderId="6" xfId="36" applyNumberFormat="1" applyBorder="1" applyAlignment="1">
      <alignment horizontal="right"/>
    </xf>
    <xf numFmtId="165" fontId="29" fillId="0" borderId="1" xfId="36" applyNumberFormat="1" applyFont="1" applyBorder="1" applyAlignment="1">
      <alignment horizontal="right"/>
    </xf>
    <xf numFmtId="165" fontId="29" fillId="0" borderId="6" xfId="36" applyNumberFormat="1" applyFont="1" applyBorder="1" applyAlignment="1">
      <alignment horizontal="right"/>
    </xf>
    <xf numFmtId="0" fontId="28" fillId="4" borderId="17" xfId="37" applyFont="1" applyFill="1" applyBorder="1"/>
    <xf numFmtId="0" fontId="29" fillId="3" borderId="4" xfId="37" applyFont="1" applyFill="1" applyBorder="1"/>
    <xf numFmtId="0" fontId="24" fillId="3" borderId="4" xfId="37" applyFont="1" applyFill="1" applyBorder="1"/>
    <xf numFmtId="0" fontId="29" fillId="4" borderId="1" xfId="37" applyFont="1" applyFill="1" applyBorder="1" applyAlignment="1">
      <alignment horizontal="right"/>
    </xf>
    <xf numFmtId="3" fontId="6" fillId="0" borderId="0" xfId="0" applyNumberFormat="1" applyFont="1"/>
    <xf numFmtId="166" fontId="6" fillId="0" borderId="0" xfId="36" applyNumberFormat="1" applyFont="1" applyAlignment="1">
      <alignment horizontal="right" vertical="center"/>
    </xf>
    <xf numFmtId="3" fontId="24" fillId="0" borderId="0" xfId="36" applyNumberFormat="1" applyFont="1" applyAlignment="1">
      <alignment horizontal="right" vertical="center"/>
    </xf>
    <xf numFmtId="165" fontId="6" fillId="0" borderId="0" xfId="0" applyNumberFormat="1" applyFont="1"/>
    <xf numFmtId="165" fontId="10" fillId="0" borderId="4" xfId="36" applyNumberFormat="1" applyFont="1" applyBorder="1" applyAlignment="1">
      <alignment horizontal="right" vertical="center" wrapText="1"/>
    </xf>
    <xf numFmtId="165" fontId="10" fillId="0" borderId="4" xfId="36" quotePrefix="1" applyNumberFormat="1" applyFont="1" applyBorder="1" applyAlignment="1">
      <alignment horizontal="right" vertical="center" wrapText="1"/>
    </xf>
    <xf numFmtId="165" fontId="10" fillId="0" borderId="4" xfId="36" applyNumberFormat="1" applyFont="1" applyBorder="1" applyAlignment="1">
      <alignment horizontal="right" vertical="center"/>
    </xf>
    <xf numFmtId="165" fontId="10" fillId="0" borderId="4" xfId="0" applyNumberFormat="1" applyFont="1" applyBorder="1"/>
    <xf numFmtId="165" fontId="10" fillId="0" borderId="15" xfId="36" applyNumberFormat="1" applyFont="1" applyBorder="1" applyAlignment="1">
      <alignment horizontal="right" vertical="center" wrapText="1"/>
    </xf>
    <xf numFmtId="0" fontId="10" fillId="0" borderId="8" xfId="36" applyFont="1" applyBorder="1" applyAlignment="1">
      <alignment horizontal="right" vertical="center"/>
    </xf>
    <xf numFmtId="0" fontId="6" fillId="0" borderId="4" xfId="36" quotePrefix="1" applyFont="1" applyBorder="1" applyAlignment="1">
      <alignment horizontal="right" vertical="center" wrapText="1"/>
    </xf>
    <xf numFmtId="0" fontId="6" fillId="0" borderId="0" xfId="36" quotePrefix="1" applyFont="1" applyAlignment="1">
      <alignment horizontal="right" vertical="center"/>
    </xf>
    <xf numFmtId="0" fontId="41" fillId="6" borderId="18" xfId="35" applyFont="1" applyFill="1" applyBorder="1" applyAlignment="1">
      <alignment vertical="center" wrapText="1"/>
    </xf>
    <xf numFmtId="0" fontId="42" fillId="7" borderId="19" xfId="0" applyFont="1" applyFill="1" applyBorder="1" applyAlignment="1">
      <alignment horizontal="center" vertical="center" wrapText="1"/>
    </xf>
    <xf numFmtId="0" fontId="43" fillId="8" borderId="12" xfId="0" applyFont="1" applyFill="1" applyBorder="1" applyAlignment="1">
      <alignment horizontal="center" vertical="center" wrapText="1"/>
    </xf>
    <xf numFmtId="0" fontId="14" fillId="0" borderId="0" xfId="36" applyFont="1" applyAlignment="1">
      <alignment horizontal="left" vertical="center"/>
    </xf>
    <xf numFmtId="0" fontId="11" fillId="0" borderId="6" xfId="36" applyFont="1" applyBorder="1" applyAlignment="1">
      <alignment horizontal="center" vertical="center" wrapText="1"/>
    </xf>
    <xf numFmtId="0" fontId="11" fillId="0" borderId="1" xfId="36" applyFont="1" applyBorder="1" applyAlignment="1">
      <alignment horizontal="center" vertical="center" wrapText="1"/>
    </xf>
    <xf numFmtId="0" fontId="10" fillId="0" borderId="9" xfId="36" applyFont="1" applyBorder="1" applyAlignment="1">
      <alignment horizontal="center" vertical="center" wrapText="1"/>
    </xf>
    <xf numFmtId="0" fontId="10" fillId="0" borderId="10" xfId="36" applyFont="1" applyBorder="1" applyAlignment="1">
      <alignment horizontal="center" vertical="center" wrapText="1"/>
    </xf>
    <xf numFmtId="0" fontId="10" fillId="0" borderId="6" xfId="36" applyFont="1" applyBorder="1" applyAlignment="1">
      <alignment horizontal="center" vertical="center" wrapText="1"/>
    </xf>
    <xf numFmtId="0" fontId="10" fillId="0" borderId="1" xfId="36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4" fontId="11" fillId="2" borderId="6" xfId="3" applyNumberFormat="1" applyFont="1" applyFill="1" applyBorder="1" applyAlignment="1">
      <alignment horizontal="center" vertical="center" wrapText="1"/>
    </xf>
    <xf numFmtId="4" fontId="11" fillId="2" borderId="1" xfId="3" applyNumberFormat="1" applyFont="1" applyFill="1" applyBorder="1" applyAlignment="1">
      <alignment horizontal="center" vertical="center" wrapText="1"/>
    </xf>
    <xf numFmtId="2" fontId="10" fillId="2" borderId="8" xfId="1" applyNumberFormat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9" fillId="2" borderId="0" xfId="18" applyFont="1" applyFill="1" applyAlignment="1">
      <alignment horizontal="left" vertical="center" wrapText="1"/>
    </xf>
    <xf numFmtId="167" fontId="11" fillId="2" borderId="6" xfId="6" applyNumberFormat="1" applyFont="1" applyFill="1" applyBorder="1" applyAlignment="1">
      <alignment horizontal="center" vertical="center" textRotation="90" wrapText="1"/>
    </xf>
    <xf numFmtId="167" fontId="11" fillId="2" borderId="4" xfId="6" applyNumberFormat="1" applyFont="1" applyFill="1" applyBorder="1" applyAlignment="1">
      <alignment horizontal="center" vertical="center" textRotation="90" wrapText="1"/>
    </xf>
    <xf numFmtId="167" fontId="11" fillId="2" borderId="1" xfId="6" applyNumberFormat="1" applyFont="1" applyFill="1" applyBorder="1" applyAlignment="1">
      <alignment horizontal="center" vertical="center" textRotation="90" wrapText="1"/>
    </xf>
    <xf numFmtId="0" fontId="11" fillId="2" borderId="6" xfId="0" applyFont="1" applyFill="1" applyBorder="1" applyAlignment="1">
      <alignment horizontal="center" vertical="center" textRotation="90" wrapText="1"/>
    </xf>
    <xf numFmtId="0" fontId="11" fillId="2" borderId="4" xfId="0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 wrapText="1"/>
    </xf>
    <xf numFmtId="167" fontId="11" fillId="0" borderId="6" xfId="6" applyNumberFormat="1" applyFont="1" applyFill="1" applyBorder="1" applyAlignment="1">
      <alignment horizontal="center" vertical="center" textRotation="90" wrapText="1"/>
    </xf>
    <xf numFmtId="167" fontId="11" fillId="0" borderId="4" xfId="6" applyNumberFormat="1" applyFont="1" applyFill="1" applyBorder="1" applyAlignment="1">
      <alignment horizontal="center" vertical="center" textRotation="90" wrapText="1"/>
    </xf>
    <xf numFmtId="167" fontId="11" fillId="0" borderId="1" xfId="6" applyNumberFormat="1" applyFont="1" applyFill="1" applyBorder="1" applyAlignment="1">
      <alignment horizontal="center" vertical="center" textRotation="90" wrapText="1"/>
    </xf>
    <xf numFmtId="0" fontId="11" fillId="0" borderId="6" xfId="38" applyFont="1" applyBorder="1" applyAlignment="1">
      <alignment horizontal="center" vertical="center" textRotation="90" wrapText="1"/>
    </xf>
    <xf numFmtId="0" fontId="11" fillId="0" borderId="4" xfId="38" applyFont="1" applyBorder="1" applyAlignment="1">
      <alignment horizontal="center" vertical="center" textRotation="90" wrapText="1"/>
    </xf>
    <xf numFmtId="0" fontId="11" fillId="0" borderId="1" xfId="38" applyFont="1" applyBorder="1" applyAlignment="1">
      <alignment horizontal="center" vertical="center" textRotation="90" wrapText="1"/>
    </xf>
    <xf numFmtId="9" fontId="11" fillId="0" borderId="6" xfId="28" applyFont="1" applyFill="1" applyBorder="1" applyAlignment="1">
      <alignment horizontal="center" vertical="center" textRotation="90" wrapText="1"/>
    </xf>
    <xf numFmtId="9" fontId="11" fillId="0" borderId="4" xfId="28" applyFont="1" applyFill="1" applyBorder="1" applyAlignment="1">
      <alignment horizontal="center" vertical="center" textRotation="90" wrapText="1"/>
    </xf>
    <xf numFmtId="9" fontId="11" fillId="0" borderId="1" xfId="28" applyFont="1" applyFill="1" applyBorder="1" applyAlignment="1">
      <alignment horizontal="center" vertical="center" textRotation="90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167" fontId="11" fillId="2" borderId="9" xfId="6" applyNumberFormat="1" applyFont="1" applyFill="1" applyBorder="1" applyAlignment="1">
      <alignment horizontal="center" vertical="center" wrapText="1"/>
    </xf>
    <xf numFmtId="167" fontId="11" fillId="2" borderId="13" xfId="6" applyNumberFormat="1" applyFont="1" applyFill="1" applyBorder="1" applyAlignment="1">
      <alignment horizontal="center" vertical="center" wrapText="1"/>
    </xf>
    <xf numFmtId="167" fontId="11" fillId="2" borderId="10" xfId="6" applyNumberFormat="1" applyFont="1" applyFill="1" applyBorder="1" applyAlignment="1">
      <alignment horizontal="center" vertical="center" wrapText="1"/>
    </xf>
    <xf numFmtId="10" fontId="11" fillId="2" borderId="6" xfId="28" applyNumberFormat="1" applyFont="1" applyFill="1" applyBorder="1" applyAlignment="1">
      <alignment horizontal="center" vertical="center" wrapText="1"/>
    </xf>
    <xf numFmtId="10" fontId="11" fillId="2" borderId="4" xfId="28" applyNumberFormat="1" applyFont="1" applyFill="1" applyBorder="1" applyAlignment="1">
      <alignment horizontal="center" vertical="center" wrapText="1"/>
    </xf>
    <xf numFmtId="10" fontId="11" fillId="2" borderId="1" xfId="28" applyNumberFormat="1" applyFont="1" applyFill="1" applyBorder="1" applyAlignment="1">
      <alignment horizontal="center" vertical="center" wrapText="1"/>
    </xf>
    <xf numFmtId="167" fontId="11" fillId="0" borderId="6" xfId="6" applyNumberFormat="1" applyFont="1" applyFill="1" applyBorder="1" applyAlignment="1">
      <alignment horizontal="center" vertical="center" textRotation="90"/>
    </xf>
    <xf numFmtId="167" fontId="11" fillId="0" borderId="4" xfId="6" applyNumberFormat="1" applyFont="1" applyFill="1" applyBorder="1" applyAlignment="1">
      <alignment horizontal="center" vertical="center" textRotation="90"/>
    </xf>
    <xf numFmtId="167" fontId="11" fillId="0" borderId="1" xfId="6" applyNumberFormat="1" applyFont="1" applyFill="1" applyBorder="1" applyAlignment="1">
      <alignment horizontal="center" vertical="center" textRotation="90"/>
    </xf>
    <xf numFmtId="0" fontId="11" fillId="0" borderId="6" xfId="38" applyFont="1" applyBorder="1" applyAlignment="1">
      <alignment horizontal="center" vertical="center"/>
    </xf>
    <xf numFmtId="0" fontId="11" fillId="0" borderId="4" xfId="38" applyFont="1" applyBorder="1" applyAlignment="1">
      <alignment horizontal="center" vertical="center"/>
    </xf>
    <xf numFmtId="0" fontId="11" fillId="0" borderId="1" xfId="38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67" fontId="11" fillId="0" borderId="9" xfId="6" applyNumberFormat="1" applyFont="1" applyFill="1" applyBorder="1" applyAlignment="1">
      <alignment horizontal="center" vertical="center" wrapText="1"/>
    </xf>
    <xf numFmtId="167" fontId="11" fillId="0" borderId="13" xfId="6" applyNumberFormat="1" applyFont="1" applyFill="1" applyBorder="1" applyAlignment="1">
      <alignment horizontal="center" vertical="center" wrapText="1"/>
    </xf>
    <xf numFmtId="167" fontId="11" fillId="0" borderId="10" xfId="6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6" fontId="8" fillId="2" borderId="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quotePrefix="1" applyFont="1" applyFill="1" applyBorder="1" applyAlignment="1">
      <alignment horizontal="center" vertical="center"/>
    </xf>
    <xf numFmtId="0" fontId="8" fillId="2" borderId="10" xfId="0" quotePrefix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28" fillId="4" borderId="8" xfId="37" applyFont="1" applyFill="1" applyBorder="1" applyAlignment="1">
      <alignment horizontal="center" vertical="center" wrapText="1"/>
    </xf>
    <xf numFmtId="0" fontId="28" fillId="4" borderId="8" xfId="37" applyFont="1" applyFill="1" applyBorder="1" applyAlignment="1">
      <alignment horizontal="center" vertical="center"/>
    </xf>
    <xf numFmtId="0" fontId="28" fillId="4" borderId="6" xfId="36" applyFont="1" applyFill="1" applyBorder="1" applyAlignment="1">
      <alignment horizontal="center" vertical="center" wrapText="1"/>
    </xf>
    <xf numFmtId="0" fontId="28" fillId="4" borderId="1" xfId="36" applyFont="1" applyFill="1" applyBorder="1" applyAlignment="1">
      <alignment horizontal="center" vertical="center" wrapText="1"/>
    </xf>
    <xf numFmtId="0" fontId="28" fillId="4" borderId="13" xfId="36" applyFont="1" applyFill="1" applyBorder="1" applyAlignment="1">
      <alignment horizontal="center" vertical="center" wrapText="1"/>
    </xf>
    <xf numFmtId="0" fontId="28" fillId="4" borderId="10" xfId="36" applyFont="1" applyFill="1" applyBorder="1" applyAlignment="1">
      <alignment horizontal="center" vertical="center" wrapText="1"/>
    </xf>
  </cellXfs>
  <cellStyles count="42">
    <cellStyle name="Hipervínculo" xfId="35" builtinId="8"/>
    <cellStyle name="Millares" xfId="33" builtinId="3"/>
    <cellStyle name="Millares 2" xfId="4"/>
    <cellStyle name="Millares 2 2" xfId="5"/>
    <cellStyle name="Millares 2 2 2" xfId="6"/>
    <cellStyle name="Millares 2 3" xfId="7"/>
    <cellStyle name="Millares 3" xfId="8"/>
    <cellStyle name="Millares 4" xfId="9"/>
    <cellStyle name="Millares 7" xfId="10"/>
    <cellStyle name="Millares 8" xfId="11"/>
    <cellStyle name="Normal" xfId="0" builtinId="0"/>
    <cellStyle name="Normal 11 2" xfId="12"/>
    <cellStyle name="Normal 12" xfId="32"/>
    <cellStyle name="Normal 2" xfId="13"/>
    <cellStyle name="Normal 2 2" xfId="14"/>
    <cellStyle name="Normal 2 3" xfId="15"/>
    <cellStyle name="Normal 2 4" xfId="41"/>
    <cellStyle name="Normal 2 5" xfId="36"/>
    <cellStyle name="Normal 3" xfId="16"/>
    <cellStyle name="Normal 3 2" xfId="17"/>
    <cellStyle name="Normal 3 4" xfId="37"/>
    <cellStyle name="Normal 4" xfId="1"/>
    <cellStyle name="Normal 5" xfId="31"/>
    <cellStyle name="Normal 6" xfId="18"/>
    <cellStyle name="Normal 7" xfId="19"/>
    <cellStyle name="Normal 7 2" xfId="20"/>
    <cellStyle name="Normal_Datos Anuario 2008 (23-10-09) 2" xfId="38"/>
    <cellStyle name="Normal_Datos Anuario 2008 (23-10-09) 3 2" xfId="39"/>
    <cellStyle name="Normal_grad y preg PRIVADOS 2" xfId="3"/>
    <cellStyle name="Normal_Hoja2 2" xfId="2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Porcentaje" xfId="34" builtinId="5"/>
    <cellStyle name="Porcentaje 2" xfId="27"/>
    <cellStyle name="Porcentaje 3" xfId="40"/>
    <cellStyle name="Porcentual 2 2 2" xfId="28"/>
    <cellStyle name="Porcentual 2 3" xfId="29"/>
    <cellStyle name="Porcentual 3" xfId="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4</xdr:row>
      <xdr:rowOff>161925</xdr:rowOff>
    </xdr:from>
    <xdr:to>
      <xdr:col>15</xdr:col>
      <xdr:colOff>247650</xdr:colOff>
      <xdr:row>21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9564AAE3-4044-4D26-8ACF-09845471CB15}"/>
            </a:ext>
          </a:extLst>
        </xdr:cNvPr>
        <xdr:cNvSpPr txBox="1"/>
      </xdr:nvSpPr>
      <xdr:spPr>
        <a:xfrm>
          <a:off x="1285875" y="923925"/>
          <a:ext cx="10391775" cy="320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7200">
              <a:solidFill>
                <a:schemeClr val="tx1">
                  <a:lumMod val="65000"/>
                  <a:lumOff val="35000"/>
                </a:schemeClr>
              </a:solidFill>
            </a:rPr>
            <a:t>Capítulo 1.</a:t>
          </a:r>
        </a:p>
        <a:p>
          <a:r>
            <a:rPr lang="es-AR" sz="5000">
              <a:solidFill>
                <a:srgbClr val="00B0F0"/>
              </a:solidFill>
            </a:rPr>
            <a:t>DATOS</a:t>
          </a:r>
          <a:r>
            <a:rPr lang="es-AR" sz="5000" baseline="0">
              <a:solidFill>
                <a:srgbClr val="00B0F0"/>
              </a:solidFill>
            </a:rPr>
            <a:t> GENERALES                                     </a:t>
          </a:r>
        </a:p>
        <a:p>
          <a:r>
            <a:rPr lang="es-AR" sz="5500">
              <a:solidFill>
                <a:srgbClr val="00B0F0"/>
              </a:solidFill>
            </a:rPr>
            <a:t>1.2. Indicadores</a:t>
          </a:r>
        </a:p>
        <a:p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76200" cy="189441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xmlns="" id="{7FF1CEF0-E938-4403-AFDC-B8F22CE7810A}"/>
            </a:ext>
          </a:extLst>
        </xdr:cNvPr>
        <xdr:cNvSpPr txBox="1">
          <a:spLocks noChangeArrowheads="1"/>
        </xdr:cNvSpPr>
      </xdr:nvSpPr>
      <xdr:spPr bwMode="auto">
        <a:xfrm>
          <a:off x="1524000" y="0"/>
          <a:ext cx="76200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76200" cy="189441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xmlns="" id="{1C43D9A9-99E1-4B38-9B13-A5C42B2F1376}"/>
            </a:ext>
          </a:extLst>
        </xdr:cNvPr>
        <xdr:cNvSpPr txBox="1">
          <a:spLocks noChangeArrowheads="1"/>
        </xdr:cNvSpPr>
      </xdr:nvSpPr>
      <xdr:spPr bwMode="auto">
        <a:xfrm>
          <a:off x="1524000" y="0"/>
          <a:ext cx="76200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76200" cy="189441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A5510B05-373C-4C09-B9E3-EEC49815FDAE}"/>
            </a:ext>
          </a:extLst>
        </xdr:cNvPr>
        <xdr:cNvSpPr txBox="1">
          <a:spLocks noChangeArrowheads="1"/>
        </xdr:cNvSpPr>
      </xdr:nvSpPr>
      <xdr:spPr bwMode="auto">
        <a:xfrm>
          <a:off x="1524000" y="0"/>
          <a:ext cx="76200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685800</xdr:colOff>
      <xdr:row>0</xdr:row>
      <xdr:rowOff>0</xdr:rowOff>
    </xdr:from>
    <xdr:ext cx="1674283" cy="189441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CB9E6C67-029A-4814-BD07-22AAE65C6612}"/>
            </a:ext>
          </a:extLst>
        </xdr:cNvPr>
        <xdr:cNvSpPr txBox="1">
          <a:spLocks noChangeArrowheads="1"/>
        </xdr:cNvSpPr>
      </xdr:nvSpPr>
      <xdr:spPr bwMode="auto">
        <a:xfrm>
          <a:off x="2209800" y="0"/>
          <a:ext cx="1674283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0</xdr:row>
      <xdr:rowOff>0</xdr:rowOff>
    </xdr:from>
    <xdr:ext cx="76200" cy="189441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xmlns="" id="{A7ABD857-7C5F-42A5-8208-A75D8566759A}"/>
            </a:ext>
          </a:extLst>
        </xdr:cNvPr>
        <xdr:cNvSpPr txBox="1">
          <a:spLocks noChangeArrowheads="1"/>
        </xdr:cNvSpPr>
      </xdr:nvSpPr>
      <xdr:spPr bwMode="auto">
        <a:xfrm>
          <a:off x="1524000" y="0"/>
          <a:ext cx="76200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685800</xdr:colOff>
      <xdr:row>0</xdr:row>
      <xdr:rowOff>0</xdr:rowOff>
    </xdr:from>
    <xdr:ext cx="1674283" cy="189441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xmlns="" id="{5D423B6D-C789-4EEF-B3BD-9075D873704A}"/>
            </a:ext>
          </a:extLst>
        </xdr:cNvPr>
        <xdr:cNvSpPr txBox="1">
          <a:spLocks noChangeArrowheads="1"/>
        </xdr:cNvSpPr>
      </xdr:nvSpPr>
      <xdr:spPr bwMode="auto">
        <a:xfrm>
          <a:off x="2209800" y="0"/>
          <a:ext cx="1674283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685800</xdr:colOff>
      <xdr:row>0</xdr:row>
      <xdr:rowOff>0</xdr:rowOff>
    </xdr:from>
    <xdr:ext cx="1674283" cy="189441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xmlns="" id="{463DA1C3-6D95-4FA7-AE90-F5BBC2A34F16}"/>
            </a:ext>
          </a:extLst>
        </xdr:cNvPr>
        <xdr:cNvSpPr txBox="1">
          <a:spLocks noChangeArrowheads="1"/>
        </xdr:cNvSpPr>
      </xdr:nvSpPr>
      <xdr:spPr bwMode="auto">
        <a:xfrm>
          <a:off x="2209800" y="0"/>
          <a:ext cx="1674283" cy="18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127000</xdr:colOff>
      <xdr:row>2</xdr:row>
      <xdr:rowOff>74084</xdr:rowOff>
    </xdr:from>
    <xdr:ext cx="76200" cy="198967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xmlns="" id="{6F69C8BE-E097-4854-9490-A6C8907C42E3}"/>
            </a:ext>
          </a:extLst>
        </xdr:cNvPr>
        <xdr:cNvSpPr txBox="1">
          <a:spLocks noChangeArrowheads="1"/>
        </xdr:cNvSpPr>
      </xdr:nvSpPr>
      <xdr:spPr bwMode="auto">
        <a:xfrm>
          <a:off x="3175000" y="455084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76200" cy="198967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xmlns="" id="{822DBCEA-8ABD-4421-A43B-D861B0BB0AD9}"/>
            </a:ext>
          </a:extLst>
        </xdr:cNvPr>
        <xdr:cNvSpPr txBox="1">
          <a:spLocks noChangeArrowheads="1"/>
        </xdr:cNvSpPr>
      </xdr:nvSpPr>
      <xdr:spPr bwMode="auto">
        <a:xfrm>
          <a:off x="762000" y="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76200" cy="198967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xmlns="" id="{D49CFBEE-2B75-4E7E-811A-CBB5B6D514AD}"/>
            </a:ext>
          </a:extLst>
        </xdr:cNvPr>
        <xdr:cNvSpPr txBox="1">
          <a:spLocks noChangeArrowheads="1"/>
        </xdr:cNvSpPr>
      </xdr:nvSpPr>
      <xdr:spPr bwMode="auto">
        <a:xfrm>
          <a:off x="762000" y="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76200" cy="198967"/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xmlns="" id="{7C8D3ED3-C0E8-49B5-B610-FDCE8768C1CA}"/>
            </a:ext>
          </a:extLst>
        </xdr:cNvPr>
        <xdr:cNvSpPr txBox="1">
          <a:spLocks noChangeArrowheads="1"/>
        </xdr:cNvSpPr>
      </xdr:nvSpPr>
      <xdr:spPr bwMode="auto">
        <a:xfrm>
          <a:off x="762000" y="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76200" cy="198967"/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57B198BD-2C2E-42BB-B135-116DDCADEAB1}"/>
            </a:ext>
          </a:extLst>
        </xdr:cNvPr>
        <xdr:cNvSpPr txBox="1">
          <a:spLocks noChangeArrowheads="1"/>
        </xdr:cNvSpPr>
      </xdr:nvSpPr>
      <xdr:spPr bwMode="auto">
        <a:xfrm>
          <a:off x="762000" y="133350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76200" cy="198967"/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xmlns="" id="{D5D1390A-A518-4473-A1A9-475BDC4137B1}"/>
            </a:ext>
          </a:extLst>
        </xdr:cNvPr>
        <xdr:cNvSpPr txBox="1">
          <a:spLocks noChangeArrowheads="1"/>
        </xdr:cNvSpPr>
      </xdr:nvSpPr>
      <xdr:spPr bwMode="auto">
        <a:xfrm>
          <a:off x="762000" y="133350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76200" cy="198967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xmlns="" id="{BD33946C-8185-4320-821E-F196EAB33D90}"/>
            </a:ext>
          </a:extLst>
        </xdr:cNvPr>
        <xdr:cNvSpPr txBox="1">
          <a:spLocks noChangeArrowheads="1"/>
        </xdr:cNvSpPr>
      </xdr:nvSpPr>
      <xdr:spPr bwMode="auto">
        <a:xfrm>
          <a:off x="762000" y="133350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685800</xdr:colOff>
      <xdr:row>7</xdr:row>
      <xdr:rowOff>0</xdr:rowOff>
    </xdr:from>
    <xdr:ext cx="1674283" cy="198967"/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xmlns="" id="{31DC41DB-B18E-48D9-A8AA-64F5B1406235}"/>
            </a:ext>
          </a:extLst>
        </xdr:cNvPr>
        <xdr:cNvSpPr txBox="1">
          <a:spLocks noChangeArrowheads="1"/>
        </xdr:cNvSpPr>
      </xdr:nvSpPr>
      <xdr:spPr bwMode="auto">
        <a:xfrm>
          <a:off x="1447800" y="1333500"/>
          <a:ext cx="1674283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76200" cy="198967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xmlns="" id="{8723B3E9-A178-42E0-B485-85A6C15CBBDC}"/>
            </a:ext>
          </a:extLst>
        </xdr:cNvPr>
        <xdr:cNvSpPr txBox="1">
          <a:spLocks noChangeArrowheads="1"/>
        </xdr:cNvSpPr>
      </xdr:nvSpPr>
      <xdr:spPr bwMode="auto">
        <a:xfrm>
          <a:off x="762000" y="1333500"/>
          <a:ext cx="76200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685800</xdr:colOff>
      <xdr:row>7</xdr:row>
      <xdr:rowOff>0</xdr:rowOff>
    </xdr:from>
    <xdr:ext cx="1674283" cy="198967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xmlns="" id="{55005D9F-37FF-4462-94C9-E558EDE25CD7}"/>
            </a:ext>
          </a:extLst>
        </xdr:cNvPr>
        <xdr:cNvSpPr txBox="1">
          <a:spLocks noChangeArrowheads="1"/>
        </xdr:cNvSpPr>
      </xdr:nvSpPr>
      <xdr:spPr bwMode="auto">
        <a:xfrm>
          <a:off x="1447800" y="1333500"/>
          <a:ext cx="1674283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685800</xdr:colOff>
      <xdr:row>7</xdr:row>
      <xdr:rowOff>0</xdr:rowOff>
    </xdr:from>
    <xdr:ext cx="1674283" cy="198967"/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xmlns="" id="{EFA6A4FC-12C5-4365-B6AA-F39672F32E46}"/>
            </a:ext>
          </a:extLst>
        </xdr:cNvPr>
        <xdr:cNvSpPr txBox="1">
          <a:spLocks noChangeArrowheads="1"/>
        </xdr:cNvSpPr>
      </xdr:nvSpPr>
      <xdr:spPr bwMode="auto">
        <a:xfrm>
          <a:off x="1447800" y="1333500"/>
          <a:ext cx="1674283" cy="198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tabSelected="1" workbookViewId="0">
      <selection activeCell="A15" sqref="A15"/>
    </sheetView>
  </sheetViews>
  <sheetFormatPr baseColWidth="10" defaultColWidth="11.44140625" defaultRowHeight="14.4" x14ac:dyDescent="0.3"/>
  <sheetData>
    <row r="1" spans="1:16" x14ac:dyDescent="0.3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x14ac:dyDescent="0.3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16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1:16" x14ac:dyDescent="0.3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</row>
    <row r="6" spans="1:16" x14ac:dyDescent="0.3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</row>
    <row r="7" spans="1:16" x14ac:dyDescent="0.3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</row>
    <row r="8" spans="1:16" x14ac:dyDescent="0.3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</row>
    <row r="9" spans="1:16" x14ac:dyDescent="0.3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</row>
    <row r="10" spans="1:16" x14ac:dyDescent="0.3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</row>
    <row r="11" spans="1:16" x14ac:dyDescent="0.3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</row>
    <row r="13" spans="1:16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</row>
    <row r="14" spans="1:16" x14ac:dyDescent="0.3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</row>
    <row r="15" spans="1:16" x14ac:dyDescent="0.3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</row>
    <row r="16" spans="1:16" x14ac:dyDescent="0.3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</row>
    <row r="17" spans="1:16" x14ac:dyDescent="0.3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</row>
    <row r="18" spans="1:16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</row>
    <row r="19" spans="1:16" x14ac:dyDescent="0.3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</row>
    <row r="20" spans="1:16" x14ac:dyDescent="0.3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</row>
    <row r="21" spans="1:16" x14ac:dyDescent="0.3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</row>
    <row r="22" spans="1:16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</row>
    <row r="23" spans="1:16" x14ac:dyDescent="0.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</row>
    <row r="24" spans="1:16" x14ac:dyDescent="0.3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 spans="1:16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16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R11"/>
  <sheetViews>
    <sheetView showGridLines="0" workbookViewId="0">
      <selection activeCell="E11" sqref="E11"/>
    </sheetView>
  </sheetViews>
  <sheetFormatPr baseColWidth="10" defaultColWidth="11.44140625" defaultRowHeight="11.4" x14ac:dyDescent="0.2"/>
  <cols>
    <col min="1" max="1" width="3.109375" style="392" customWidth="1"/>
    <col min="2" max="2" width="147" style="392" bestFit="1" customWidth="1"/>
    <col min="3" max="16384" width="11.44140625" style="392"/>
  </cols>
  <sheetData>
    <row r="1" spans="2:18" ht="16.2" thickBot="1" x14ac:dyDescent="0.25">
      <c r="B1" s="489" t="s">
        <v>0</v>
      </c>
      <c r="C1" s="394"/>
    </row>
    <row r="3" spans="2:18" ht="12" thickBot="1" x14ac:dyDescent="0.25"/>
    <row r="4" spans="2:18" ht="15" thickBot="1" x14ac:dyDescent="0.25">
      <c r="B4" s="488" t="s">
        <v>1</v>
      </c>
    </row>
    <row r="5" spans="2:18" ht="14.4" x14ac:dyDescent="0.2">
      <c r="B5" s="487" t="s">
        <v>230</v>
      </c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3"/>
      <c r="R5" s="393"/>
    </row>
    <row r="6" spans="2:18" ht="14.4" x14ac:dyDescent="0.2">
      <c r="B6" s="487" t="s">
        <v>231</v>
      </c>
    </row>
    <row r="7" spans="2:18" ht="14.4" x14ac:dyDescent="0.2">
      <c r="B7" s="487" t="s">
        <v>232</v>
      </c>
    </row>
    <row r="8" spans="2:18" ht="14.4" x14ac:dyDescent="0.2">
      <c r="B8" s="487" t="s">
        <v>233</v>
      </c>
    </row>
    <row r="9" spans="2:18" ht="14.4" x14ac:dyDescent="0.2">
      <c r="B9" s="487" t="s">
        <v>234</v>
      </c>
    </row>
    <row r="10" spans="2:18" ht="14.4" x14ac:dyDescent="0.2">
      <c r="B10" s="487" t="s">
        <v>235</v>
      </c>
    </row>
    <row r="11" spans="2:18" ht="14.4" x14ac:dyDescent="0.2">
      <c r="B11" s="487" t="s">
        <v>236</v>
      </c>
    </row>
  </sheetData>
  <hyperlinks>
    <hyperlink ref="B5" location="'C 1.2.1a'!A1" display="Cuadro 1.2.1a - Indicadores de población estudiantil de pregrado y grado. Instituciones de gestión estatal. Año 2019"/>
    <hyperlink ref="B6" location="'C 1.2.1b'!A1" display="Cuadro 1.2.1b - Indicadores de población estudiantil de pregrado y grado. Instituciones de gestión privada. Año 2019"/>
    <hyperlink ref="B7" location="'1.2.2'!A1" display="Cuadro 1.2.2 - Indicadores de Recursos Humanos de instituciones de gestión estatal. Año 2019"/>
    <hyperlink ref="B8" location="'1.2.3'!A1" display="Cuadro 1.2.3. - Indicadores de presupuesto de las instituciones de gestión pública. Año 2019"/>
    <hyperlink ref="B9" location="'C 1.2.5a'!A1" display="Cuadro 1.2.5a - Indicadores de población estudiantil y ofertas de posgrado. Instituciones de gestión pública. Año 2019"/>
    <hyperlink ref="B10" location="'C 1.2.5b'!A1" display="Cuadro 1.2.5b - Indicadores de población estudiantil y ofertas de posgrado. Instituciones de gestión privada. Año 2019"/>
    <hyperlink ref="B11" location="'C 1.2.5 c d'!A1" display="Cuadro 1.2.5d - Indicadores de población estudiantil y ofertas de posgrado. Instituciones de gestión internacional. Año 2019"/>
  </hyperlink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37"/>
  <sheetViews>
    <sheetView showGridLines="0" zoomScaleNormal="100" workbookViewId="0">
      <selection activeCell="F5" sqref="F5"/>
    </sheetView>
  </sheetViews>
  <sheetFormatPr baseColWidth="10" defaultColWidth="11.44140625" defaultRowHeight="11.4" x14ac:dyDescent="0.3"/>
  <cols>
    <col min="1" max="1" width="2.109375" style="56" customWidth="1"/>
    <col min="2" max="2" width="41.44140625" style="56" bestFit="1" customWidth="1"/>
    <col min="3" max="3" width="12.6640625" style="56" customWidth="1"/>
    <col min="4" max="4" width="11.5546875" style="56" customWidth="1"/>
    <col min="5" max="5" width="12.109375" style="56" customWidth="1"/>
    <col min="6" max="6" width="11.5546875" style="56" customWidth="1"/>
    <col min="7" max="7" width="11.44140625" style="56"/>
    <col min="8" max="8" width="11.5546875" style="56" customWidth="1"/>
    <col min="9" max="10" width="11.44140625" style="56"/>
    <col min="11" max="11" width="13" style="56" customWidth="1"/>
    <col min="12" max="12" width="11.5546875" style="56" customWidth="1"/>
    <col min="13" max="13" width="14.6640625" style="56" customWidth="1"/>
    <col min="14" max="14" width="11.44140625" style="56"/>
    <col min="15" max="15" width="12.109375" style="56" customWidth="1"/>
    <col min="16" max="16" width="12.33203125" style="56" customWidth="1"/>
    <col min="17" max="17" width="13.88671875" style="56" customWidth="1"/>
    <col min="18" max="18" width="13.109375" style="56" customWidth="1"/>
    <col min="19" max="19" width="17" style="60" customWidth="1"/>
    <col min="20" max="16384" width="11.44140625" style="56"/>
  </cols>
  <sheetData>
    <row r="1" spans="2:19" x14ac:dyDescent="0.3">
      <c r="S1" s="56"/>
    </row>
    <row r="2" spans="2:19" ht="13.2" x14ac:dyDescent="0.3">
      <c r="B2" s="490" t="s">
        <v>242</v>
      </c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</row>
    <row r="3" spans="2:19" ht="13.8" x14ac:dyDescent="0.25">
      <c r="C3" s="57"/>
      <c r="D3" s="58"/>
      <c r="E3" s="59"/>
      <c r="F3" s="58"/>
      <c r="G3" s="59"/>
      <c r="H3" s="58"/>
      <c r="I3" s="59"/>
    </row>
    <row r="4" spans="2:19" s="61" customFormat="1" ht="38.25" customHeight="1" x14ac:dyDescent="0.3">
      <c r="B4" s="491" t="s">
        <v>2</v>
      </c>
      <c r="C4" s="493" t="s">
        <v>3</v>
      </c>
      <c r="D4" s="494"/>
      <c r="E4" s="493" t="s">
        <v>4</v>
      </c>
      <c r="F4" s="494"/>
      <c r="G4" s="493" t="s">
        <v>5</v>
      </c>
      <c r="H4" s="494"/>
      <c r="I4" s="493" t="s">
        <v>6</v>
      </c>
      <c r="J4" s="494"/>
      <c r="K4" s="495" t="s">
        <v>7</v>
      </c>
      <c r="L4" s="495" t="s">
        <v>8</v>
      </c>
      <c r="M4" s="495" t="s">
        <v>9</v>
      </c>
      <c r="N4" s="495" t="s">
        <v>10</v>
      </c>
      <c r="O4" s="495" t="s">
        <v>11</v>
      </c>
      <c r="P4" s="495" t="s">
        <v>12</v>
      </c>
      <c r="Q4" s="495" t="s">
        <v>13</v>
      </c>
      <c r="R4" s="495" t="s">
        <v>14</v>
      </c>
      <c r="S4" s="495" t="s">
        <v>15</v>
      </c>
    </row>
    <row r="5" spans="2:19" s="61" customFormat="1" ht="49.5" customHeight="1" x14ac:dyDescent="0.3">
      <c r="B5" s="492"/>
      <c r="C5" s="62" t="s">
        <v>16</v>
      </c>
      <c r="D5" s="62" t="s">
        <v>17</v>
      </c>
      <c r="E5" s="62" t="s">
        <v>16</v>
      </c>
      <c r="F5" s="62" t="s">
        <v>17</v>
      </c>
      <c r="G5" s="62" t="s">
        <v>16</v>
      </c>
      <c r="H5" s="62" t="s">
        <v>17</v>
      </c>
      <c r="I5" s="62" t="s">
        <v>16</v>
      </c>
      <c r="J5" s="62" t="s">
        <v>17</v>
      </c>
      <c r="K5" s="496"/>
      <c r="L5" s="496"/>
      <c r="M5" s="496"/>
      <c r="N5" s="496"/>
      <c r="O5" s="496"/>
      <c r="P5" s="496"/>
      <c r="Q5" s="496"/>
      <c r="R5" s="496"/>
      <c r="S5" s="496"/>
    </row>
    <row r="6" spans="2:19" s="61" customFormat="1" ht="12" x14ac:dyDescent="0.25">
      <c r="B6" s="63" t="s">
        <v>237</v>
      </c>
      <c r="C6" s="64">
        <v>1872591</v>
      </c>
      <c r="D6" s="65">
        <v>100</v>
      </c>
      <c r="E6" s="66">
        <v>513151</v>
      </c>
      <c r="F6" s="65">
        <v>100</v>
      </c>
      <c r="G6" s="66">
        <v>1359440</v>
      </c>
      <c r="H6" s="65">
        <v>100</v>
      </c>
      <c r="I6" s="66">
        <v>73832</v>
      </c>
      <c r="J6" s="65">
        <v>100</v>
      </c>
      <c r="K6" s="67">
        <v>59.7</v>
      </c>
      <c r="L6" s="67">
        <v>59.8</v>
      </c>
      <c r="M6" s="67">
        <v>59.6</v>
      </c>
      <c r="N6" s="67">
        <v>61.2</v>
      </c>
      <c r="O6" s="68">
        <v>33.4</v>
      </c>
      <c r="P6" s="67">
        <v>41.4</v>
      </c>
      <c r="Q6" s="99">
        <v>47.7</v>
      </c>
      <c r="R6" s="69">
        <v>27.4</v>
      </c>
      <c r="S6" s="67">
        <v>3.2</v>
      </c>
    </row>
    <row r="7" spans="2:19" ht="12" x14ac:dyDescent="0.25">
      <c r="B7" s="71" t="s">
        <v>200</v>
      </c>
      <c r="C7" s="66">
        <v>1812233</v>
      </c>
      <c r="D7" s="72">
        <v>96.8</v>
      </c>
      <c r="E7" s="66">
        <v>489275</v>
      </c>
      <c r="F7" s="72">
        <v>95.3</v>
      </c>
      <c r="G7" s="66">
        <v>1322958</v>
      </c>
      <c r="H7" s="72">
        <v>97.3</v>
      </c>
      <c r="I7" s="66">
        <v>70666</v>
      </c>
      <c r="J7" s="72">
        <v>95.7</v>
      </c>
      <c r="K7" s="70">
        <v>59.6</v>
      </c>
      <c r="L7" s="70">
        <v>59.9</v>
      </c>
      <c r="M7" s="70">
        <v>59.5</v>
      </c>
      <c r="N7" s="73">
        <v>61.8</v>
      </c>
      <c r="O7" s="74">
        <v>34</v>
      </c>
      <c r="P7" s="75">
        <v>41.5</v>
      </c>
      <c r="Q7" s="76">
        <v>47.8</v>
      </c>
      <c r="R7" s="77">
        <v>27</v>
      </c>
      <c r="S7" s="70">
        <v>3.3</v>
      </c>
    </row>
    <row r="8" spans="2:19" ht="12" x14ac:dyDescent="0.2">
      <c r="B8" s="78" t="s">
        <v>18</v>
      </c>
      <c r="C8" s="79">
        <v>807</v>
      </c>
      <c r="D8" s="80">
        <v>0</v>
      </c>
      <c r="E8" s="79">
        <v>481</v>
      </c>
      <c r="F8" s="80">
        <v>0.1</v>
      </c>
      <c r="G8" s="79">
        <v>326</v>
      </c>
      <c r="H8" s="80">
        <v>0</v>
      </c>
      <c r="I8" s="81">
        <v>0</v>
      </c>
      <c r="J8" s="80">
        <v>0</v>
      </c>
      <c r="K8" s="82">
        <v>71.400000000000006</v>
      </c>
      <c r="L8" s="82">
        <v>69.599999999999994</v>
      </c>
      <c r="M8" s="82">
        <v>73.900000000000006</v>
      </c>
      <c r="N8" s="70" t="s">
        <v>19</v>
      </c>
      <c r="O8" s="83">
        <v>48.9</v>
      </c>
      <c r="P8" s="80">
        <v>60.4</v>
      </c>
      <c r="Q8" s="84">
        <v>58</v>
      </c>
      <c r="R8" s="85">
        <v>59.6</v>
      </c>
      <c r="S8" s="82" t="s">
        <v>19</v>
      </c>
    </row>
    <row r="9" spans="2:19" x14ac:dyDescent="0.2">
      <c r="B9" s="86" t="s">
        <v>20</v>
      </c>
      <c r="C9" s="79">
        <v>21764</v>
      </c>
      <c r="D9" s="87">
        <v>1.2</v>
      </c>
      <c r="E9" s="79">
        <v>7230</v>
      </c>
      <c r="F9" s="87">
        <v>1.4</v>
      </c>
      <c r="G9" s="79">
        <v>14534</v>
      </c>
      <c r="H9" s="87">
        <v>1.1000000000000001</v>
      </c>
      <c r="I9" s="81">
        <v>126</v>
      </c>
      <c r="J9" s="87">
        <v>0.2</v>
      </c>
      <c r="K9" s="88">
        <v>68.599999999999994</v>
      </c>
      <c r="L9" s="88">
        <v>68</v>
      </c>
      <c r="M9" s="88">
        <v>68.900000000000006</v>
      </c>
      <c r="N9" s="88">
        <v>77</v>
      </c>
      <c r="O9" s="89">
        <v>22.9</v>
      </c>
      <c r="P9" s="90">
        <v>36.5</v>
      </c>
      <c r="Q9" s="91">
        <v>49.3</v>
      </c>
      <c r="R9" s="90">
        <v>33.200000000000003</v>
      </c>
      <c r="S9" s="88">
        <v>8.3000000000000007</v>
      </c>
    </row>
    <row r="10" spans="2:19" x14ac:dyDescent="0.2">
      <c r="B10" s="86" t="s">
        <v>21</v>
      </c>
      <c r="C10" s="79">
        <v>29836</v>
      </c>
      <c r="D10" s="87">
        <v>1.6</v>
      </c>
      <c r="E10" s="79">
        <v>10431</v>
      </c>
      <c r="F10" s="87">
        <v>2</v>
      </c>
      <c r="G10" s="79">
        <v>19405</v>
      </c>
      <c r="H10" s="87">
        <v>1.4</v>
      </c>
      <c r="I10" s="81">
        <v>264</v>
      </c>
      <c r="J10" s="87">
        <v>0.4</v>
      </c>
      <c r="K10" s="88">
        <v>66.599999999999994</v>
      </c>
      <c r="L10" s="88">
        <v>67.2</v>
      </c>
      <c r="M10" s="88">
        <v>66.3</v>
      </c>
      <c r="N10" s="88">
        <v>76.099999999999994</v>
      </c>
      <c r="O10" s="89">
        <v>21.2</v>
      </c>
      <c r="P10" s="90">
        <v>32.299999999999997</v>
      </c>
      <c r="Q10" s="91">
        <v>42.8</v>
      </c>
      <c r="R10" s="90">
        <v>35</v>
      </c>
      <c r="S10" s="88">
        <v>28.8</v>
      </c>
    </row>
    <row r="11" spans="2:19" ht="12" x14ac:dyDescent="0.2">
      <c r="B11" s="86" t="s">
        <v>22</v>
      </c>
      <c r="C11" s="79">
        <v>18494</v>
      </c>
      <c r="D11" s="87">
        <v>1</v>
      </c>
      <c r="E11" s="79">
        <v>6845</v>
      </c>
      <c r="F11" s="87">
        <v>1.3</v>
      </c>
      <c r="G11" s="79">
        <v>11649</v>
      </c>
      <c r="H11" s="87">
        <v>0.9</v>
      </c>
      <c r="I11" s="81">
        <v>0</v>
      </c>
      <c r="J11" s="87">
        <v>0</v>
      </c>
      <c r="K11" s="88">
        <v>56.9</v>
      </c>
      <c r="L11" s="88">
        <v>56.7</v>
      </c>
      <c r="M11" s="88">
        <v>57.1</v>
      </c>
      <c r="N11" s="479" t="s">
        <v>19</v>
      </c>
      <c r="O11" s="89">
        <v>13.7</v>
      </c>
      <c r="P11" s="90">
        <v>28.8</v>
      </c>
      <c r="Q11" s="91">
        <v>57</v>
      </c>
      <c r="R11" s="90">
        <v>37</v>
      </c>
      <c r="S11" s="88">
        <v>45.3</v>
      </c>
    </row>
    <row r="12" spans="2:19" x14ac:dyDescent="0.2">
      <c r="B12" s="86" t="s">
        <v>23</v>
      </c>
      <c r="C12" s="79">
        <v>338666</v>
      </c>
      <c r="D12" s="87">
        <v>18.100000000000001</v>
      </c>
      <c r="E12" s="79">
        <v>85129</v>
      </c>
      <c r="F12" s="87">
        <v>16.600000000000001</v>
      </c>
      <c r="G12" s="79">
        <v>253537</v>
      </c>
      <c r="H12" s="87">
        <v>18.7</v>
      </c>
      <c r="I12" s="79">
        <v>7725</v>
      </c>
      <c r="J12" s="87">
        <v>10.5</v>
      </c>
      <c r="K12" s="88">
        <v>63</v>
      </c>
      <c r="L12" s="88">
        <v>63.7</v>
      </c>
      <c r="M12" s="88">
        <v>62.7</v>
      </c>
      <c r="N12" s="88">
        <v>65.8</v>
      </c>
      <c r="O12" s="89">
        <v>49.7</v>
      </c>
      <c r="P12" s="90">
        <v>47.4</v>
      </c>
      <c r="Q12" s="91">
        <v>54.8</v>
      </c>
      <c r="R12" s="90">
        <v>25.1</v>
      </c>
      <c r="S12" s="88">
        <v>1.1000000000000001</v>
      </c>
    </row>
    <row r="13" spans="2:19" x14ac:dyDescent="0.2">
      <c r="B13" s="86" t="s">
        <v>24</v>
      </c>
      <c r="C13" s="79">
        <v>14528</v>
      </c>
      <c r="D13" s="87">
        <v>0.8</v>
      </c>
      <c r="E13" s="79">
        <v>3528</v>
      </c>
      <c r="F13" s="87">
        <v>0.7</v>
      </c>
      <c r="G13" s="79">
        <v>11000</v>
      </c>
      <c r="H13" s="87">
        <v>0.8</v>
      </c>
      <c r="I13" s="79">
        <v>343</v>
      </c>
      <c r="J13" s="87">
        <v>0.5</v>
      </c>
      <c r="K13" s="88">
        <v>59.6</v>
      </c>
      <c r="L13" s="88">
        <v>58.2</v>
      </c>
      <c r="M13" s="88">
        <v>60.1</v>
      </c>
      <c r="N13" s="88">
        <v>64.400000000000006</v>
      </c>
      <c r="O13" s="89">
        <v>35.700000000000003</v>
      </c>
      <c r="P13" s="90">
        <v>35.9</v>
      </c>
      <c r="Q13" s="91">
        <v>27.7</v>
      </c>
      <c r="R13" s="90">
        <v>24.3</v>
      </c>
      <c r="S13" s="88">
        <v>1.7</v>
      </c>
    </row>
    <row r="14" spans="2:19" x14ac:dyDescent="0.2">
      <c r="B14" s="86" t="s">
        <v>25</v>
      </c>
      <c r="C14" s="79">
        <v>16677</v>
      </c>
      <c r="D14" s="87">
        <v>0.9</v>
      </c>
      <c r="E14" s="79">
        <v>4340</v>
      </c>
      <c r="F14" s="87">
        <v>0.8</v>
      </c>
      <c r="G14" s="79">
        <v>12337</v>
      </c>
      <c r="H14" s="87">
        <v>0.9</v>
      </c>
      <c r="I14" s="79">
        <v>619</v>
      </c>
      <c r="J14" s="87">
        <v>0.8</v>
      </c>
      <c r="K14" s="88">
        <v>54.7</v>
      </c>
      <c r="L14" s="88">
        <v>56.4</v>
      </c>
      <c r="M14" s="88">
        <v>54.2</v>
      </c>
      <c r="N14" s="88">
        <v>44.3</v>
      </c>
      <c r="O14" s="89">
        <v>43.5</v>
      </c>
      <c r="P14" s="90">
        <v>45.5</v>
      </c>
      <c r="Q14" s="91">
        <v>44</v>
      </c>
      <c r="R14" s="90">
        <v>26</v>
      </c>
      <c r="S14" s="88">
        <v>2.1</v>
      </c>
    </row>
    <row r="15" spans="2:19" x14ac:dyDescent="0.2">
      <c r="B15" s="86" t="s">
        <v>26</v>
      </c>
      <c r="C15" s="79">
        <v>23327</v>
      </c>
      <c r="D15" s="87">
        <v>1.2</v>
      </c>
      <c r="E15" s="79">
        <v>11116</v>
      </c>
      <c r="F15" s="87">
        <v>2.2000000000000002</v>
      </c>
      <c r="G15" s="79">
        <v>12211</v>
      </c>
      <c r="H15" s="87">
        <v>0.9</v>
      </c>
      <c r="I15" s="79">
        <v>235</v>
      </c>
      <c r="J15" s="87">
        <v>0.3</v>
      </c>
      <c r="K15" s="88">
        <v>59</v>
      </c>
      <c r="L15" s="88">
        <v>59.9</v>
      </c>
      <c r="M15" s="88">
        <v>58.2</v>
      </c>
      <c r="N15" s="88">
        <v>59.1</v>
      </c>
      <c r="O15" s="89">
        <v>10.7</v>
      </c>
      <c r="P15" s="90">
        <v>23.5</v>
      </c>
      <c r="Q15" s="91">
        <v>50.5</v>
      </c>
      <c r="R15" s="90">
        <v>47.7</v>
      </c>
      <c r="S15" s="88">
        <v>24.1</v>
      </c>
    </row>
    <row r="16" spans="2:19" x14ac:dyDescent="0.2">
      <c r="B16" s="86" t="s">
        <v>27</v>
      </c>
      <c r="C16" s="79">
        <v>2771</v>
      </c>
      <c r="D16" s="87">
        <v>0.1</v>
      </c>
      <c r="E16" s="79">
        <v>908</v>
      </c>
      <c r="F16" s="87">
        <v>0.2</v>
      </c>
      <c r="G16" s="79">
        <v>1863</v>
      </c>
      <c r="H16" s="87">
        <v>0.1</v>
      </c>
      <c r="I16" s="79">
        <v>26</v>
      </c>
      <c r="J16" s="87">
        <v>0</v>
      </c>
      <c r="K16" s="88">
        <v>68.599999999999994</v>
      </c>
      <c r="L16" s="88">
        <v>72.400000000000006</v>
      </c>
      <c r="M16" s="88">
        <v>66.7</v>
      </c>
      <c r="N16" s="88">
        <v>65.400000000000006</v>
      </c>
      <c r="O16" s="89">
        <v>17.399999999999999</v>
      </c>
      <c r="P16" s="90">
        <v>33.799999999999997</v>
      </c>
      <c r="Q16" s="91">
        <v>30.8</v>
      </c>
      <c r="R16" s="90">
        <v>32.799999999999997</v>
      </c>
      <c r="S16" s="88">
        <v>-4.3</v>
      </c>
    </row>
    <row r="17" spans="2:19" x14ac:dyDescent="0.2">
      <c r="B17" s="86" t="s">
        <v>28</v>
      </c>
      <c r="C17" s="79">
        <v>33445</v>
      </c>
      <c r="D17" s="87">
        <v>1.8</v>
      </c>
      <c r="E17" s="79">
        <v>9028</v>
      </c>
      <c r="F17" s="87">
        <v>1.8</v>
      </c>
      <c r="G17" s="79">
        <v>24417</v>
      </c>
      <c r="H17" s="87">
        <v>1.8</v>
      </c>
      <c r="I17" s="79">
        <v>780</v>
      </c>
      <c r="J17" s="87">
        <v>1.1000000000000001</v>
      </c>
      <c r="K17" s="88">
        <v>64.5</v>
      </c>
      <c r="L17" s="88">
        <v>63.4</v>
      </c>
      <c r="M17" s="88">
        <v>64.900000000000006</v>
      </c>
      <c r="N17" s="88">
        <v>61.8</v>
      </c>
      <c r="O17" s="89">
        <v>29.4</v>
      </c>
      <c r="P17" s="90">
        <v>36.9</v>
      </c>
      <c r="Q17" s="91">
        <v>34</v>
      </c>
      <c r="R17" s="90">
        <v>27</v>
      </c>
      <c r="S17" s="88">
        <v>2.1</v>
      </c>
    </row>
    <row r="18" spans="2:19" x14ac:dyDescent="0.2">
      <c r="B18" s="86" t="s">
        <v>29</v>
      </c>
      <c r="C18" s="81" t="s">
        <v>247</v>
      </c>
      <c r="D18" s="81" t="s">
        <v>247</v>
      </c>
      <c r="E18" s="81" t="s">
        <v>247</v>
      </c>
      <c r="F18" s="81" t="s">
        <v>247</v>
      </c>
      <c r="G18" s="81" t="s">
        <v>247</v>
      </c>
      <c r="H18" s="81" t="s">
        <v>247</v>
      </c>
      <c r="I18" s="81" t="s">
        <v>247</v>
      </c>
      <c r="J18" s="81" t="s">
        <v>247</v>
      </c>
      <c r="K18" s="81" t="s">
        <v>247</v>
      </c>
      <c r="L18" s="81" t="s">
        <v>247</v>
      </c>
      <c r="M18" s="81" t="s">
        <v>247</v>
      </c>
      <c r="N18" s="81" t="s">
        <v>247</v>
      </c>
      <c r="O18" s="81" t="s">
        <v>247</v>
      </c>
      <c r="P18" s="81" t="s">
        <v>247</v>
      </c>
      <c r="Q18" s="81" t="s">
        <v>247</v>
      </c>
      <c r="R18" s="81" t="s">
        <v>247</v>
      </c>
      <c r="S18" s="81" t="s">
        <v>247</v>
      </c>
    </row>
    <row r="19" spans="2:19" x14ac:dyDescent="0.2">
      <c r="B19" s="86" t="s">
        <v>30</v>
      </c>
      <c r="C19" s="79">
        <v>166768</v>
      </c>
      <c r="D19" s="87">
        <v>8.9</v>
      </c>
      <c r="E19" s="79">
        <v>42461</v>
      </c>
      <c r="F19" s="87">
        <v>8.3000000000000007</v>
      </c>
      <c r="G19" s="79">
        <v>124307</v>
      </c>
      <c r="H19" s="87">
        <v>9.1</v>
      </c>
      <c r="I19" s="79">
        <v>11751</v>
      </c>
      <c r="J19" s="87">
        <v>15.9</v>
      </c>
      <c r="K19" s="88">
        <v>63.6</v>
      </c>
      <c r="L19" s="88">
        <v>62.9</v>
      </c>
      <c r="M19" s="88">
        <v>63.9</v>
      </c>
      <c r="N19" s="88">
        <v>64.400000000000006</v>
      </c>
      <c r="O19" s="89">
        <v>41</v>
      </c>
      <c r="P19" s="90">
        <v>46.5</v>
      </c>
      <c r="Q19" s="91">
        <v>44.8</v>
      </c>
      <c r="R19" s="90">
        <v>25.5</v>
      </c>
      <c r="S19" s="88">
        <v>4.7</v>
      </c>
    </row>
    <row r="20" spans="2:19" x14ac:dyDescent="0.2">
      <c r="B20" s="86" t="s">
        <v>31</v>
      </c>
      <c r="C20" s="79">
        <v>35839</v>
      </c>
      <c r="D20" s="87">
        <v>1.9</v>
      </c>
      <c r="E20" s="79">
        <v>7777</v>
      </c>
      <c r="F20" s="87">
        <v>1.5</v>
      </c>
      <c r="G20" s="79">
        <v>28062</v>
      </c>
      <c r="H20" s="87">
        <v>2.1</v>
      </c>
      <c r="I20" s="79">
        <v>1930</v>
      </c>
      <c r="J20" s="87">
        <v>2.6</v>
      </c>
      <c r="K20" s="88">
        <v>62.3</v>
      </c>
      <c r="L20" s="88">
        <v>58.9</v>
      </c>
      <c r="M20" s="88">
        <v>63.3</v>
      </c>
      <c r="N20" s="88">
        <v>58.3</v>
      </c>
      <c r="O20" s="89">
        <v>31.7</v>
      </c>
      <c r="P20" s="90">
        <v>43.2</v>
      </c>
      <c r="Q20" s="91">
        <v>52.1</v>
      </c>
      <c r="R20" s="90">
        <v>21.7</v>
      </c>
      <c r="S20" s="88">
        <v>1.5</v>
      </c>
    </row>
    <row r="21" spans="2:19" x14ac:dyDescent="0.2">
      <c r="B21" s="86" t="s">
        <v>201</v>
      </c>
      <c r="C21" s="79">
        <v>6868</v>
      </c>
      <c r="D21" s="87">
        <v>0.4</v>
      </c>
      <c r="E21" s="79">
        <v>2151</v>
      </c>
      <c r="F21" s="87">
        <v>0.4</v>
      </c>
      <c r="G21" s="79">
        <v>4717</v>
      </c>
      <c r="H21" s="87">
        <v>0.3</v>
      </c>
      <c r="I21" s="79">
        <v>716</v>
      </c>
      <c r="J21" s="87">
        <v>1</v>
      </c>
      <c r="K21" s="88">
        <v>33.700000000000003</v>
      </c>
      <c r="L21" s="88">
        <v>32.4</v>
      </c>
      <c r="M21" s="88">
        <v>34.299999999999997</v>
      </c>
      <c r="N21" s="88">
        <v>30.2</v>
      </c>
      <c r="O21" s="89">
        <v>22.9</v>
      </c>
      <c r="P21" s="90">
        <v>42.9</v>
      </c>
      <c r="Q21" s="91">
        <v>62.9</v>
      </c>
      <c r="R21" s="90">
        <v>31.3</v>
      </c>
      <c r="S21" s="88">
        <v>-2.7</v>
      </c>
    </row>
    <row r="22" spans="2:19" x14ac:dyDescent="0.2">
      <c r="B22" s="86" t="s">
        <v>32</v>
      </c>
      <c r="C22" s="79">
        <v>21511</v>
      </c>
      <c r="D22" s="87">
        <v>1.1000000000000001</v>
      </c>
      <c r="E22" s="79">
        <v>6796</v>
      </c>
      <c r="F22" s="87">
        <v>1.3</v>
      </c>
      <c r="G22" s="79">
        <v>14715</v>
      </c>
      <c r="H22" s="87">
        <v>1.1000000000000001</v>
      </c>
      <c r="I22" s="79">
        <v>1331</v>
      </c>
      <c r="J22" s="87">
        <v>1.8</v>
      </c>
      <c r="K22" s="88">
        <v>64.400000000000006</v>
      </c>
      <c r="L22" s="88">
        <v>65.400000000000006</v>
      </c>
      <c r="M22" s="88">
        <v>64</v>
      </c>
      <c r="N22" s="88">
        <v>73</v>
      </c>
      <c r="O22" s="89">
        <v>29.5</v>
      </c>
      <c r="P22" s="90">
        <v>39.5</v>
      </c>
      <c r="Q22" s="91">
        <v>46.3</v>
      </c>
      <c r="R22" s="90">
        <v>31.6</v>
      </c>
      <c r="S22" s="88">
        <v>5.2</v>
      </c>
    </row>
    <row r="23" spans="2:19" x14ac:dyDescent="0.2">
      <c r="B23" s="86" t="s">
        <v>33</v>
      </c>
      <c r="C23" s="79">
        <v>12444</v>
      </c>
      <c r="D23" s="87">
        <v>0.7</v>
      </c>
      <c r="E23" s="79">
        <v>3585</v>
      </c>
      <c r="F23" s="87">
        <v>0.7</v>
      </c>
      <c r="G23" s="79">
        <v>8859</v>
      </c>
      <c r="H23" s="87">
        <v>0.7</v>
      </c>
      <c r="I23" s="79">
        <v>368</v>
      </c>
      <c r="J23" s="87">
        <v>0.5</v>
      </c>
      <c r="K23" s="88">
        <v>64.400000000000006</v>
      </c>
      <c r="L23" s="88">
        <v>64.7</v>
      </c>
      <c r="M23" s="88">
        <v>64.400000000000006</v>
      </c>
      <c r="N23" s="88">
        <v>65.8</v>
      </c>
      <c r="O23" s="89">
        <v>30.9</v>
      </c>
      <c r="P23" s="90">
        <v>39.4</v>
      </c>
      <c r="Q23" s="91">
        <v>21.7</v>
      </c>
      <c r="R23" s="90">
        <v>28.8</v>
      </c>
      <c r="S23" s="88">
        <v>0.5</v>
      </c>
    </row>
    <row r="24" spans="2:19" x14ac:dyDescent="0.2">
      <c r="B24" s="86" t="s">
        <v>34</v>
      </c>
      <c r="C24" s="79">
        <v>21560</v>
      </c>
      <c r="D24" s="87">
        <v>1.2</v>
      </c>
      <c r="E24" s="79">
        <v>7727</v>
      </c>
      <c r="F24" s="87">
        <v>1.5</v>
      </c>
      <c r="G24" s="79">
        <v>13833</v>
      </c>
      <c r="H24" s="87">
        <v>1</v>
      </c>
      <c r="I24" s="79">
        <v>184</v>
      </c>
      <c r="J24" s="87">
        <v>0.2</v>
      </c>
      <c r="K24" s="88">
        <v>42.8</v>
      </c>
      <c r="L24" s="88">
        <v>42</v>
      </c>
      <c r="M24" s="88">
        <v>43.2</v>
      </c>
      <c r="N24" s="88">
        <v>58.7</v>
      </c>
      <c r="O24" s="89">
        <v>22.6</v>
      </c>
      <c r="P24" s="90">
        <v>37.700000000000003</v>
      </c>
      <c r="Q24" s="91">
        <v>32.200000000000003</v>
      </c>
      <c r="R24" s="90">
        <v>35.799999999999997</v>
      </c>
      <c r="S24" s="88">
        <v>15</v>
      </c>
    </row>
    <row r="25" spans="2:19" ht="12" x14ac:dyDescent="0.2">
      <c r="B25" s="86" t="s">
        <v>35</v>
      </c>
      <c r="C25" s="79">
        <v>1981</v>
      </c>
      <c r="D25" s="87">
        <v>0.1</v>
      </c>
      <c r="E25" s="79">
        <v>1875</v>
      </c>
      <c r="F25" s="87">
        <v>0.4</v>
      </c>
      <c r="G25" s="79">
        <v>106</v>
      </c>
      <c r="H25" s="87">
        <v>0</v>
      </c>
      <c r="I25" s="81">
        <v>0</v>
      </c>
      <c r="J25" s="87">
        <v>0</v>
      </c>
      <c r="K25" s="88">
        <v>59.5</v>
      </c>
      <c r="L25" s="88">
        <v>60.4</v>
      </c>
      <c r="M25" s="485">
        <v>42.5</v>
      </c>
      <c r="N25" s="480" t="s">
        <v>19</v>
      </c>
      <c r="O25" s="89">
        <v>3.5</v>
      </c>
      <c r="P25" s="443">
        <v>10.4</v>
      </c>
      <c r="Q25" s="91">
        <v>55.7</v>
      </c>
      <c r="R25" s="90">
        <v>94.6</v>
      </c>
      <c r="S25" s="443" t="s">
        <v>19</v>
      </c>
    </row>
    <row r="26" spans="2:19" x14ac:dyDescent="0.2">
      <c r="B26" s="86" t="s">
        <v>36</v>
      </c>
      <c r="C26" s="79">
        <v>18137</v>
      </c>
      <c r="D26" s="87">
        <v>1</v>
      </c>
      <c r="E26" s="79">
        <v>9529</v>
      </c>
      <c r="F26" s="87">
        <v>1.9</v>
      </c>
      <c r="G26" s="79">
        <v>8608</v>
      </c>
      <c r="H26" s="87">
        <v>0.6</v>
      </c>
      <c r="I26" s="79">
        <v>309</v>
      </c>
      <c r="J26" s="87">
        <v>0.4</v>
      </c>
      <c r="K26" s="88">
        <v>64.7</v>
      </c>
      <c r="L26" s="88">
        <v>63.6</v>
      </c>
      <c r="M26" s="88">
        <v>66</v>
      </c>
      <c r="N26" s="88">
        <v>80.599999999999994</v>
      </c>
      <c r="O26" s="89">
        <v>15</v>
      </c>
      <c r="P26" s="90">
        <v>29.5</v>
      </c>
      <c r="Q26" s="91">
        <v>57.5</v>
      </c>
      <c r="R26" s="90">
        <v>52.5</v>
      </c>
      <c r="S26" s="88">
        <v>79.5</v>
      </c>
    </row>
    <row r="27" spans="2:19" x14ac:dyDescent="0.2">
      <c r="B27" s="86" t="s">
        <v>37</v>
      </c>
      <c r="C27" s="79">
        <v>18991</v>
      </c>
      <c r="D27" s="87">
        <v>1</v>
      </c>
      <c r="E27" s="79">
        <v>7039</v>
      </c>
      <c r="F27" s="87">
        <v>1.4</v>
      </c>
      <c r="G27" s="79">
        <v>11952</v>
      </c>
      <c r="H27" s="87">
        <v>0.9</v>
      </c>
      <c r="I27" s="79">
        <v>322</v>
      </c>
      <c r="J27" s="87">
        <v>0.4</v>
      </c>
      <c r="K27" s="88">
        <v>69.3</v>
      </c>
      <c r="L27" s="88">
        <v>70.099999999999994</v>
      </c>
      <c r="M27" s="88">
        <v>68.8</v>
      </c>
      <c r="N27" s="88">
        <v>77.599999999999994</v>
      </c>
      <c r="O27" s="89">
        <v>19.600000000000001</v>
      </c>
      <c r="P27" s="90">
        <v>32.5</v>
      </c>
      <c r="Q27" s="91">
        <v>54.5</v>
      </c>
      <c r="R27" s="90">
        <v>37.1</v>
      </c>
      <c r="S27" s="88">
        <v>25.5</v>
      </c>
    </row>
    <row r="28" spans="2:19" x14ac:dyDescent="0.2">
      <c r="B28" s="86" t="s">
        <v>38</v>
      </c>
      <c r="C28" s="79">
        <v>26612</v>
      </c>
      <c r="D28" s="87">
        <v>1.4</v>
      </c>
      <c r="E28" s="79">
        <v>7123</v>
      </c>
      <c r="F28" s="87">
        <v>1.4</v>
      </c>
      <c r="G28" s="79">
        <v>19489</v>
      </c>
      <c r="H28" s="87">
        <v>1.4</v>
      </c>
      <c r="I28" s="79">
        <v>180</v>
      </c>
      <c r="J28" s="87">
        <v>0.2</v>
      </c>
      <c r="K28" s="88">
        <v>60.2</v>
      </c>
      <c r="L28" s="88">
        <v>58.5</v>
      </c>
      <c r="M28" s="88">
        <v>60.8</v>
      </c>
      <c r="N28" s="88">
        <v>61.1</v>
      </c>
      <c r="O28" s="89">
        <v>25.1</v>
      </c>
      <c r="P28" s="90">
        <v>30.4</v>
      </c>
      <c r="Q28" s="91">
        <v>17.899999999999999</v>
      </c>
      <c r="R28" s="90">
        <v>26.8</v>
      </c>
      <c r="S28" s="88">
        <v>7.1</v>
      </c>
    </row>
    <row r="29" spans="2:19" x14ac:dyDescent="0.2">
      <c r="B29" s="86" t="s">
        <v>39</v>
      </c>
      <c r="C29" s="79">
        <v>40953</v>
      </c>
      <c r="D29" s="87">
        <v>2.2000000000000002</v>
      </c>
      <c r="E29" s="79">
        <v>6774</v>
      </c>
      <c r="F29" s="87">
        <v>1.3</v>
      </c>
      <c r="G29" s="79">
        <v>34179</v>
      </c>
      <c r="H29" s="87">
        <v>2.5</v>
      </c>
      <c r="I29" s="79">
        <v>2959</v>
      </c>
      <c r="J29" s="87">
        <v>4</v>
      </c>
      <c r="K29" s="88">
        <v>55.6</v>
      </c>
      <c r="L29" s="88">
        <v>54.8</v>
      </c>
      <c r="M29" s="88">
        <v>55.8</v>
      </c>
      <c r="N29" s="88">
        <v>59.1</v>
      </c>
      <c r="O29" s="89">
        <v>32.799999999999997</v>
      </c>
      <c r="P29" s="90">
        <v>43</v>
      </c>
      <c r="Q29" s="91">
        <v>61.7</v>
      </c>
      <c r="R29" s="90">
        <v>16.5</v>
      </c>
      <c r="S29" s="88">
        <v>2</v>
      </c>
    </row>
    <row r="30" spans="2:19" x14ac:dyDescent="0.2">
      <c r="B30" s="86" t="s">
        <v>40</v>
      </c>
      <c r="C30" s="79">
        <v>12675</v>
      </c>
      <c r="D30" s="87">
        <v>0.7</v>
      </c>
      <c r="E30" s="79">
        <v>3510</v>
      </c>
      <c r="F30" s="87">
        <v>0.7</v>
      </c>
      <c r="G30" s="79">
        <v>9165</v>
      </c>
      <c r="H30" s="87">
        <v>0.7</v>
      </c>
      <c r="I30" s="79">
        <v>500</v>
      </c>
      <c r="J30" s="87">
        <v>0.7</v>
      </c>
      <c r="K30" s="88">
        <v>67.3</v>
      </c>
      <c r="L30" s="88">
        <v>67</v>
      </c>
      <c r="M30" s="88">
        <v>67.400000000000006</v>
      </c>
      <c r="N30" s="88">
        <v>69.599999999999994</v>
      </c>
      <c r="O30" s="89">
        <v>28.4</v>
      </c>
      <c r="P30" s="90">
        <v>42</v>
      </c>
      <c r="Q30" s="91">
        <v>46.1</v>
      </c>
      <c r="R30" s="90">
        <v>27.7</v>
      </c>
      <c r="S30" s="88">
        <v>3.2</v>
      </c>
    </row>
    <row r="31" spans="2:19" x14ac:dyDescent="0.2">
      <c r="B31" s="86" t="s">
        <v>41</v>
      </c>
      <c r="C31" s="79">
        <v>116824</v>
      </c>
      <c r="D31" s="87">
        <v>6.2</v>
      </c>
      <c r="E31" s="79">
        <v>31725</v>
      </c>
      <c r="F31" s="87">
        <v>6.2</v>
      </c>
      <c r="G31" s="79">
        <v>85099</v>
      </c>
      <c r="H31" s="87">
        <v>6.3</v>
      </c>
      <c r="I31" s="79">
        <v>5690</v>
      </c>
      <c r="J31" s="87">
        <v>7.7</v>
      </c>
      <c r="K31" s="88">
        <v>58.4</v>
      </c>
      <c r="L31" s="88">
        <v>59.1</v>
      </c>
      <c r="M31" s="88">
        <v>58.1</v>
      </c>
      <c r="N31" s="88">
        <v>61.5</v>
      </c>
      <c r="O31" s="89">
        <v>34.5</v>
      </c>
      <c r="P31" s="90">
        <v>45.7</v>
      </c>
      <c r="Q31" s="91">
        <v>60.8</v>
      </c>
      <c r="R31" s="90">
        <v>27.2</v>
      </c>
      <c r="S31" s="88">
        <v>0.9</v>
      </c>
    </row>
    <row r="32" spans="2:19" x14ac:dyDescent="0.2">
      <c r="B32" s="86" t="s">
        <v>175</v>
      </c>
      <c r="C32" s="79">
        <v>24760</v>
      </c>
      <c r="D32" s="87">
        <v>1.3</v>
      </c>
      <c r="E32" s="79">
        <v>6040</v>
      </c>
      <c r="F32" s="87">
        <v>1.2</v>
      </c>
      <c r="G32" s="79">
        <v>18720</v>
      </c>
      <c r="H32" s="87">
        <v>1.4</v>
      </c>
      <c r="I32" s="79">
        <v>427</v>
      </c>
      <c r="J32" s="87">
        <v>0.6</v>
      </c>
      <c r="K32" s="88">
        <v>63</v>
      </c>
      <c r="L32" s="88">
        <v>61.3</v>
      </c>
      <c r="M32" s="88">
        <v>63.6</v>
      </c>
      <c r="N32" s="88">
        <v>64.599999999999994</v>
      </c>
      <c r="O32" s="89">
        <v>27.5</v>
      </c>
      <c r="P32" s="90">
        <v>40.1</v>
      </c>
      <c r="Q32" s="91">
        <v>36.700000000000003</v>
      </c>
      <c r="R32" s="90">
        <v>24.4</v>
      </c>
      <c r="S32" s="88">
        <v>-0.7</v>
      </c>
    </row>
    <row r="33" spans="2:19" x14ac:dyDescent="0.2">
      <c r="B33" s="86" t="s">
        <v>42</v>
      </c>
      <c r="C33" s="79">
        <v>15471</v>
      </c>
      <c r="D33" s="87">
        <v>0.8</v>
      </c>
      <c r="E33" s="79">
        <v>3696</v>
      </c>
      <c r="F33" s="87">
        <v>0.7</v>
      </c>
      <c r="G33" s="79">
        <v>11775</v>
      </c>
      <c r="H33" s="87">
        <v>0.9</v>
      </c>
      <c r="I33" s="79">
        <v>127</v>
      </c>
      <c r="J33" s="87">
        <v>0.2</v>
      </c>
      <c r="K33" s="88">
        <v>61.8</v>
      </c>
      <c r="L33" s="88">
        <v>60</v>
      </c>
      <c r="M33" s="88">
        <v>62.4</v>
      </c>
      <c r="N33" s="88">
        <v>68.5</v>
      </c>
      <c r="O33" s="89">
        <v>23.5</v>
      </c>
      <c r="P33" s="90">
        <v>32.9</v>
      </c>
      <c r="Q33" s="91">
        <v>53.6</v>
      </c>
      <c r="R33" s="90">
        <v>23.9</v>
      </c>
      <c r="S33" s="88">
        <v>3.5</v>
      </c>
    </row>
    <row r="34" spans="2:19" x14ac:dyDescent="0.2">
      <c r="B34" s="86" t="s">
        <v>43</v>
      </c>
      <c r="C34" s="79">
        <v>50902</v>
      </c>
      <c r="D34" s="87">
        <v>2.7</v>
      </c>
      <c r="E34" s="79">
        <v>12085</v>
      </c>
      <c r="F34" s="87">
        <v>2.4</v>
      </c>
      <c r="G34" s="79">
        <v>38817</v>
      </c>
      <c r="H34" s="87">
        <v>2.9</v>
      </c>
      <c r="I34" s="79">
        <v>1934</v>
      </c>
      <c r="J34" s="87">
        <v>2.6</v>
      </c>
      <c r="K34" s="88">
        <v>59.9</v>
      </c>
      <c r="L34" s="88">
        <v>59.7</v>
      </c>
      <c r="M34" s="88">
        <v>59.9</v>
      </c>
      <c r="N34" s="88">
        <v>60.8</v>
      </c>
      <c r="O34" s="89">
        <v>36.700000000000003</v>
      </c>
      <c r="P34" s="90">
        <v>38.5</v>
      </c>
      <c r="Q34" s="91">
        <v>46.4</v>
      </c>
      <c r="R34" s="90">
        <v>23.7</v>
      </c>
      <c r="S34" s="88">
        <v>2.2000000000000002</v>
      </c>
    </row>
    <row r="35" spans="2:19" x14ac:dyDescent="0.2">
      <c r="B35" s="86" t="s">
        <v>44</v>
      </c>
      <c r="C35" s="79">
        <v>41150</v>
      </c>
      <c r="D35" s="87">
        <v>2.2000000000000002</v>
      </c>
      <c r="E35" s="79">
        <v>11788</v>
      </c>
      <c r="F35" s="87">
        <v>2.2999999999999998</v>
      </c>
      <c r="G35" s="79">
        <v>29362</v>
      </c>
      <c r="H35" s="87">
        <v>2.2000000000000002</v>
      </c>
      <c r="I35" s="79">
        <v>1461</v>
      </c>
      <c r="J35" s="87">
        <v>2</v>
      </c>
      <c r="K35" s="88">
        <v>61.7</v>
      </c>
      <c r="L35" s="88">
        <v>61.1</v>
      </c>
      <c r="M35" s="88">
        <v>62</v>
      </c>
      <c r="N35" s="88">
        <v>57.5</v>
      </c>
      <c r="O35" s="89">
        <v>24.1</v>
      </c>
      <c r="P35" s="90">
        <v>28.9</v>
      </c>
      <c r="Q35" s="91">
        <v>61.5</v>
      </c>
      <c r="R35" s="90">
        <v>28.6</v>
      </c>
      <c r="S35" s="88">
        <v>1.3</v>
      </c>
    </row>
    <row r="36" spans="2:19" x14ac:dyDescent="0.2">
      <c r="B36" s="86" t="s">
        <v>45</v>
      </c>
      <c r="C36" s="79">
        <v>26681</v>
      </c>
      <c r="D36" s="87">
        <v>1.4</v>
      </c>
      <c r="E36" s="79">
        <v>8113</v>
      </c>
      <c r="F36" s="87">
        <v>1.6</v>
      </c>
      <c r="G36" s="79">
        <v>18568</v>
      </c>
      <c r="H36" s="87">
        <v>1.4</v>
      </c>
      <c r="I36" s="79">
        <v>825</v>
      </c>
      <c r="J36" s="87">
        <v>1.1000000000000001</v>
      </c>
      <c r="K36" s="88">
        <v>65.099999999999994</v>
      </c>
      <c r="L36" s="88">
        <v>65</v>
      </c>
      <c r="M36" s="88">
        <v>65.2</v>
      </c>
      <c r="N36" s="88">
        <v>69.8</v>
      </c>
      <c r="O36" s="89">
        <v>30</v>
      </c>
      <c r="P36" s="90">
        <v>40.299999999999997</v>
      </c>
      <c r="Q36" s="91">
        <v>41.6</v>
      </c>
      <c r="R36" s="90">
        <v>30.4</v>
      </c>
      <c r="S36" s="88">
        <v>4.8</v>
      </c>
    </row>
    <row r="37" spans="2:19" x14ac:dyDescent="0.2">
      <c r="B37" s="86" t="s">
        <v>46</v>
      </c>
      <c r="C37" s="79">
        <v>37493</v>
      </c>
      <c r="D37" s="87">
        <v>2</v>
      </c>
      <c r="E37" s="79">
        <v>10700</v>
      </c>
      <c r="F37" s="87">
        <v>2.1</v>
      </c>
      <c r="G37" s="79">
        <v>26793</v>
      </c>
      <c r="H37" s="87">
        <v>2</v>
      </c>
      <c r="I37" s="79">
        <v>1194</v>
      </c>
      <c r="J37" s="87">
        <v>1.6</v>
      </c>
      <c r="K37" s="88">
        <v>61.9</v>
      </c>
      <c r="L37" s="88">
        <v>64.7</v>
      </c>
      <c r="M37" s="88">
        <v>60.8</v>
      </c>
      <c r="N37" s="88">
        <v>64.5</v>
      </c>
      <c r="O37" s="89">
        <v>37.799999999999997</v>
      </c>
      <c r="P37" s="90">
        <v>42.4</v>
      </c>
      <c r="Q37" s="91">
        <v>52.5</v>
      </c>
      <c r="R37" s="90">
        <v>28.5</v>
      </c>
      <c r="S37" s="88">
        <v>4.9000000000000004</v>
      </c>
    </row>
    <row r="38" spans="2:19" x14ac:dyDescent="0.2">
      <c r="B38" s="86" t="s">
        <v>47</v>
      </c>
      <c r="C38" s="79">
        <v>27570</v>
      </c>
      <c r="D38" s="87">
        <v>1.5</v>
      </c>
      <c r="E38" s="79">
        <v>7886</v>
      </c>
      <c r="F38" s="87">
        <v>1.5</v>
      </c>
      <c r="G38" s="79">
        <v>19684</v>
      </c>
      <c r="H38" s="87">
        <v>1.4</v>
      </c>
      <c r="I38" s="79">
        <v>859</v>
      </c>
      <c r="J38" s="87">
        <v>1.2</v>
      </c>
      <c r="K38" s="88">
        <v>60</v>
      </c>
      <c r="L38" s="88">
        <v>60.3</v>
      </c>
      <c r="M38" s="88">
        <v>59.9</v>
      </c>
      <c r="N38" s="88">
        <v>70.3</v>
      </c>
      <c r="O38" s="89">
        <v>30</v>
      </c>
      <c r="P38" s="90">
        <v>42.5</v>
      </c>
      <c r="Q38" s="91">
        <v>27.9</v>
      </c>
      <c r="R38" s="90">
        <v>28.6</v>
      </c>
      <c r="S38" s="88">
        <v>2.6</v>
      </c>
    </row>
    <row r="39" spans="2:19" x14ac:dyDescent="0.2">
      <c r="B39" s="86" t="s">
        <v>48</v>
      </c>
      <c r="C39" s="79">
        <v>10429</v>
      </c>
      <c r="D39" s="87">
        <v>0.6</v>
      </c>
      <c r="E39" s="79">
        <v>2845</v>
      </c>
      <c r="F39" s="87">
        <v>0.6</v>
      </c>
      <c r="G39" s="79">
        <v>7584</v>
      </c>
      <c r="H39" s="87">
        <v>0.6</v>
      </c>
      <c r="I39" s="79">
        <v>225</v>
      </c>
      <c r="J39" s="87">
        <v>0.3</v>
      </c>
      <c r="K39" s="88">
        <v>59.6</v>
      </c>
      <c r="L39" s="88">
        <v>59.4</v>
      </c>
      <c r="M39" s="88">
        <v>59.7</v>
      </c>
      <c r="N39" s="88">
        <v>71.599999999999994</v>
      </c>
      <c r="O39" s="89">
        <v>30.4</v>
      </c>
      <c r="P39" s="90">
        <v>42.2</v>
      </c>
      <c r="Q39" s="91">
        <v>44.9</v>
      </c>
      <c r="R39" s="90">
        <v>27.3</v>
      </c>
      <c r="S39" s="88">
        <v>29.7</v>
      </c>
    </row>
    <row r="40" spans="2:19" x14ac:dyDescent="0.2">
      <c r="B40" s="86" t="s">
        <v>49</v>
      </c>
      <c r="C40" s="79">
        <v>56537</v>
      </c>
      <c r="D40" s="87">
        <v>3</v>
      </c>
      <c r="E40" s="79">
        <v>14647</v>
      </c>
      <c r="F40" s="87">
        <v>2.9</v>
      </c>
      <c r="G40" s="79">
        <v>41890</v>
      </c>
      <c r="H40" s="87">
        <v>3.1</v>
      </c>
      <c r="I40" s="79">
        <v>2819</v>
      </c>
      <c r="J40" s="87">
        <v>3.8</v>
      </c>
      <c r="K40" s="88">
        <v>57.5</v>
      </c>
      <c r="L40" s="88">
        <v>57.3</v>
      </c>
      <c r="M40" s="88">
        <v>57.6</v>
      </c>
      <c r="N40" s="88">
        <v>63</v>
      </c>
      <c r="O40" s="89">
        <v>38.6</v>
      </c>
      <c r="P40" s="90">
        <v>40.5</v>
      </c>
      <c r="Q40" s="91">
        <v>54.5</v>
      </c>
      <c r="R40" s="90">
        <v>25.9</v>
      </c>
      <c r="S40" s="88">
        <v>1.2</v>
      </c>
    </row>
    <row r="41" spans="2:19" x14ac:dyDescent="0.2">
      <c r="B41" s="86" t="s">
        <v>50</v>
      </c>
      <c r="C41" s="79">
        <v>8452</v>
      </c>
      <c r="D41" s="87">
        <v>0.5</v>
      </c>
      <c r="E41" s="79">
        <v>2263</v>
      </c>
      <c r="F41" s="87">
        <v>0.4</v>
      </c>
      <c r="G41" s="79">
        <v>6189</v>
      </c>
      <c r="H41" s="87">
        <v>0.5</v>
      </c>
      <c r="I41" s="79">
        <v>350</v>
      </c>
      <c r="J41" s="87">
        <v>0.5</v>
      </c>
      <c r="K41" s="88">
        <v>57.5</v>
      </c>
      <c r="L41" s="88">
        <v>56</v>
      </c>
      <c r="M41" s="88">
        <v>58</v>
      </c>
      <c r="N41" s="88">
        <v>60.3</v>
      </c>
      <c r="O41" s="89">
        <v>32</v>
      </c>
      <c r="P41" s="90">
        <v>45</v>
      </c>
      <c r="Q41" s="91">
        <v>52.2</v>
      </c>
      <c r="R41" s="90">
        <v>26.8</v>
      </c>
      <c r="S41" s="88">
        <v>4.0999999999999996</v>
      </c>
    </row>
    <row r="42" spans="2:19" ht="12" x14ac:dyDescent="0.2">
      <c r="B42" s="86" t="s">
        <v>51</v>
      </c>
      <c r="C42" s="79">
        <v>8184</v>
      </c>
      <c r="D42" s="87">
        <v>0.4</v>
      </c>
      <c r="E42" s="79">
        <v>2994</v>
      </c>
      <c r="F42" s="87">
        <v>0.6</v>
      </c>
      <c r="G42" s="79">
        <v>5190</v>
      </c>
      <c r="H42" s="87">
        <v>0.4</v>
      </c>
      <c r="I42" s="79">
        <v>0</v>
      </c>
      <c r="J42" s="87">
        <v>0</v>
      </c>
      <c r="K42" s="88">
        <v>68.400000000000006</v>
      </c>
      <c r="L42" s="88">
        <v>69.900000000000006</v>
      </c>
      <c r="M42" s="88">
        <v>67.5</v>
      </c>
      <c r="N42" s="479" t="s">
        <v>19</v>
      </c>
      <c r="O42" s="89">
        <v>17.2</v>
      </c>
      <c r="P42" s="90">
        <v>30</v>
      </c>
      <c r="Q42" s="91">
        <v>26.7</v>
      </c>
      <c r="R42" s="90">
        <v>36.6</v>
      </c>
      <c r="S42" s="88">
        <v>24.3</v>
      </c>
    </row>
    <row r="43" spans="2:19" x14ac:dyDescent="0.2">
      <c r="B43" s="86" t="s">
        <v>52</v>
      </c>
      <c r="C43" s="79">
        <v>9044</v>
      </c>
      <c r="D43" s="87">
        <v>0.5</v>
      </c>
      <c r="E43" s="79">
        <v>3279</v>
      </c>
      <c r="F43" s="87">
        <v>0.6</v>
      </c>
      <c r="G43" s="79">
        <v>5765</v>
      </c>
      <c r="H43" s="87">
        <v>0.4</v>
      </c>
      <c r="I43" s="79">
        <v>127</v>
      </c>
      <c r="J43" s="87">
        <v>0.2</v>
      </c>
      <c r="K43" s="88">
        <v>69.7</v>
      </c>
      <c r="L43" s="88">
        <v>69</v>
      </c>
      <c r="M43" s="88">
        <v>70.099999999999994</v>
      </c>
      <c r="N43" s="88">
        <v>79.5</v>
      </c>
      <c r="O43" s="89">
        <v>10.9</v>
      </c>
      <c r="P43" s="90">
        <v>29.3</v>
      </c>
      <c r="Q43" s="91">
        <v>29.3</v>
      </c>
      <c r="R43" s="90">
        <v>36.299999999999997</v>
      </c>
      <c r="S43" s="88">
        <v>2.2999999999999998</v>
      </c>
    </row>
    <row r="44" spans="2:19" x14ac:dyDescent="0.2">
      <c r="B44" s="86" t="s">
        <v>53</v>
      </c>
      <c r="C44" s="79">
        <v>17822</v>
      </c>
      <c r="D44" s="87">
        <v>1</v>
      </c>
      <c r="E44" s="79">
        <v>5074</v>
      </c>
      <c r="F44" s="87">
        <v>1</v>
      </c>
      <c r="G44" s="79">
        <v>12748</v>
      </c>
      <c r="H44" s="87">
        <v>0.9</v>
      </c>
      <c r="I44" s="79">
        <v>305</v>
      </c>
      <c r="J44" s="87">
        <v>0.4</v>
      </c>
      <c r="K44" s="88">
        <v>61.7</v>
      </c>
      <c r="L44" s="88">
        <v>61.1</v>
      </c>
      <c r="M44" s="88">
        <v>62</v>
      </c>
      <c r="N44" s="88">
        <v>65.599999999999994</v>
      </c>
      <c r="O44" s="89">
        <v>31.1</v>
      </c>
      <c r="P44" s="90">
        <v>39.6</v>
      </c>
      <c r="Q44" s="91">
        <v>22.6</v>
      </c>
      <c r="R44" s="90">
        <v>28.5</v>
      </c>
      <c r="S44" s="88">
        <v>2.9</v>
      </c>
    </row>
    <row r="45" spans="2:19" x14ac:dyDescent="0.2">
      <c r="B45" s="86" t="s">
        <v>177</v>
      </c>
      <c r="C45" s="79">
        <v>1284</v>
      </c>
      <c r="D45" s="87">
        <v>0.1</v>
      </c>
      <c r="E45" s="79">
        <v>763</v>
      </c>
      <c r="F45" s="87">
        <v>0.1</v>
      </c>
      <c r="G45" s="79">
        <v>521</v>
      </c>
      <c r="H45" s="87">
        <v>0</v>
      </c>
      <c r="I45" s="79">
        <v>13</v>
      </c>
      <c r="J45" s="87">
        <v>0</v>
      </c>
      <c r="K45" s="88">
        <v>87.4</v>
      </c>
      <c r="L45" s="88">
        <v>86.1</v>
      </c>
      <c r="M45" s="88">
        <v>89.3</v>
      </c>
      <c r="N45" s="88">
        <v>84.6</v>
      </c>
      <c r="O45" s="89">
        <v>2.9</v>
      </c>
      <c r="P45" s="90">
        <v>11.3</v>
      </c>
      <c r="Q45" s="91">
        <v>60.1</v>
      </c>
      <c r="R45" s="90">
        <v>59.4</v>
      </c>
      <c r="S45" s="88">
        <v>52.1</v>
      </c>
    </row>
    <row r="46" spans="2:19" x14ac:dyDescent="0.2">
      <c r="B46" s="86" t="s">
        <v>54</v>
      </c>
      <c r="C46" s="79">
        <v>27964</v>
      </c>
      <c r="D46" s="87">
        <v>1.5</v>
      </c>
      <c r="E46" s="79">
        <v>10062</v>
      </c>
      <c r="F46" s="87">
        <v>2</v>
      </c>
      <c r="G46" s="79">
        <v>17902</v>
      </c>
      <c r="H46" s="87">
        <v>1.3</v>
      </c>
      <c r="I46" s="79">
        <v>591</v>
      </c>
      <c r="J46" s="87">
        <v>0.8</v>
      </c>
      <c r="K46" s="88">
        <v>60.6</v>
      </c>
      <c r="L46" s="88">
        <v>59.8</v>
      </c>
      <c r="M46" s="88">
        <v>61.1</v>
      </c>
      <c r="N46" s="88">
        <v>65</v>
      </c>
      <c r="O46" s="89">
        <v>16.3</v>
      </c>
      <c r="P46" s="90">
        <v>29.7</v>
      </c>
      <c r="Q46" s="91">
        <v>55.7</v>
      </c>
      <c r="R46" s="90">
        <v>36</v>
      </c>
      <c r="S46" s="88">
        <v>6.4</v>
      </c>
    </row>
    <row r="47" spans="2:19" x14ac:dyDescent="0.2">
      <c r="B47" s="86" t="s">
        <v>55</v>
      </c>
      <c r="C47" s="79">
        <v>1770</v>
      </c>
      <c r="D47" s="87">
        <v>0.1</v>
      </c>
      <c r="E47" s="79">
        <v>1023</v>
      </c>
      <c r="F47" s="87">
        <v>0.2</v>
      </c>
      <c r="G47" s="79">
        <v>747</v>
      </c>
      <c r="H47" s="87">
        <v>0.1</v>
      </c>
      <c r="I47" s="81">
        <v>6</v>
      </c>
      <c r="J47" s="81">
        <v>0</v>
      </c>
      <c r="K47" s="88">
        <v>53.9</v>
      </c>
      <c r="L47" s="88">
        <v>54</v>
      </c>
      <c r="M47" s="88">
        <v>53.8</v>
      </c>
      <c r="N47" s="88">
        <v>50</v>
      </c>
      <c r="O47" s="89">
        <v>25.1</v>
      </c>
      <c r="P47" s="90">
        <v>49.9</v>
      </c>
      <c r="Q47" s="91">
        <v>70.400000000000006</v>
      </c>
      <c r="R47" s="90">
        <v>57.8</v>
      </c>
      <c r="S47" s="88">
        <v>74.2</v>
      </c>
    </row>
    <row r="48" spans="2:19" x14ac:dyDescent="0.2">
      <c r="B48" s="86" t="s">
        <v>56</v>
      </c>
      <c r="C48" s="79">
        <v>16155</v>
      </c>
      <c r="D48" s="87">
        <v>0.9</v>
      </c>
      <c r="E48" s="79">
        <v>3649</v>
      </c>
      <c r="F48" s="87">
        <v>0.7</v>
      </c>
      <c r="G48" s="79">
        <v>12506</v>
      </c>
      <c r="H48" s="87">
        <v>0.9</v>
      </c>
      <c r="I48" s="79">
        <v>363</v>
      </c>
      <c r="J48" s="87">
        <v>0.5</v>
      </c>
      <c r="K48" s="88">
        <v>61.8</v>
      </c>
      <c r="L48" s="88">
        <v>62.1</v>
      </c>
      <c r="M48" s="88">
        <v>61.7</v>
      </c>
      <c r="N48" s="88">
        <v>57.6</v>
      </c>
      <c r="O48" s="89">
        <v>47.4</v>
      </c>
      <c r="P48" s="90">
        <v>50.9</v>
      </c>
      <c r="Q48" s="91">
        <v>41.3</v>
      </c>
      <c r="R48" s="90">
        <v>22.6</v>
      </c>
      <c r="S48" s="88">
        <v>0.2</v>
      </c>
    </row>
    <row r="49" spans="2:19" x14ac:dyDescent="0.2">
      <c r="B49" s="86" t="s">
        <v>57</v>
      </c>
      <c r="C49" s="79">
        <v>12230</v>
      </c>
      <c r="D49" s="87">
        <v>0.7</v>
      </c>
      <c r="E49" s="79">
        <v>4472</v>
      </c>
      <c r="F49" s="87">
        <v>0.9</v>
      </c>
      <c r="G49" s="79">
        <v>7758</v>
      </c>
      <c r="H49" s="87">
        <v>0.6</v>
      </c>
      <c r="I49" s="79">
        <v>263</v>
      </c>
      <c r="J49" s="87">
        <v>0.4</v>
      </c>
      <c r="K49" s="88">
        <v>61.3</v>
      </c>
      <c r="L49" s="88">
        <v>64.400000000000006</v>
      </c>
      <c r="M49" s="88">
        <v>59.5</v>
      </c>
      <c r="N49" s="88">
        <v>65.400000000000006</v>
      </c>
      <c r="O49" s="89">
        <v>26.5</v>
      </c>
      <c r="P49" s="90">
        <v>41.3</v>
      </c>
      <c r="Q49" s="91">
        <v>50.6</v>
      </c>
      <c r="R49" s="90">
        <v>36.6</v>
      </c>
      <c r="S49" s="88">
        <v>15.3</v>
      </c>
    </row>
    <row r="50" spans="2:19" x14ac:dyDescent="0.2">
      <c r="B50" s="86" t="s">
        <v>58</v>
      </c>
      <c r="C50" s="79">
        <v>88569</v>
      </c>
      <c r="D50" s="87">
        <v>4.7</v>
      </c>
      <c r="E50" s="79">
        <v>20271</v>
      </c>
      <c r="F50" s="87">
        <v>4</v>
      </c>
      <c r="G50" s="79">
        <v>68298</v>
      </c>
      <c r="H50" s="87">
        <v>5</v>
      </c>
      <c r="I50" s="79">
        <v>13161</v>
      </c>
      <c r="J50" s="87">
        <v>17.8</v>
      </c>
      <c r="K50" s="88">
        <v>63.2</v>
      </c>
      <c r="L50" s="88">
        <v>63.1</v>
      </c>
      <c r="M50" s="88">
        <v>63.2</v>
      </c>
      <c r="N50" s="88">
        <v>62.4</v>
      </c>
      <c r="O50" s="89">
        <v>42.2</v>
      </c>
      <c r="P50" s="90">
        <v>41.8</v>
      </c>
      <c r="Q50" s="91">
        <v>35.200000000000003</v>
      </c>
      <c r="R50" s="90">
        <v>22.9</v>
      </c>
      <c r="S50" s="88">
        <v>1.9</v>
      </c>
    </row>
    <row r="51" spans="2:19" x14ac:dyDescent="0.2">
      <c r="B51" s="86" t="s">
        <v>59</v>
      </c>
      <c r="C51" s="79">
        <v>31708</v>
      </c>
      <c r="D51" s="87">
        <v>1.7</v>
      </c>
      <c r="E51" s="79">
        <v>4979</v>
      </c>
      <c r="F51" s="87">
        <v>1</v>
      </c>
      <c r="G51" s="79">
        <v>26729</v>
      </c>
      <c r="H51" s="87">
        <v>2</v>
      </c>
      <c r="I51" s="79">
        <v>373</v>
      </c>
      <c r="J51" s="87">
        <v>0.5</v>
      </c>
      <c r="K51" s="88">
        <v>58.8</v>
      </c>
      <c r="L51" s="88">
        <v>60.2</v>
      </c>
      <c r="M51" s="88">
        <v>58.6</v>
      </c>
      <c r="N51" s="88">
        <v>51.7</v>
      </c>
      <c r="O51" s="89">
        <v>40.1</v>
      </c>
      <c r="P51" s="90">
        <v>37.6</v>
      </c>
      <c r="Q51" s="91">
        <v>20</v>
      </c>
      <c r="R51" s="90">
        <v>15.7</v>
      </c>
      <c r="S51" s="88">
        <v>2.4</v>
      </c>
    </row>
    <row r="52" spans="2:19" x14ac:dyDescent="0.2">
      <c r="B52" s="86" t="s">
        <v>60</v>
      </c>
      <c r="C52" s="79">
        <v>1883</v>
      </c>
      <c r="D52" s="87">
        <v>0.1</v>
      </c>
      <c r="E52" s="79">
        <v>1092</v>
      </c>
      <c r="F52" s="87">
        <v>0.2</v>
      </c>
      <c r="G52" s="79">
        <v>791</v>
      </c>
      <c r="H52" s="87">
        <v>0.1</v>
      </c>
      <c r="I52" s="81">
        <v>14</v>
      </c>
      <c r="J52" s="81">
        <v>0</v>
      </c>
      <c r="K52" s="88">
        <v>57</v>
      </c>
      <c r="L52" s="88">
        <v>59.4</v>
      </c>
      <c r="M52" s="88">
        <v>53.6</v>
      </c>
      <c r="N52" s="88">
        <v>14.3</v>
      </c>
      <c r="O52" s="89">
        <v>14.6</v>
      </c>
      <c r="P52" s="90">
        <v>29</v>
      </c>
      <c r="Q52" s="91">
        <v>71.8</v>
      </c>
      <c r="R52" s="90">
        <v>58</v>
      </c>
      <c r="S52" s="88">
        <v>57.5</v>
      </c>
    </row>
    <row r="53" spans="2:19" x14ac:dyDescent="0.2">
      <c r="B53" s="86" t="s">
        <v>61</v>
      </c>
      <c r="C53" s="79">
        <v>22647</v>
      </c>
      <c r="D53" s="87">
        <v>1.2</v>
      </c>
      <c r="E53" s="79">
        <v>5298</v>
      </c>
      <c r="F53" s="87">
        <v>1</v>
      </c>
      <c r="G53" s="79">
        <v>17349</v>
      </c>
      <c r="H53" s="87">
        <v>1.3</v>
      </c>
      <c r="I53" s="79">
        <v>551</v>
      </c>
      <c r="J53" s="87">
        <v>0.7</v>
      </c>
      <c r="K53" s="88">
        <v>57.8</v>
      </c>
      <c r="L53" s="88">
        <v>55.3</v>
      </c>
      <c r="M53" s="88">
        <v>58.6</v>
      </c>
      <c r="N53" s="88">
        <v>58.4</v>
      </c>
      <c r="O53" s="89">
        <v>35.200000000000003</v>
      </c>
      <c r="P53" s="90">
        <v>40.9</v>
      </c>
      <c r="Q53" s="91">
        <v>35.9</v>
      </c>
      <c r="R53" s="90">
        <v>23.4</v>
      </c>
      <c r="S53" s="88">
        <v>2.4</v>
      </c>
    </row>
    <row r="54" spans="2:19" x14ac:dyDescent="0.2">
      <c r="B54" s="86" t="s">
        <v>62</v>
      </c>
      <c r="C54" s="79">
        <v>17054</v>
      </c>
      <c r="D54" s="87">
        <v>0.9</v>
      </c>
      <c r="E54" s="79">
        <v>4380</v>
      </c>
      <c r="F54" s="87">
        <v>0.9</v>
      </c>
      <c r="G54" s="79">
        <v>12674</v>
      </c>
      <c r="H54" s="87">
        <v>0.9</v>
      </c>
      <c r="I54" s="79">
        <v>533</v>
      </c>
      <c r="J54" s="87">
        <v>0.7</v>
      </c>
      <c r="K54" s="88">
        <v>65.8</v>
      </c>
      <c r="L54" s="88">
        <v>60.9</v>
      </c>
      <c r="M54" s="88">
        <v>67.400000000000006</v>
      </c>
      <c r="N54" s="88">
        <v>73</v>
      </c>
      <c r="O54" s="89">
        <v>37.4</v>
      </c>
      <c r="P54" s="90">
        <v>43.3</v>
      </c>
      <c r="Q54" s="91">
        <v>47.7</v>
      </c>
      <c r="R54" s="90">
        <v>25.7</v>
      </c>
      <c r="S54" s="88">
        <v>3</v>
      </c>
    </row>
    <row r="55" spans="2:19" x14ac:dyDescent="0.2">
      <c r="B55" s="86" t="s">
        <v>63</v>
      </c>
      <c r="C55" s="79">
        <v>20021</v>
      </c>
      <c r="D55" s="87">
        <v>1.1000000000000001</v>
      </c>
      <c r="E55" s="79">
        <v>6499</v>
      </c>
      <c r="F55" s="87">
        <v>1.3</v>
      </c>
      <c r="G55" s="79">
        <v>13522</v>
      </c>
      <c r="H55" s="87">
        <v>1</v>
      </c>
      <c r="I55" s="79">
        <v>1273</v>
      </c>
      <c r="J55" s="87">
        <v>1.7</v>
      </c>
      <c r="K55" s="88">
        <v>58.8</v>
      </c>
      <c r="L55" s="88">
        <v>60.6</v>
      </c>
      <c r="M55" s="88">
        <v>57.9</v>
      </c>
      <c r="N55" s="88">
        <v>69.099999999999994</v>
      </c>
      <c r="O55" s="89">
        <v>19.399999999999999</v>
      </c>
      <c r="P55" s="90">
        <v>31.8</v>
      </c>
      <c r="Q55" s="91">
        <v>66.099999999999994</v>
      </c>
      <c r="R55" s="90">
        <v>32.5</v>
      </c>
      <c r="S55" s="88">
        <v>5.2</v>
      </c>
    </row>
    <row r="56" spans="2:19" x14ac:dyDescent="0.2">
      <c r="B56" s="86" t="s">
        <v>64</v>
      </c>
      <c r="C56" s="79">
        <v>12153</v>
      </c>
      <c r="D56" s="87">
        <v>0.6</v>
      </c>
      <c r="E56" s="79">
        <v>1934</v>
      </c>
      <c r="F56" s="87">
        <v>0.4</v>
      </c>
      <c r="G56" s="79">
        <v>10219</v>
      </c>
      <c r="H56" s="87">
        <v>0.8</v>
      </c>
      <c r="I56" s="79">
        <v>402</v>
      </c>
      <c r="J56" s="87">
        <v>0.5</v>
      </c>
      <c r="K56" s="88">
        <v>62.5</v>
      </c>
      <c r="L56" s="88">
        <v>59.3</v>
      </c>
      <c r="M56" s="88">
        <v>63.1</v>
      </c>
      <c r="N56" s="88">
        <v>80.8</v>
      </c>
      <c r="O56" s="89">
        <v>49.1</v>
      </c>
      <c r="P56" s="90">
        <v>36.700000000000003</v>
      </c>
      <c r="Q56" s="91">
        <v>23.4</v>
      </c>
      <c r="R56" s="90">
        <v>15.9</v>
      </c>
      <c r="S56" s="88">
        <v>-2.4</v>
      </c>
    </row>
    <row r="57" spans="2:19" ht="12" x14ac:dyDescent="0.2">
      <c r="B57" s="86" t="s">
        <v>65</v>
      </c>
      <c r="C57" s="79">
        <v>1267</v>
      </c>
      <c r="D57" s="87">
        <v>0.1</v>
      </c>
      <c r="E57" s="79">
        <v>1266</v>
      </c>
      <c r="F57" s="87">
        <v>0.2</v>
      </c>
      <c r="G57" s="79">
        <v>1</v>
      </c>
      <c r="H57" s="87">
        <v>0</v>
      </c>
      <c r="I57" s="81">
        <v>0</v>
      </c>
      <c r="J57" s="81">
        <v>0</v>
      </c>
      <c r="K57" s="88">
        <v>88.7</v>
      </c>
      <c r="L57" s="88">
        <v>88.7</v>
      </c>
      <c r="M57" s="485">
        <v>100</v>
      </c>
      <c r="N57" s="480" t="s">
        <v>19</v>
      </c>
      <c r="O57" s="89">
        <v>5.3</v>
      </c>
      <c r="P57" s="486">
        <v>0</v>
      </c>
      <c r="Q57" s="91">
        <v>100</v>
      </c>
      <c r="R57" s="90">
        <v>99.9</v>
      </c>
      <c r="S57" s="88" t="s">
        <v>19</v>
      </c>
    </row>
    <row r="58" spans="2:19" x14ac:dyDescent="0.2">
      <c r="B58" s="86" t="s">
        <v>66</v>
      </c>
      <c r="C58" s="79">
        <v>24431</v>
      </c>
      <c r="D58" s="87">
        <v>1.3</v>
      </c>
      <c r="E58" s="79">
        <v>7202</v>
      </c>
      <c r="F58" s="87">
        <v>1.4</v>
      </c>
      <c r="G58" s="79">
        <v>17229</v>
      </c>
      <c r="H58" s="87">
        <v>1.3</v>
      </c>
      <c r="I58" s="79">
        <v>944</v>
      </c>
      <c r="J58" s="87">
        <v>1.3</v>
      </c>
      <c r="K58" s="88">
        <v>59</v>
      </c>
      <c r="L58" s="88">
        <v>58.2</v>
      </c>
      <c r="M58" s="88">
        <v>59.3</v>
      </c>
      <c r="N58" s="88">
        <v>61.2</v>
      </c>
      <c r="O58" s="89">
        <v>42.1</v>
      </c>
      <c r="P58" s="90">
        <v>49.1</v>
      </c>
      <c r="Q58" s="91">
        <v>55.8</v>
      </c>
      <c r="R58" s="90">
        <v>29.5</v>
      </c>
      <c r="S58" s="88">
        <v>1.9</v>
      </c>
    </row>
    <row r="59" spans="2:19" x14ac:dyDescent="0.2">
      <c r="B59" s="86" t="s">
        <v>67</v>
      </c>
      <c r="C59" s="79">
        <v>94525</v>
      </c>
      <c r="D59" s="87">
        <v>5</v>
      </c>
      <c r="E59" s="79">
        <v>23219</v>
      </c>
      <c r="F59" s="87">
        <v>4.5</v>
      </c>
      <c r="G59" s="79">
        <v>71306</v>
      </c>
      <c r="H59" s="87">
        <v>5.2</v>
      </c>
      <c r="I59" s="79">
        <v>3018</v>
      </c>
      <c r="J59" s="87">
        <v>4.0999999999999996</v>
      </c>
      <c r="K59" s="88">
        <v>24.5</v>
      </c>
      <c r="L59" s="88">
        <v>27.5</v>
      </c>
      <c r="M59" s="88">
        <v>23.6</v>
      </c>
      <c r="N59" s="88">
        <v>28.9</v>
      </c>
      <c r="O59" s="89">
        <v>33.4</v>
      </c>
      <c r="P59" s="90">
        <v>44.5</v>
      </c>
      <c r="Q59" s="91">
        <v>54.9</v>
      </c>
      <c r="R59" s="90">
        <v>24.6</v>
      </c>
      <c r="S59" s="88">
        <v>1.4</v>
      </c>
    </row>
    <row r="60" spans="2:19" x14ac:dyDescent="0.2">
      <c r="B60" s="86" t="s">
        <v>68</v>
      </c>
      <c r="C60" s="79">
        <v>4660</v>
      </c>
      <c r="D60" s="87">
        <v>0.2</v>
      </c>
      <c r="E60" s="79">
        <v>1925</v>
      </c>
      <c r="F60" s="87">
        <v>0.4</v>
      </c>
      <c r="G60" s="79">
        <v>2735</v>
      </c>
      <c r="H60" s="87">
        <v>0.2</v>
      </c>
      <c r="I60" s="79">
        <v>30</v>
      </c>
      <c r="J60" s="87">
        <v>0</v>
      </c>
      <c r="K60" s="88">
        <v>56.8</v>
      </c>
      <c r="L60" s="88">
        <v>57.5</v>
      </c>
      <c r="M60" s="88">
        <v>56.3</v>
      </c>
      <c r="N60" s="88">
        <v>66.7</v>
      </c>
      <c r="O60" s="89">
        <v>18.600000000000001</v>
      </c>
      <c r="P60" s="90">
        <v>33.4</v>
      </c>
      <c r="Q60" s="91">
        <v>28.3</v>
      </c>
      <c r="R60" s="90">
        <v>41.3</v>
      </c>
      <c r="S60" s="88">
        <v>35</v>
      </c>
    </row>
    <row r="61" spans="2:19" x14ac:dyDescent="0.2">
      <c r="B61" s="86" t="s">
        <v>179</v>
      </c>
      <c r="C61" s="79">
        <v>19652</v>
      </c>
      <c r="D61" s="87">
        <v>1</v>
      </c>
      <c r="E61" s="79">
        <v>5419</v>
      </c>
      <c r="F61" s="87">
        <v>1.1000000000000001</v>
      </c>
      <c r="G61" s="79">
        <v>14233</v>
      </c>
      <c r="H61" s="87">
        <v>1</v>
      </c>
      <c r="I61" s="79">
        <v>494</v>
      </c>
      <c r="J61" s="87">
        <v>0.7</v>
      </c>
      <c r="K61" s="88">
        <v>60.1</v>
      </c>
      <c r="L61" s="88">
        <v>61.2</v>
      </c>
      <c r="M61" s="88">
        <v>59.7</v>
      </c>
      <c r="N61" s="88">
        <v>66.8</v>
      </c>
      <c r="O61" s="89">
        <v>11.2</v>
      </c>
      <c r="P61" s="90">
        <v>18.100000000000001</v>
      </c>
      <c r="Q61" s="91">
        <v>59.6</v>
      </c>
      <c r="R61" s="90">
        <v>27.6</v>
      </c>
      <c r="S61" s="88">
        <v>6.7</v>
      </c>
    </row>
    <row r="62" spans="2:19" x14ac:dyDescent="0.2">
      <c r="B62" s="86" t="s">
        <v>69</v>
      </c>
      <c r="C62" s="79">
        <v>68110</v>
      </c>
      <c r="D62" s="87">
        <v>3.6</v>
      </c>
      <c r="E62" s="79">
        <v>14388</v>
      </c>
      <c r="F62" s="87">
        <v>2.8</v>
      </c>
      <c r="G62" s="79">
        <v>53722</v>
      </c>
      <c r="H62" s="87">
        <v>4</v>
      </c>
      <c r="I62" s="79">
        <v>1127</v>
      </c>
      <c r="J62" s="87">
        <v>1.5</v>
      </c>
      <c r="K62" s="88">
        <v>63</v>
      </c>
      <c r="L62" s="88">
        <v>61.1</v>
      </c>
      <c r="M62" s="88">
        <v>63.5</v>
      </c>
      <c r="N62" s="88">
        <v>63.4</v>
      </c>
      <c r="O62" s="89">
        <v>38.9</v>
      </c>
      <c r="P62" s="90">
        <v>38.6</v>
      </c>
      <c r="Q62" s="91">
        <v>39.700000000000003</v>
      </c>
      <c r="R62" s="90">
        <v>21.1</v>
      </c>
      <c r="S62" s="88">
        <v>1</v>
      </c>
    </row>
    <row r="63" spans="2:19" x14ac:dyDescent="0.2">
      <c r="B63" s="86" t="s">
        <v>70</v>
      </c>
      <c r="C63" s="79">
        <v>7593</v>
      </c>
      <c r="D63" s="87">
        <v>0.4</v>
      </c>
      <c r="E63" s="79">
        <v>2109</v>
      </c>
      <c r="F63" s="87">
        <v>0.4</v>
      </c>
      <c r="G63" s="79">
        <v>5484</v>
      </c>
      <c r="H63" s="87">
        <v>0.4</v>
      </c>
      <c r="I63" s="79">
        <v>465</v>
      </c>
      <c r="J63" s="87">
        <v>0.6</v>
      </c>
      <c r="K63" s="88">
        <v>61.3</v>
      </c>
      <c r="L63" s="88">
        <v>60.3</v>
      </c>
      <c r="M63" s="88">
        <v>61.6</v>
      </c>
      <c r="N63" s="88">
        <v>67.7</v>
      </c>
      <c r="O63" s="89">
        <v>34.1</v>
      </c>
      <c r="P63" s="90">
        <v>44.1</v>
      </c>
      <c r="Q63" s="91">
        <v>62</v>
      </c>
      <c r="R63" s="90">
        <v>27.8</v>
      </c>
      <c r="S63" s="88">
        <v>6.4</v>
      </c>
    </row>
    <row r="64" spans="2:19" x14ac:dyDescent="0.2">
      <c r="B64" s="92" t="s">
        <v>180</v>
      </c>
      <c r="C64" s="93">
        <v>2584</v>
      </c>
      <c r="D64" s="94">
        <v>0.1</v>
      </c>
      <c r="E64" s="93">
        <v>807</v>
      </c>
      <c r="F64" s="94">
        <v>0.2</v>
      </c>
      <c r="G64" s="93">
        <v>1777</v>
      </c>
      <c r="H64" s="94">
        <v>0.1</v>
      </c>
      <c r="I64" s="93">
        <v>34</v>
      </c>
      <c r="J64" s="94">
        <v>0</v>
      </c>
      <c r="K64" s="95">
        <v>70.7</v>
      </c>
      <c r="L64" s="95">
        <v>64.599999999999994</v>
      </c>
      <c r="M64" s="95">
        <v>73.599999999999994</v>
      </c>
      <c r="N64" s="95">
        <v>58.8</v>
      </c>
      <c r="O64" s="96">
        <v>25</v>
      </c>
      <c r="P64" s="96">
        <v>41</v>
      </c>
      <c r="Q64" s="91">
        <v>47.7</v>
      </c>
      <c r="R64" s="97">
        <v>31.2</v>
      </c>
      <c r="S64" s="95">
        <v>16.7</v>
      </c>
    </row>
    <row r="65" spans="2:19" ht="12" x14ac:dyDescent="0.25">
      <c r="B65" s="98" t="s">
        <v>238</v>
      </c>
      <c r="C65" s="66">
        <v>10835</v>
      </c>
      <c r="D65" s="67">
        <v>0.6</v>
      </c>
      <c r="E65" s="66">
        <v>4710</v>
      </c>
      <c r="F65" s="67">
        <v>0.9</v>
      </c>
      <c r="G65" s="66">
        <v>6125</v>
      </c>
      <c r="H65" s="67">
        <v>0.5</v>
      </c>
      <c r="I65" s="66">
        <v>1665</v>
      </c>
      <c r="J65" s="67">
        <v>2.2999999999999998</v>
      </c>
      <c r="K65" s="67">
        <v>35.4</v>
      </c>
      <c r="L65" s="67">
        <v>29.7</v>
      </c>
      <c r="M65" s="67">
        <v>39.700000000000003</v>
      </c>
      <c r="N65" s="67">
        <v>21.6</v>
      </c>
      <c r="O65" s="68">
        <v>12.3</v>
      </c>
      <c r="P65" s="67">
        <v>39.200000000000003</v>
      </c>
      <c r="Q65" s="99">
        <v>37.700000000000003</v>
      </c>
      <c r="R65" s="100">
        <v>43.5</v>
      </c>
      <c r="S65" s="67" t="s">
        <v>19</v>
      </c>
    </row>
    <row r="66" spans="2:19" ht="12" x14ac:dyDescent="0.2">
      <c r="B66" s="101" t="s">
        <v>239</v>
      </c>
      <c r="C66" s="79">
        <v>0</v>
      </c>
      <c r="D66" s="87">
        <v>0</v>
      </c>
      <c r="E66" s="79">
        <v>0</v>
      </c>
      <c r="F66" s="87">
        <v>0</v>
      </c>
      <c r="G66" s="102">
        <v>0</v>
      </c>
      <c r="H66" s="87">
        <v>0</v>
      </c>
      <c r="I66" s="79">
        <v>0</v>
      </c>
      <c r="J66" s="87">
        <v>0</v>
      </c>
      <c r="K66" s="479" t="s">
        <v>19</v>
      </c>
      <c r="L66" s="479" t="s">
        <v>19</v>
      </c>
      <c r="M66" s="479" t="s">
        <v>19</v>
      </c>
      <c r="N66" s="481" t="s">
        <v>19</v>
      </c>
      <c r="O66" s="479" t="s">
        <v>19</v>
      </c>
      <c r="P66" s="479" t="s">
        <v>19</v>
      </c>
      <c r="Q66" s="479" t="s">
        <v>19</v>
      </c>
      <c r="R66" s="479" t="s">
        <v>19</v>
      </c>
      <c r="S66" s="481" t="s">
        <v>19</v>
      </c>
    </row>
    <row r="67" spans="2:19" x14ac:dyDescent="0.2">
      <c r="B67" s="101" t="s">
        <v>71</v>
      </c>
      <c r="C67" s="103">
        <v>3316</v>
      </c>
      <c r="D67" s="103">
        <v>0.2</v>
      </c>
      <c r="E67" s="103">
        <v>1801</v>
      </c>
      <c r="F67" s="103">
        <v>0.4</v>
      </c>
      <c r="G67" s="103">
        <v>1515</v>
      </c>
      <c r="H67" s="103">
        <v>0.1</v>
      </c>
      <c r="I67" s="103">
        <v>488</v>
      </c>
      <c r="J67" s="103">
        <v>0.7</v>
      </c>
      <c r="K67" s="103">
        <v>18.8</v>
      </c>
      <c r="L67" s="103">
        <v>18.5</v>
      </c>
      <c r="M67" s="103">
        <v>19.100000000000001</v>
      </c>
      <c r="N67" s="103">
        <v>15.6</v>
      </c>
      <c r="O67" s="103">
        <v>11.7</v>
      </c>
      <c r="P67" s="103">
        <v>30</v>
      </c>
      <c r="Q67" s="91">
        <v>95.8</v>
      </c>
      <c r="R67" s="103">
        <v>54.3</v>
      </c>
      <c r="S67" s="89">
        <v>19.2</v>
      </c>
    </row>
    <row r="68" spans="2:19" ht="12" x14ac:dyDescent="0.25">
      <c r="B68" s="101" t="s">
        <v>72</v>
      </c>
      <c r="C68" s="79">
        <v>5563</v>
      </c>
      <c r="D68" s="87">
        <v>0.3</v>
      </c>
      <c r="E68" s="79">
        <v>1898</v>
      </c>
      <c r="F68" s="102" t="s">
        <v>243</v>
      </c>
      <c r="G68" s="79">
        <v>3665</v>
      </c>
      <c r="H68" s="87">
        <v>0.3</v>
      </c>
      <c r="I68" s="79">
        <v>371</v>
      </c>
      <c r="J68" s="87">
        <v>0.5</v>
      </c>
      <c r="K68" s="88">
        <v>51.1</v>
      </c>
      <c r="L68" s="88">
        <v>47</v>
      </c>
      <c r="M68" s="88">
        <v>53.1</v>
      </c>
      <c r="N68" s="89">
        <v>43.4</v>
      </c>
      <c r="O68" s="88">
        <v>13.5</v>
      </c>
      <c r="P68" s="88">
        <v>37.9</v>
      </c>
      <c r="Q68" s="482" t="s">
        <v>19</v>
      </c>
      <c r="R68" s="104">
        <v>34.1</v>
      </c>
      <c r="S68" s="88">
        <v>0.7</v>
      </c>
    </row>
    <row r="69" spans="2:19" x14ac:dyDescent="0.2">
      <c r="B69" s="105" t="s">
        <v>73</v>
      </c>
      <c r="C69" s="93">
        <v>1956</v>
      </c>
      <c r="D69" s="94">
        <v>0.1</v>
      </c>
      <c r="E69" s="93">
        <v>1011</v>
      </c>
      <c r="F69" s="106" t="s">
        <v>244</v>
      </c>
      <c r="G69" s="93">
        <v>945</v>
      </c>
      <c r="H69" s="94">
        <v>0.1</v>
      </c>
      <c r="I69" s="93">
        <v>806</v>
      </c>
      <c r="J69" s="94">
        <v>1.1000000000000001</v>
      </c>
      <c r="K69" s="95">
        <v>18.8</v>
      </c>
      <c r="L69" s="95">
        <v>17</v>
      </c>
      <c r="M69" s="95">
        <v>20.7</v>
      </c>
      <c r="N69" s="96">
        <v>15.1</v>
      </c>
      <c r="O69" s="95">
        <v>11.3</v>
      </c>
      <c r="P69" s="95">
        <v>58.7</v>
      </c>
      <c r="Q69" s="107">
        <v>90.5</v>
      </c>
      <c r="R69" s="108">
        <v>51.7</v>
      </c>
      <c r="S69" s="95">
        <v>8.6999999999999993</v>
      </c>
    </row>
    <row r="70" spans="2:19" ht="12" x14ac:dyDescent="0.25">
      <c r="B70" s="109" t="s">
        <v>240</v>
      </c>
      <c r="C70" s="110">
        <v>46650</v>
      </c>
      <c r="D70" s="111">
        <v>2.5</v>
      </c>
      <c r="E70" s="66">
        <v>18241</v>
      </c>
      <c r="F70" s="111">
        <v>3.6</v>
      </c>
      <c r="G70" s="66">
        <v>28409</v>
      </c>
      <c r="H70" s="111">
        <v>2.1</v>
      </c>
      <c r="I70" s="66">
        <v>1501</v>
      </c>
      <c r="J70" s="111">
        <v>2</v>
      </c>
      <c r="K70" s="67">
        <v>66.599999999999994</v>
      </c>
      <c r="L70" s="111">
        <v>64.900000000000006</v>
      </c>
      <c r="M70" s="67">
        <v>67.8</v>
      </c>
      <c r="N70" s="112">
        <v>76</v>
      </c>
      <c r="O70" s="68">
        <v>21.6</v>
      </c>
      <c r="P70" s="67">
        <v>37.5</v>
      </c>
      <c r="Q70" s="99">
        <v>43.1</v>
      </c>
      <c r="R70" s="77">
        <v>39.1</v>
      </c>
      <c r="S70" s="67">
        <v>10</v>
      </c>
    </row>
    <row r="71" spans="2:19" s="61" customFormat="1" x14ac:dyDescent="0.2">
      <c r="B71" s="113" t="s">
        <v>74</v>
      </c>
      <c r="C71" s="114">
        <v>27827</v>
      </c>
      <c r="D71" s="87">
        <v>1.5</v>
      </c>
      <c r="E71" s="114">
        <v>8467</v>
      </c>
      <c r="F71" s="87">
        <v>1.7</v>
      </c>
      <c r="G71" s="114">
        <v>19360</v>
      </c>
      <c r="H71" s="87">
        <v>1.4</v>
      </c>
      <c r="I71" s="114">
        <v>1262</v>
      </c>
      <c r="J71" s="87">
        <v>1.7</v>
      </c>
      <c r="K71" s="82">
        <v>66.3</v>
      </c>
      <c r="L71" s="80">
        <v>64.900000000000006</v>
      </c>
      <c r="M71" s="82">
        <v>67</v>
      </c>
      <c r="N71" s="115">
        <v>76.5</v>
      </c>
      <c r="O71" s="83">
        <v>23.6</v>
      </c>
      <c r="P71" s="87">
        <v>37.1</v>
      </c>
      <c r="Q71" s="91">
        <v>38</v>
      </c>
      <c r="R71" s="116">
        <v>30.4</v>
      </c>
      <c r="S71" s="82">
        <v>4.4000000000000004</v>
      </c>
    </row>
    <row r="72" spans="2:19" s="61" customFormat="1" x14ac:dyDescent="0.2">
      <c r="B72" s="117" t="s">
        <v>75</v>
      </c>
      <c r="C72" s="79">
        <v>1913</v>
      </c>
      <c r="D72" s="87">
        <v>0.1</v>
      </c>
      <c r="E72" s="79">
        <v>915</v>
      </c>
      <c r="F72" s="87">
        <v>0.2</v>
      </c>
      <c r="G72" s="79">
        <v>998</v>
      </c>
      <c r="H72" s="87">
        <v>0.1</v>
      </c>
      <c r="I72" s="79">
        <v>31</v>
      </c>
      <c r="J72" s="87">
        <v>0</v>
      </c>
      <c r="K72" s="88">
        <v>69.400000000000006</v>
      </c>
      <c r="L72" s="87">
        <v>69.7</v>
      </c>
      <c r="M72" s="88">
        <v>69.099999999999994</v>
      </c>
      <c r="N72" s="118">
        <v>48.4</v>
      </c>
      <c r="O72" s="89">
        <v>19.8</v>
      </c>
      <c r="P72" s="87">
        <v>44.5</v>
      </c>
      <c r="Q72" s="91">
        <v>57.4</v>
      </c>
      <c r="R72" s="119">
        <v>47.8</v>
      </c>
      <c r="S72" s="88" t="s">
        <v>19</v>
      </c>
    </row>
    <row r="73" spans="2:19" s="61" customFormat="1" x14ac:dyDescent="0.2">
      <c r="B73" s="101" t="s">
        <v>76</v>
      </c>
      <c r="C73" s="79">
        <v>4923</v>
      </c>
      <c r="D73" s="87">
        <v>0.3</v>
      </c>
      <c r="E73" s="79">
        <v>2552</v>
      </c>
      <c r="F73" s="87">
        <v>0.5</v>
      </c>
      <c r="G73" s="79">
        <v>2371</v>
      </c>
      <c r="H73" s="87">
        <v>0.2</v>
      </c>
      <c r="I73" s="79">
        <v>16</v>
      </c>
      <c r="J73" s="87">
        <v>0</v>
      </c>
      <c r="K73" s="88">
        <v>53.9</v>
      </c>
      <c r="L73" s="87">
        <v>54</v>
      </c>
      <c r="M73" s="88">
        <v>53.8</v>
      </c>
      <c r="N73" s="118">
        <v>50</v>
      </c>
      <c r="O73" s="89">
        <v>18.2</v>
      </c>
      <c r="P73" s="87">
        <v>47.4</v>
      </c>
      <c r="Q73" s="91">
        <v>60.3</v>
      </c>
      <c r="R73" s="119">
        <v>51.8</v>
      </c>
      <c r="S73" s="88">
        <v>87.2</v>
      </c>
    </row>
    <row r="74" spans="2:19" s="61" customFormat="1" ht="12" x14ac:dyDescent="0.2">
      <c r="B74" s="101" t="s">
        <v>77</v>
      </c>
      <c r="C74" s="79">
        <v>9638</v>
      </c>
      <c r="D74" s="87">
        <v>0.5</v>
      </c>
      <c r="E74" s="79">
        <v>5222</v>
      </c>
      <c r="F74" s="87">
        <v>1</v>
      </c>
      <c r="G74" s="79">
        <v>4416</v>
      </c>
      <c r="H74" s="87">
        <v>0.3</v>
      </c>
      <c r="I74" s="81">
        <v>0</v>
      </c>
      <c r="J74" s="81">
        <v>0</v>
      </c>
      <c r="K74" s="88">
        <v>72.2</v>
      </c>
      <c r="L74" s="87">
        <v>67.599999999999994</v>
      </c>
      <c r="M74" s="88">
        <v>77.7</v>
      </c>
      <c r="N74" s="483" t="s">
        <v>19</v>
      </c>
      <c r="O74" s="89">
        <v>22.5</v>
      </c>
      <c r="P74" s="87">
        <v>34.9</v>
      </c>
      <c r="Q74" s="91">
        <v>47.5</v>
      </c>
      <c r="R74" s="119">
        <v>54.2</v>
      </c>
      <c r="S74" s="88">
        <v>83</v>
      </c>
    </row>
    <row r="75" spans="2:19" s="61" customFormat="1" x14ac:dyDescent="0.2">
      <c r="B75" s="105" t="s">
        <v>78</v>
      </c>
      <c r="C75" s="93">
        <v>2349</v>
      </c>
      <c r="D75" s="94">
        <v>0.1</v>
      </c>
      <c r="E75" s="93">
        <v>1085</v>
      </c>
      <c r="F75" s="94">
        <v>0.2</v>
      </c>
      <c r="G75" s="93">
        <v>1264</v>
      </c>
      <c r="H75" s="94">
        <v>0.1</v>
      </c>
      <c r="I75" s="93">
        <v>192</v>
      </c>
      <c r="J75" s="94">
        <v>0.3</v>
      </c>
      <c r="K75" s="95">
        <v>71.7</v>
      </c>
      <c r="L75" s="94">
        <v>73.099999999999994</v>
      </c>
      <c r="M75" s="95">
        <v>70.5</v>
      </c>
      <c r="N75" s="120">
        <v>79.7</v>
      </c>
      <c r="O75" s="96">
        <v>12.2</v>
      </c>
      <c r="P75" s="95">
        <v>28.7</v>
      </c>
      <c r="Q75" s="91">
        <v>62.4</v>
      </c>
      <c r="R75" s="96">
        <v>46.2</v>
      </c>
      <c r="S75" s="95">
        <v>12.6</v>
      </c>
    </row>
    <row r="76" spans="2:19" ht="12" x14ac:dyDescent="0.25">
      <c r="B76" s="121" t="s">
        <v>241</v>
      </c>
      <c r="C76" s="66">
        <v>2873</v>
      </c>
      <c r="D76" s="68">
        <v>0.2</v>
      </c>
      <c r="E76" s="122">
        <v>925</v>
      </c>
      <c r="F76" s="68">
        <v>0.2</v>
      </c>
      <c r="G76" s="122">
        <v>1948</v>
      </c>
      <c r="H76" s="68">
        <v>0.1</v>
      </c>
      <c r="I76" s="122">
        <v>0</v>
      </c>
      <c r="J76" s="68">
        <v>0</v>
      </c>
      <c r="K76" s="68">
        <v>57.3</v>
      </c>
      <c r="L76" s="123">
        <v>59.2</v>
      </c>
      <c r="M76" s="68">
        <v>56.3</v>
      </c>
      <c r="N76" s="484" t="s">
        <v>19</v>
      </c>
      <c r="O76" s="124">
        <v>24.4</v>
      </c>
      <c r="P76" s="68">
        <v>43.3</v>
      </c>
      <c r="Q76" s="99">
        <v>52.1</v>
      </c>
      <c r="R76" s="68">
        <v>32.200000000000003</v>
      </c>
      <c r="S76" s="68" t="s">
        <v>19</v>
      </c>
    </row>
    <row r="77" spans="2:19" ht="12" x14ac:dyDescent="0.2">
      <c r="B77" s="125" t="s">
        <v>79</v>
      </c>
      <c r="C77" s="126">
        <v>2873</v>
      </c>
      <c r="D77" s="127">
        <v>0.2</v>
      </c>
      <c r="E77" s="126">
        <v>925</v>
      </c>
      <c r="F77" s="127">
        <v>0.2</v>
      </c>
      <c r="G77" s="126">
        <v>1948</v>
      </c>
      <c r="H77" s="127">
        <v>0.1</v>
      </c>
      <c r="I77" s="126">
        <v>0</v>
      </c>
      <c r="J77" s="127">
        <v>0</v>
      </c>
      <c r="K77" s="127">
        <v>57.3</v>
      </c>
      <c r="L77" s="128">
        <v>59.2</v>
      </c>
      <c r="M77" s="127">
        <v>56.3</v>
      </c>
      <c r="N77" s="484" t="s">
        <v>19</v>
      </c>
      <c r="O77" s="129">
        <v>24.4</v>
      </c>
      <c r="P77" s="127">
        <v>43.3</v>
      </c>
      <c r="Q77" s="107">
        <v>52.1</v>
      </c>
      <c r="R77" s="127">
        <v>32.200000000000003</v>
      </c>
      <c r="S77" s="127" t="s">
        <v>19</v>
      </c>
    </row>
    <row r="78" spans="2:19" x14ac:dyDescent="0.2">
      <c r="C78" s="475"/>
      <c r="D78" s="90"/>
      <c r="E78" s="475"/>
      <c r="F78" s="90"/>
      <c r="G78" s="475"/>
      <c r="H78" s="90"/>
      <c r="I78" s="475"/>
      <c r="J78" s="90"/>
      <c r="K78" s="90"/>
      <c r="L78" s="476"/>
      <c r="M78" s="90"/>
      <c r="N78" s="60"/>
      <c r="O78" s="477"/>
      <c r="P78" s="90"/>
      <c r="Q78" s="478"/>
      <c r="R78" s="90"/>
      <c r="S78" s="90"/>
    </row>
    <row r="79" spans="2:19" x14ac:dyDescent="0.3">
      <c r="B79" s="132" t="s">
        <v>80</v>
      </c>
      <c r="C79" s="131"/>
      <c r="D79" s="134"/>
      <c r="E79" s="131"/>
      <c r="F79" s="134"/>
      <c r="G79" s="131"/>
      <c r="H79" s="134"/>
      <c r="I79" s="131"/>
      <c r="J79" s="134"/>
      <c r="K79" s="134"/>
      <c r="L79" s="131"/>
      <c r="S79" s="56"/>
    </row>
    <row r="80" spans="2:19" x14ac:dyDescent="0.3">
      <c r="B80" s="132"/>
      <c r="C80" s="131"/>
      <c r="D80" s="130"/>
      <c r="E80" s="131"/>
      <c r="F80" s="130"/>
      <c r="G80" s="131"/>
      <c r="H80" s="130"/>
      <c r="I80" s="131"/>
      <c r="J80" s="130"/>
      <c r="K80" s="133"/>
      <c r="L80" s="131"/>
      <c r="S80" s="56"/>
    </row>
    <row r="81" spans="2:19" x14ac:dyDescent="0.3">
      <c r="B81" s="56" t="s">
        <v>81</v>
      </c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S81" s="56"/>
    </row>
    <row r="82" spans="2:19" x14ac:dyDescent="0.3"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S82" s="56"/>
    </row>
    <row r="83" spans="2:19" x14ac:dyDescent="0.3"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S83" s="56"/>
    </row>
    <row r="84" spans="2:19" x14ac:dyDescent="0.3"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S84" s="56"/>
    </row>
    <row r="85" spans="2:19" x14ac:dyDescent="0.3"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S85" s="56"/>
    </row>
    <row r="86" spans="2:19" x14ac:dyDescent="0.3"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S86" s="56"/>
    </row>
    <row r="87" spans="2:19" x14ac:dyDescent="0.3"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S87" s="56"/>
    </row>
    <row r="88" spans="2:19" x14ac:dyDescent="0.3"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S88" s="56"/>
    </row>
    <row r="89" spans="2:19" x14ac:dyDescent="0.3"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S89" s="56"/>
    </row>
    <row r="90" spans="2:19" x14ac:dyDescent="0.3"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S90" s="56"/>
    </row>
    <row r="91" spans="2:19" x14ac:dyDescent="0.3"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S91" s="56"/>
    </row>
    <row r="92" spans="2:19" x14ac:dyDescent="0.3"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S92" s="56"/>
    </row>
    <row r="93" spans="2:19" x14ac:dyDescent="0.3"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S93" s="56"/>
    </row>
    <row r="94" spans="2:19" x14ac:dyDescent="0.3"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S94" s="56"/>
    </row>
    <row r="95" spans="2:19" x14ac:dyDescent="0.3"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S95" s="56"/>
    </row>
    <row r="96" spans="2:19" x14ac:dyDescent="0.3"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S96" s="56"/>
    </row>
    <row r="97" spans="3:19" x14ac:dyDescent="0.3"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S97" s="56"/>
    </row>
    <row r="98" spans="3:19" x14ac:dyDescent="0.3"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S98" s="56"/>
    </row>
    <row r="99" spans="3:19" x14ac:dyDescent="0.3"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S99" s="56"/>
    </row>
    <row r="100" spans="3:19" x14ac:dyDescent="0.3"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S100" s="56"/>
    </row>
    <row r="101" spans="3:19" x14ac:dyDescent="0.3"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S101" s="56"/>
    </row>
    <row r="102" spans="3:19" x14ac:dyDescent="0.3"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S102" s="56"/>
    </row>
    <row r="103" spans="3:19" x14ac:dyDescent="0.3"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S103" s="56"/>
    </row>
    <row r="104" spans="3:19" x14ac:dyDescent="0.3"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S104" s="56"/>
    </row>
    <row r="105" spans="3:19" x14ac:dyDescent="0.3"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S105" s="56"/>
    </row>
    <row r="106" spans="3:19" x14ac:dyDescent="0.3"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S106" s="56"/>
    </row>
    <row r="107" spans="3:19" x14ac:dyDescent="0.3"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S107" s="56"/>
    </row>
    <row r="108" spans="3:19" x14ac:dyDescent="0.3"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S108" s="56"/>
    </row>
    <row r="109" spans="3:19" x14ac:dyDescent="0.3"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S109" s="56"/>
    </row>
    <row r="110" spans="3:19" x14ac:dyDescent="0.3"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S110" s="56"/>
    </row>
    <row r="111" spans="3:19" x14ac:dyDescent="0.3"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S111" s="56"/>
    </row>
    <row r="112" spans="3:19" x14ac:dyDescent="0.3"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S112" s="56"/>
    </row>
    <row r="113" spans="3:19" x14ac:dyDescent="0.3"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S113" s="56"/>
    </row>
    <row r="114" spans="3:19" x14ac:dyDescent="0.3"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S114" s="56"/>
    </row>
    <row r="115" spans="3:19" x14ac:dyDescent="0.3"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S115" s="56"/>
    </row>
    <row r="116" spans="3:19" x14ac:dyDescent="0.3"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S116" s="56"/>
    </row>
    <row r="117" spans="3:19" x14ac:dyDescent="0.3"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S117" s="56"/>
    </row>
    <row r="118" spans="3:19" x14ac:dyDescent="0.3"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S118" s="56"/>
    </row>
    <row r="119" spans="3:19" x14ac:dyDescent="0.3"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S119" s="56"/>
    </row>
    <row r="120" spans="3:19" x14ac:dyDescent="0.3"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S120" s="56"/>
    </row>
    <row r="121" spans="3:19" x14ac:dyDescent="0.3"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S121" s="56"/>
    </row>
    <row r="122" spans="3:19" x14ac:dyDescent="0.3"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S122" s="56"/>
    </row>
    <row r="123" spans="3:19" x14ac:dyDescent="0.3">
      <c r="C123" s="131"/>
      <c r="D123" s="131"/>
      <c r="E123" s="131"/>
      <c r="F123" s="131"/>
      <c r="G123" s="131"/>
      <c r="H123" s="131"/>
      <c r="I123" s="131"/>
      <c r="J123" s="131"/>
      <c r="K123" s="131"/>
      <c r="S123" s="56"/>
    </row>
    <row r="124" spans="3:19" x14ac:dyDescent="0.3"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S124" s="56"/>
    </row>
    <row r="125" spans="3:19" x14ac:dyDescent="0.3"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S125" s="56"/>
    </row>
    <row r="126" spans="3:19" x14ac:dyDescent="0.3"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S126" s="56"/>
    </row>
    <row r="127" spans="3:19" x14ac:dyDescent="0.3"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S127" s="56"/>
    </row>
    <row r="128" spans="3:19" x14ac:dyDescent="0.3"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S128" s="56"/>
    </row>
    <row r="129" spans="3:19" x14ac:dyDescent="0.3"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S129" s="56"/>
    </row>
    <row r="130" spans="3:19" x14ac:dyDescent="0.3"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S130" s="56"/>
    </row>
    <row r="131" spans="3:19" x14ac:dyDescent="0.3"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S131" s="56"/>
    </row>
    <row r="132" spans="3:19" x14ac:dyDescent="0.3">
      <c r="D132" s="131"/>
      <c r="F132" s="131"/>
      <c r="H132" s="131"/>
      <c r="J132" s="131"/>
      <c r="K132" s="131"/>
      <c r="S132" s="56"/>
    </row>
    <row r="133" spans="3:19" x14ac:dyDescent="0.3">
      <c r="D133" s="131"/>
      <c r="F133" s="131"/>
      <c r="G133" s="131"/>
      <c r="H133" s="131"/>
      <c r="J133" s="131"/>
      <c r="K133" s="131"/>
      <c r="L133" s="131"/>
      <c r="S133" s="56"/>
    </row>
    <row r="134" spans="3:19" x14ac:dyDescent="0.3">
      <c r="D134" s="131"/>
      <c r="F134" s="131"/>
      <c r="G134" s="131"/>
      <c r="H134" s="131"/>
      <c r="J134" s="131"/>
      <c r="K134" s="131"/>
      <c r="L134" s="131"/>
      <c r="S134" s="56"/>
    </row>
    <row r="135" spans="3:19" x14ac:dyDescent="0.3">
      <c r="G135" s="131"/>
      <c r="K135" s="131"/>
      <c r="S135" s="56"/>
    </row>
    <row r="136" spans="3:19" x14ac:dyDescent="0.3">
      <c r="K136" s="131"/>
    </row>
    <row r="137" spans="3:19" x14ac:dyDescent="0.3">
      <c r="K137" s="131"/>
    </row>
  </sheetData>
  <mergeCells count="15">
    <mergeCell ref="B2:S2"/>
    <mergeCell ref="B4:B5"/>
    <mergeCell ref="C4:D4"/>
    <mergeCell ref="E4:F4"/>
    <mergeCell ref="G4:H4"/>
    <mergeCell ref="I4:J4"/>
    <mergeCell ref="K4:K5"/>
    <mergeCell ref="L4:L5"/>
    <mergeCell ref="M4:M5"/>
    <mergeCell ref="N4:N5"/>
    <mergeCell ref="O4:O5"/>
    <mergeCell ref="P4:P5"/>
    <mergeCell ref="Q4:Q5"/>
    <mergeCell ref="R4:R5"/>
    <mergeCell ref="S4:S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117"/>
  <sheetViews>
    <sheetView showGridLines="0" zoomScale="90" zoomScaleNormal="90" workbookViewId="0">
      <selection activeCell="A6" sqref="A6"/>
    </sheetView>
  </sheetViews>
  <sheetFormatPr baseColWidth="10" defaultColWidth="11.44140625" defaultRowHeight="11.4" x14ac:dyDescent="0.3"/>
  <cols>
    <col min="1" max="1" width="2.109375" style="8" customWidth="1"/>
    <col min="2" max="2" width="57.33203125" style="8" customWidth="1"/>
    <col min="3" max="3" width="11.109375" style="26" customWidth="1"/>
    <col min="4" max="4" width="11.5546875" style="8" customWidth="1"/>
    <col min="5" max="5" width="11.44140625" style="26"/>
    <col min="6" max="6" width="11.5546875" style="8" customWidth="1"/>
    <col min="7" max="7" width="11.44140625" style="8"/>
    <col min="8" max="8" width="11.5546875" style="8" customWidth="1"/>
    <col min="9" max="9" width="10.6640625" style="8" customWidth="1"/>
    <col min="10" max="10" width="12" style="8" customWidth="1"/>
    <col min="11" max="11" width="13.6640625" style="8" customWidth="1"/>
    <col min="12" max="12" width="12.109375" style="8" customWidth="1"/>
    <col min="13" max="13" width="14.6640625" style="8" customWidth="1"/>
    <col min="14" max="14" width="13" style="8" customWidth="1"/>
    <col min="15" max="15" width="12.33203125" style="8" customWidth="1"/>
    <col min="16" max="16" width="10" style="8" customWidth="1"/>
    <col min="17" max="17" width="19.6640625" style="8" customWidth="1"/>
    <col min="18" max="18" width="10.6640625" style="8" customWidth="1"/>
    <col min="19" max="19" width="20.88671875" style="14" customWidth="1"/>
    <col min="20" max="20" width="14.88671875" style="8" customWidth="1"/>
    <col min="21" max="16384" width="11.44140625" style="8"/>
  </cols>
  <sheetData>
    <row r="1" spans="2:20" ht="14.1" customHeight="1" x14ac:dyDescent="0.3">
      <c r="B1" s="7"/>
      <c r="C1" s="25"/>
      <c r="D1" s="7"/>
      <c r="E1" s="25"/>
      <c r="F1" s="7"/>
      <c r="G1" s="7"/>
      <c r="H1" s="7"/>
      <c r="I1" s="7"/>
      <c r="J1" s="7"/>
      <c r="O1" s="7"/>
      <c r="P1" s="7"/>
      <c r="S1" s="8"/>
    </row>
    <row r="2" spans="2:20" ht="14.1" customHeight="1" x14ac:dyDescent="0.3">
      <c r="B2" s="449" t="s">
        <v>246</v>
      </c>
      <c r="C2" s="444"/>
      <c r="D2" s="9"/>
      <c r="E2" s="444"/>
      <c r="F2" s="9"/>
      <c r="G2" s="29"/>
      <c r="H2" s="10"/>
      <c r="I2" s="10"/>
      <c r="J2" s="10"/>
      <c r="K2" s="10"/>
      <c r="L2" s="10"/>
      <c r="M2" s="10"/>
      <c r="N2" s="10"/>
      <c r="O2" s="9"/>
      <c r="P2" s="9"/>
      <c r="Q2" s="10"/>
      <c r="R2" s="10"/>
      <c r="S2" s="10"/>
    </row>
    <row r="3" spans="2:20" ht="11.25" customHeight="1" x14ac:dyDescent="0.3">
      <c r="B3" s="7"/>
      <c r="C3" s="25"/>
      <c r="D3" s="7"/>
      <c r="E3" s="25"/>
      <c r="F3" s="7"/>
      <c r="O3" s="7"/>
      <c r="P3" s="7"/>
    </row>
    <row r="4" spans="2:20" s="11" customFormat="1" ht="27.75" customHeight="1" x14ac:dyDescent="0.3">
      <c r="B4" s="499" t="s">
        <v>2</v>
      </c>
      <c r="C4" s="501" t="s">
        <v>3</v>
      </c>
      <c r="D4" s="501"/>
      <c r="E4" s="501" t="s">
        <v>82</v>
      </c>
      <c r="F4" s="501"/>
      <c r="G4" s="502" t="s">
        <v>5</v>
      </c>
      <c r="H4" s="503"/>
      <c r="I4" s="502" t="s">
        <v>83</v>
      </c>
      <c r="J4" s="503"/>
      <c r="K4" s="497" t="s">
        <v>7</v>
      </c>
      <c r="L4" s="497" t="s">
        <v>8</v>
      </c>
      <c r="M4" s="497" t="s">
        <v>9</v>
      </c>
      <c r="N4" s="497" t="s">
        <v>10</v>
      </c>
      <c r="O4" s="504" t="s">
        <v>84</v>
      </c>
      <c r="P4" s="497" t="s">
        <v>12</v>
      </c>
      <c r="Q4" s="497" t="s">
        <v>13</v>
      </c>
      <c r="R4" s="497" t="s">
        <v>14</v>
      </c>
      <c r="S4" s="497" t="s">
        <v>15</v>
      </c>
    </row>
    <row r="5" spans="2:20" s="11" customFormat="1" ht="29.25" customHeight="1" x14ac:dyDescent="0.3">
      <c r="B5" s="500"/>
      <c r="C5" s="445" t="s">
        <v>16</v>
      </c>
      <c r="D5" s="436" t="s">
        <v>17</v>
      </c>
      <c r="E5" s="445" t="s">
        <v>16</v>
      </c>
      <c r="F5" s="436" t="s">
        <v>17</v>
      </c>
      <c r="G5" s="27" t="s">
        <v>16</v>
      </c>
      <c r="H5" s="27" t="s">
        <v>17</v>
      </c>
      <c r="I5" s="27" t="s">
        <v>16</v>
      </c>
      <c r="J5" s="27" t="s">
        <v>17</v>
      </c>
      <c r="K5" s="498"/>
      <c r="L5" s="498"/>
      <c r="M5" s="498"/>
      <c r="N5" s="498"/>
      <c r="O5" s="505"/>
      <c r="P5" s="498"/>
      <c r="Q5" s="498"/>
      <c r="R5" s="498"/>
      <c r="S5" s="498"/>
      <c r="T5" s="28"/>
    </row>
    <row r="6" spans="2:20" s="11" customFormat="1" ht="14.1" customHeight="1" x14ac:dyDescent="0.3">
      <c r="B6" s="6" t="s">
        <v>245</v>
      </c>
      <c r="C6" s="12">
        <v>445664</v>
      </c>
      <c r="D6" s="437">
        <v>100</v>
      </c>
      <c r="E6" s="12">
        <v>128778</v>
      </c>
      <c r="F6" s="437">
        <v>100</v>
      </c>
      <c r="G6" s="12">
        <v>316886</v>
      </c>
      <c r="H6" s="13">
        <v>100</v>
      </c>
      <c r="I6" s="12">
        <v>48847</v>
      </c>
      <c r="J6" s="13">
        <v>100</v>
      </c>
      <c r="K6" s="34">
        <v>58.5</v>
      </c>
      <c r="L6" s="34">
        <v>57.1</v>
      </c>
      <c r="M6" s="34">
        <v>59</v>
      </c>
      <c r="N6" s="34">
        <v>63.4</v>
      </c>
      <c r="O6" s="39">
        <v>29.2</v>
      </c>
      <c r="P6" s="45">
        <v>40.1</v>
      </c>
      <c r="Q6" s="45">
        <v>72.099999999999994</v>
      </c>
      <c r="R6" s="448">
        <v>28.9</v>
      </c>
      <c r="S6" s="48">
        <v>2.4</v>
      </c>
    </row>
    <row r="7" spans="2:20" ht="14.1" customHeight="1" x14ac:dyDescent="0.3">
      <c r="B7" s="6" t="s">
        <v>222</v>
      </c>
      <c r="C7" s="15">
        <v>422280</v>
      </c>
      <c r="D7" s="437">
        <v>94.8</v>
      </c>
      <c r="E7" s="15">
        <v>123121</v>
      </c>
      <c r="F7" s="437">
        <v>95.6</v>
      </c>
      <c r="G7" s="15">
        <v>299159</v>
      </c>
      <c r="H7" s="13">
        <v>94.4</v>
      </c>
      <c r="I7" s="15">
        <v>47731</v>
      </c>
      <c r="J7" s="13">
        <v>97.7</v>
      </c>
      <c r="K7" s="34">
        <v>58.5</v>
      </c>
      <c r="L7" s="34">
        <v>57</v>
      </c>
      <c r="M7" s="34">
        <v>59.1</v>
      </c>
      <c r="N7" s="34">
        <v>63.5</v>
      </c>
      <c r="O7" s="39">
        <v>29.2</v>
      </c>
      <c r="P7" s="52">
        <v>39.799999999999997</v>
      </c>
      <c r="Q7" s="447">
        <v>73.5</v>
      </c>
      <c r="R7" s="48">
        <v>29.2</v>
      </c>
      <c r="S7" s="48">
        <v>2.1</v>
      </c>
    </row>
    <row r="8" spans="2:20" ht="14.1" customHeight="1" x14ac:dyDescent="0.3">
      <c r="B8" s="4" t="s">
        <v>85</v>
      </c>
      <c r="C8" s="16">
        <v>20727</v>
      </c>
      <c r="D8" s="438">
        <v>4.7</v>
      </c>
      <c r="E8" s="18">
        <v>6019</v>
      </c>
      <c r="F8" s="438">
        <v>4.7</v>
      </c>
      <c r="G8" s="18">
        <v>14708</v>
      </c>
      <c r="H8" s="17">
        <v>4.5999999999999996</v>
      </c>
      <c r="I8" s="18">
        <v>2448</v>
      </c>
      <c r="J8" s="17">
        <v>5</v>
      </c>
      <c r="K8" s="35">
        <v>59.4</v>
      </c>
      <c r="L8" s="35">
        <v>59.4</v>
      </c>
      <c r="M8" s="35">
        <v>59.4</v>
      </c>
      <c r="N8" s="36">
        <v>66.2</v>
      </c>
      <c r="O8" s="40">
        <v>21</v>
      </c>
      <c r="P8" s="20">
        <v>33.4</v>
      </c>
      <c r="Q8" s="46">
        <v>74.400000000000006</v>
      </c>
      <c r="R8" s="50">
        <v>29</v>
      </c>
      <c r="S8" s="44">
        <v>0.6</v>
      </c>
    </row>
    <row r="9" spans="2:20" ht="14.1" customHeight="1" x14ac:dyDescent="0.3">
      <c r="B9" s="3" t="s">
        <v>86</v>
      </c>
      <c r="C9" s="16">
        <v>6315</v>
      </c>
      <c r="D9" s="439">
        <v>1.4</v>
      </c>
      <c r="E9" s="16">
        <v>1519</v>
      </c>
      <c r="F9" s="439">
        <v>1.2</v>
      </c>
      <c r="G9" s="16">
        <v>4796</v>
      </c>
      <c r="H9" s="20">
        <v>1.5</v>
      </c>
      <c r="I9" s="16">
        <v>828</v>
      </c>
      <c r="J9" s="20">
        <v>1.7</v>
      </c>
      <c r="K9" s="36">
        <v>70.7</v>
      </c>
      <c r="L9" s="36">
        <v>68.599999999999994</v>
      </c>
      <c r="M9" s="36">
        <v>71.400000000000006</v>
      </c>
      <c r="N9" s="36">
        <v>72.099999999999994</v>
      </c>
      <c r="O9" s="40">
        <v>26.7</v>
      </c>
      <c r="P9" s="20">
        <v>39.1</v>
      </c>
      <c r="Q9" s="47">
        <v>68</v>
      </c>
      <c r="R9" s="50">
        <v>24.1</v>
      </c>
      <c r="S9" s="44">
        <v>-2.1</v>
      </c>
    </row>
    <row r="10" spans="2:20" ht="14.1" customHeight="1" x14ac:dyDescent="0.3">
      <c r="B10" s="3" t="s">
        <v>87</v>
      </c>
      <c r="C10" s="16">
        <v>3206</v>
      </c>
      <c r="D10" s="439">
        <v>0.7</v>
      </c>
      <c r="E10" s="16">
        <v>606</v>
      </c>
      <c r="F10" s="439">
        <v>0.5</v>
      </c>
      <c r="G10" s="16">
        <v>2600</v>
      </c>
      <c r="H10" s="20">
        <v>0.8</v>
      </c>
      <c r="I10" s="16">
        <v>395</v>
      </c>
      <c r="J10" s="20">
        <v>0.8</v>
      </c>
      <c r="K10" s="36">
        <v>54.5</v>
      </c>
      <c r="L10" s="36">
        <v>53.1</v>
      </c>
      <c r="M10" s="36">
        <v>54.8</v>
      </c>
      <c r="N10" s="36">
        <v>59</v>
      </c>
      <c r="O10" s="40">
        <v>47.7</v>
      </c>
      <c r="P10" s="20">
        <v>56</v>
      </c>
      <c r="Q10" s="47">
        <v>71.400000000000006</v>
      </c>
      <c r="R10" s="50">
        <v>18.899999999999999</v>
      </c>
      <c r="S10" s="44">
        <v>-1.9</v>
      </c>
    </row>
    <row r="11" spans="2:20" ht="14.1" customHeight="1" x14ac:dyDescent="0.3">
      <c r="B11" s="3" t="s">
        <v>88</v>
      </c>
      <c r="C11" s="16">
        <v>38915</v>
      </c>
      <c r="D11" s="439">
        <v>8.6999999999999993</v>
      </c>
      <c r="E11" s="16">
        <v>11224</v>
      </c>
      <c r="F11" s="439">
        <v>8.6999999999999993</v>
      </c>
      <c r="G11" s="16">
        <v>27691</v>
      </c>
      <c r="H11" s="20">
        <v>8.6999999999999993</v>
      </c>
      <c r="I11" s="16">
        <v>6513</v>
      </c>
      <c r="J11" s="20">
        <v>13.3</v>
      </c>
      <c r="K11" s="36">
        <v>50.6</v>
      </c>
      <c r="L11" s="36">
        <v>49.4</v>
      </c>
      <c r="M11" s="36">
        <v>51</v>
      </c>
      <c r="N11" s="36">
        <v>59.5</v>
      </c>
      <c r="O11" s="40">
        <v>43.3</v>
      </c>
      <c r="P11" s="20">
        <v>56.2</v>
      </c>
      <c r="Q11" s="47">
        <v>81</v>
      </c>
      <c r="R11" s="50">
        <v>28.8</v>
      </c>
      <c r="S11" s="44">
        <v>4.9000000000000004</v>
      </c>
    </row>
    <row r="12" spans="2:20" ht="14.1" customHeight="1" x14ac:dyDescent="0.3">
      <c r="B12" s="3" t="s">
        <v>89</v>
      </c>
      <c r="C12" s="16">
        <v>8640</v>
      </c>
      <c r="D12" s="439">
        <v>1.9</v>
      </c>
      <c r="E12" s="16">
        <v>3294</v>
      </c>
      <c r="F12" s="439">
        <v>2.6</v>
      </c>
      <c r="G12" s="16">
        <v>5346</v>
      </c>
      <c r="H12" s="20">
        <v>1.7</v>
      </c>
      <c r="I12" s="16">
        <v>925</v>
      </c>
      <c r="J12" s="20">
        <v>1.9</v>
      </c>
      <c r="K12" s="36">
        <v>61.1</v>
      </c>
      <c r="L12" s="36">
        <v>59.2</v>
      </c>
      <c r="M12" s="36">
        <v>62.3</v>
      </c>
      <c r="N12" s="36">
        <v>60.5</v>
      </c>
      <c r="O12" s="40">
        <v>3.9</v>
      </c>
      <c r="P12" s="20">
        <v>11.1</v>
      </c>
      <c r="Q12" s="47">
        <v>82.4</v>
      </c>
      <c r="R12" s="50">
        <v>38.1</v>
      </c>
      <c r="S12" s="44">
        <v>-3.3</v>
      </c>
    </row>
    <row r="13" spans="2:20" ht="14.1" customHeight="1" x14ac:dyDescent="0.3">
      <c r="B13" s="3" t="s">
        <v>90</v>
      </c>
      <c r="C13" s="16">
        <v>1633</v>
      </c>
      <c r="D13" s="439">
        <v>0.4</v>
      </c>
      <c r="E13" s="16">
        <v>501</v>
      </c>
      <c r="F13" s="439">
        <v>0.4</v>
      </c>
      <c r="G13" s="16">
        <v>1132</v>
      </c>
      <c r="H13" s="20">
        <v>0.4</v>
      </c>
      <c r="I13" s="16">
        <v>78</v>
      </c>
      <c r="J13" s="20">
        <v>0.2</v>
      </c>
      <c r="K13" s="36">
        <v>61.4</v>
      </c>
      <c r="L13" s="36">
        <v>58.3</v>
      </c>
      <c r="M13" s="36">
        <v>62.8</v>
      </c>
      <c r="N13" s="36">
        <v>62.8</v>
      </c>
      <c r="O13" s="40">
        <v>37.5</v>
      </c>
      <c r="P13" s="20">
        <v>41</v>
      </c>
      <c r="Q13" s="47">
        <v>56.6</v>
      </c>
      <c r="R13" s="50">
        <v>30.7</v>
      </c>
      <c r="S13" s="44">
        <v>1.3</v>
      </c>
    </row>
    <row r="14" spans="2:20" ht="14.1" customHeight="1" x14ac:dyDescent="0.3">
      <c r="B14" s="3" t="s">
        <v>91</v>
      </c>
      <c r="C14" s="16">
        <v>4132</v>
      </c>
      <c r="D14" s="439">
        <v>0.9</v>
      </c>
      <c r="E14" s="16">
        <v>1163</v>
      </c>
      <c r="F14" s="439">
        <v>0.9</v>
      </c>
      <c r="G14" s="16">
        <v>2969</v>
      </c>
      <c r="H14" s="20">
        <v>0.9</v>
      </c>
      <c r="I14" s="16">
        <v>533</v>
      </c>
      <c r="J14" s="20">
        <v>1.1000000000000001</v>
      </c>
      <c r="K14" s="36">
        <v>58.3</v>
      </c>
      <c r="L14" s="36">
        <v>58.6</v>
      </c>
      <c r="M14" s="36">
        <v>58.2</v>
      </c>
      <c r="N14" s="36">
        <v>61.9</v>
      </c>
      <c r="O14" s="40">
        <v>54.6</v>
      </c>
      <c r="P14" s="20">
        <v>59.1</v>
      </c>
      <c r="Q14" s="47">
        <v>68.5</v>
      </c>
      <c r="R14" s="50">
        <v>28.1</v>
      </c>
      <c r="S14" s="44">
        <v>3.6</v>
      </c>
    </row>
    <row r="15" spans="2:20" ht="14.1" customHeight="1" x14ac:dyDescent="0.3">
      <c r="B15" s="3" t="s">
        <v>92</v>
      </c>
      <c r="C15" s="16">
        <v>14189</v>
      </c>
      <c r="D15" s="439">
        <v>3.2</v>
      </c>
      <c r="E15" s="16">
        <v>4879</v>
      </c>
      <c r="F15" s="439">
        <v>3.8</v>
      </c>
      <c r="G15" s="16">
        <v>9310</v>
      </c>
      <c r="H15" s="20">
        <v>2.9</v>
      </c>
      <c r="I15" s="16">
        <v>1013</v>
      </c>
      <c r="J15" s="20">
        <v>2.1</v>
      </c>
      <c r="K15" s="36">
        <v>48.1</v>
      </c>
      <c r="L15" s="36">
        <v>45.6</v>
      </c>
      <c r="M15" s="36">
        <v>49.4</v>
      </c>
      <c r="N15" s="36">
        <v>56.3</v>
      </c>
      <c r="O15" s="40">
        <v>69.400000000000006</v>
      </c>
      <c r="P15" s="20">
        <v>50</v>
      </c>
      <c r="Q15" s="47">
        <v>75.5</v>
      </c>
      <c r="R15" s="50">
        <v>34.4</v>
      </c>
      <c r="S15" s="44">
        <v>0.6</v>
      </c>
    </row>
    <row r="16" spans="2:20" ht="14.1" customHeight="1" x14ac:dyDescent="0.3">
      <c r="B16" s="3" t="s">
        <v>93</v>
      </c>
      <c r="C16" s="16">
        <v>8177</v>
      </c>
      <c r="D16" s="439">
        <v>1.8</v>
      </c>
      <c r="E16" s="16">
        <v>2823</v>
      </c>
      <c r="F16" s="439">
        <v>2.2000000000000002</v>
      </c>
      <c r="G16" s="16">
        <v>5354</v>
      </c>
      <c r="H16" s="20">
        <v>1.7</v>
      </c>
      <c r="I16" s="16">
        <v>1011</v>
      </c>
      <c r="J16" s="20">
        <v>2.1</v>
      </c>
      <c r="K16" s="36">
        <v>61.2</v>
      </c>
      <c r="L16" s="36">
        <v>58.9</v>
      </c>
      <c r="M16" s="36">
        <v>62.4</v>
      </c>
      <c r="N16" s="36">
        <v>66.8</v>
      </c>
      <c r="O16" s="40">
        <v>9.6999999999999993</v>
      </c>
      <c r="P16" s="20">
        <v>21.6</v>
      </c>
      <c r="Q16" s="47">
        <v>63</v>
      </c>
      <c r="R16" s="50">
        <v>34.5</v>
      </c>
      <c r="S16" s="44">
        <v>-2</v>
      </c>
    </row>
    <row r="17" spans="2:19" ht="14.1" customHeight="1" x14ac:dyDescent="0.3">
      <c r="B17" s="3" t="s">
        <v>94</v>
      </c>
      <c r="C17" s="16">
        <v>2253</v>
      </c>
      <c r="D17" s="439">
        <v>0.5</v>
      </c>
      <c r="E17" s="16">
        <v>1007</v>
      </c>
      <c r="F17" s="439">
        <v>0.8</v>
      </c>
      <c r="G17" s="16">
        <v>1246</v>
      </c>
      <c r="H17" s="20">
        <v>0.4</v>
      </c>
      <c r="I17" s="16">
        <v>262</v>
      </c>
      <c r="J17" s="20">
        <v>0.5</v>
      </c>
      <c r="K17" s="36">
        <v>60.6</v>
      </c>
      <c r="L17" s="36">
        <v>61.7</v>
      </c>
      <c r="M17" s="36">
        <v>59.8</v>
      </c>
      <c r="N17" s="36">
        <v>63.7</v>
      </c>
      <c r="O17" s="40">
        <v>7.4</v>
      </c>
      <c r="P17" s="20">
        <v>20.8</v>
      </c>
      <c r="Q17" s="47">
        <v>68.7</v>
      </c>
      <c r="R17" s="50">
        <v>44.7</v>
      </c>
      <c r="S17" s="44">
        <v>-8</v>
      </c>
    </row>
    <row r="18" spans="2:19" ht="14.1" customHeight="1" x14ac:dyDescent="0.3">
      <c r="B18" s="3" t="s">
        <v>95</v>
      </c>
      <c r="C18" s="16">
        <v>18969</v>
      </c>
      <c r="D18" s="439">
        <v>4.3</v>
      </c>
      <c r="E18" s="16">
        <v>4491</v>
      </c>
      <c r="F18" s="439">
        <v>3.5</v>
      </c>
      <c r="G18" s="16">
        <v>14478</v>
      </c>
      <c r="H18" s="20">
        <v>4.5999999999999996</v>
      </c>
      <c r="I18" s="16">
        <v>951</v>
      </c>
      <c r="J18" s="20">
        <v>1.9</v>
      </c>
      <c r="K18" s="36">
        <v>54.6</v>
      </c>
      <c r="L18" s="36">
        <v>54.9</v>
      </c>
      <c r="M18" s="36">
        <v>54.6</v>
      </c>
      <c r="N18" s="36">
        <v>57.9</v>
      </c>
      <c r="O18" s="40">
        <v>53.8</v>
      </c>
      <c r="P18" s="20">
        <v>61.6</v>
      </c>
      <c r="Q18" s="47">
        <v>84.5</v>
      </c>
      <c r="R18" s="50">
        <v>23.7</v>
      </c>
      <c r="S18" s="44">
        <v>0.9</v>
      </c>
    </row>
    <row r="19" spans="2:19" ht="14.1" customHeight="1" x14ac:dyDescent="0.3">
      <c r="B19" s="3" t="s">
        <v>96</v>
      </c>
      <c r="C19" s="16">
        <v>8179</v>
      </c>
      <c r="D19" s="439">
        <v>1.8</v>
      </c>
      <c r="E19" s="16">
        <v>1965</v>
      </c>
      <c r="F19" s="439">
        <v>1.5</v>
      </c>
      <c r="G19" s="16">
        <v>6214</v>
      </c>
      <c r="H19" s="20">
        <v>2</v>
      </c>
      <c r="I19" s="16">
        <v>1121</v>
      </c>
      <c r="J19" s="20">
        <v>2.2999999999999998</v>
      </c>
      <c r="K19" s="36">
        <v>62</v>
      </c>
      <c r="L19" s="36">
        <v>63.1</v>
      </c>
      <c r="M19" s="36">
        <v>61.6</v>
      </c>
      <c r="N19" s="36">
        <v>68.5</v>
      </c>
      <c r="O19" s="40">
        <v>49.2</v>
      </c>
      <c r="P19" s="20">
        <v>62.6</v>
      </c>
      <c r="Q19" s="47">
        <v>82.6</v>
      </c>
      <c r="R19" s="50">
        <v>24</v>
      </c>
      <c r="S19" s="44">
        <v>-0.3</v>
      </c>
    </row>
    <row r="20" spans="2:19" ht="14.1" customHeight="1" x14ac:dyDescent="0.3">
      <c r="B20" s="3" t="s">
        <v>97</v>
      </c>
      <c r="C20" s="16">
        <v>7283</v>
      </c>
      <c r="D20" s="439">
        <v>1.6</v>
      </c>
      <c r="E20" s="16">
        <v>1477</v>
      </c>
      <c r="F20" s="439">
        <v>1.1000000000000001</v>
      </c>
      <c r="G20" s="16">
        <v>5806</v>
      </c>
      <c r="H20" s="20">
        <v>1.8</v>
      </c>
      <c r="I20" s="16">
        <v>527</v>
      </c>
      <c r="J20" s="20">
        <v>1.1000000000000001</v>
      </c>
      <c r="K20" s="36">
        <v>62.1</v>
      </c>
      <c r="L20" s="36">
        <v>60.8</v>
      </c>
      <c r="M20" s="36">
        <v>62.4</v>
      </c>
      <c r="N20" s="36">
        <v>66.599999999999994</v>
      </c>
      <c r="O20" s="40">
        <v>43.9</v>
      </c>
      <c r="P20" s="20">
        <v>55.5</v>
      </c>
      <c r="Q20" s="47">
        <v>74.2</v>
      </c>
      <c r="R20" s="50">
        <v>20.3</v>
      </c>
      <c r="S20" s="44">
        <v>0.2</v>
      </c>
    </row>
    <row r="21" spans="2:19" ht="14.1" customHeight="1" x14ac:dyDescent="0.3">
      <c r="B21" s="3" t="s">
        <v>98</v>
      </c>
      <c r="C21" s="16">
        <v>6977</v>
      </c>
      <c r="D21" s="439">
        <v>1.6</v>
      </c>
      <c r="E21" s="16">
        <v>1380</v>
      </c>
      <c r="F21" s="439">
        <v>1.1000000000000001</v>
      </c>
      <c r="G21" s="16">
        <v>5597</v>
      </c>
      <c r="H21" s="20">
        <v>1.8</v>
      </c>
      <c r="I21" s="16">
        <v>494</v>
      </c>
      <c r="J21" s="20">
        <v>1</v>
      </c>
      <c r="K21" s="36">
        <v>60.9</v>
      </c>
      <c r="L21" s="36">
        <v>57.7</v>
      </c>
      <c r="M21" s="36">
        <v>61.7</v>
      </c>
      <c r="N21" s="36">
        <v>70.2</v>
      </c>
      <c r="O21" s="40">
        <v>37.4</v>
      </c>
      <c r="P21" s="20">
        <v>40.1</v>
      </c>
      <c r="Q21" s="47">
        <v>65.900000000000006</v>
      </c>
      <c r="R21" s="50">
        <v>19.8</v>
      </c>
      <c r="S21" s="44">
        <v>0.3</v>
      </c>
    </row>
    <row r="22" spans="2:19" ht="14.1" customHeight="1" x14ac:dyDescent="0.3">
      <c r="B22" s="3" t="s">
        <v>99</v>
      </c>
      <c r="C22" s="16">
        <v>956</v>
      </c>
      <c r="D22" s="439">
        <v>0.2</v>
      </c>
      <c r="E22" s="16">
        <v>222</v>
      </c>
      <c r="F22" s="439">
        <v>0.2</v>
      </c>
      <c r="G22" s="16">
        <v>734</v>
      </c>
      <c r="H22" s="20">
        <v>0.2</v>
      </c>
      <c r="I22" s="16">
        <v>17</v>
      </c>
      <c r="J22" s="20">
        <v>0</v>
      </c>
      <c r="K22" s="36">
        <v>69.099999999999994</v>
      </c>
      <c r="L22" s="36">
        <v>71.2</v>
      </c>
      <c r="M22" s="36">
        <v>68.5</v>
      </c>
      <c r="N22" s="36">
        <v>76.5</v>
      </c>
      <c r="O22" s="40">
        <v>57.2</v>
      </c>
      <c r="P22" s="20">
        <v>67</v>
      </c>
      <c r="Q22" s="47">
        <v>72.099999999999994</v>
      </c>
      <c r="R22" s="50">
        <v>23.2</v>
      </c>
      <c r="S22" s="44">
        <v>43</v>
      </c>
    </row>
    <row r="23" spans="2:19" ht="14.1" customHeight="1" x14ac:dyDescent="0.3">
      <c r="B23" s="3" t="s">
        <v>100</v>
      </c>
      <c r="C23" s="16">
        <v>24790</v>
      </c>
      <c r="D23" s="439">
        <v>5.6</v>
      </c>
      <c r="E23" s="16">
        <v>7447</v>
      </c>
      <c r="F23" s="439">
        <v>5.8</v>
      </c>
      <c r="G23" s="16">
        <v>17343</v>
      </c>
      <c r="H23" s="20">
        <v>5.5</v>
      </c>
      <c r="I23" s="16">
        <v>2207</v>
      </c>
      <c r="J23" s="20">
        <v>4.5</v>
      </c>
      <c r="K23" s="36">
        <v>59.5</v>
      </c>
      <c r="L23" s="36">
        <v>56.5</v>
      </c>
      <c r="M23" s="36">
        <v>60.8</v>
      </c>
      <c r="N23" s="36">
        <v>63.4</v>
      </c>
      <c r="O23" s="40">
        <v>27.5</v>
      </c>
      <c r="P23" s="20">
        <v>39.1</v>
      </c>
      <c r="Q23" s="47">
        <v>71.8</v>
      </c>
      <c r="R23" s="50">
        <v>30</v>
      </c>
      <c r="S23" s="44">
        <v>-0.6</v>
      </c>
    </row>
    <row r="24" spans="2:19" ht="14.1" customHeight="1" x14ac:dyDescent="0.3">
      <c r="B24" s="3" t="s">
        <v>101</v>
      </c>
      <c r="C24" s="16">
        <v>4303</v>
      </c>
      <c r="D24" s="439">
        <v>1</v>
      </c>
      <c r="E24" s="16">
        <v>665</v>
      </c>
      <c r="F24" s="439">
        <v>0.5</v>
      </c>
      <c r="G24" s="16">
        <v>3638</v>
      </c>
      <c r="H24" s="20">
        <v>1.1000000000000001</v>
      </c>
      <c r="I24" s="16">
        <v>378</v>
      </c>
      <c r="J24" s="20">
        <v>0.8</v>
      </c>
      <c r="K24" s="36">
        <v>61.5</v>
      </c>
      <c r="L24" s="36">
        <v>60.8</v>
      </c>
      <c r="M24" s="36">
        <v>61.7</v>
      </c>
      <c r="N24" s="36">
        <v>64</v>
      </c>
      <c r="O24" s="40">
        <v>49.5</v>
      </c>
      <c r="P24" s="20">
        <v>47.8</v>
      </c>
      <c r="Q24" s="47">
        <v>62.7</v>
      </c>
      <c r="R24" s="50">
        <v>15.5</v>
      </c>
      <c r="S24" s="44">
        <v>-4.0999999999999996</v>
      </c>
    </row>
    <row r="25" spans="2:19" ht="14.1" customHeight="1" x14ac:dyDescent="0.3">
      <c r="B25" s="3" t="s">
        <v>102</v>
      </c>
      <c r="C25" s="16">
        <v>7977</v>
      </c>
      <c r="D25" s="439">
        <v>1.8</v>
      </c>
      <c r="E25" s="16">
        <v>2249</v>
      </c>
      <c r="F25" s="439">
        <v>1.7</v>
      </c>
      <c r="G25" s="16">
        <v>5728</v>
      </c>
      <c r="H25" s="20">
        <v>1.8</v>
      </c>
      <c r="I25" s="16">
        <v>415</v>
      </c>
      <c r="J25" s="20">
        <v>0.8</v>
      </c>
      <c r="K25" s="36">
        <v>62.5</v>
      </c>
      <c r="L25" s="36">
        <v>54.3</v>
      </c>
      <c r="M25" s="36">
        <v>65.7</v>
      </c>
      <c r="N25" s="36">
        <v>63.6</v>
      </c>
      <c r="O25" s="40">
        <v>48.4</v>
      </c>
      <c r="P25" s="20">
        <v>53.2</v>
      </c>
      <c r="Q25" s="47">
        <v>51.2</v>
      </c>
      <c r="R25" s="50">
        <v>28.2</v>
      </c>
      <c r="S25" s="44">
        <v>0.6</v>
      </c>
    </row>
    <row r="26" spans="2:19" ht="14.1" customHeight="1" x14ac:dyDescent="0.3">
      <c r="B26" s="3" t="s">
        <v>103</v>
      </c>
      <c r="C26" s="16">
        <v>1079</v>
      </c>
      <c r="D26" s="439">
        <v>0.2</v>
      </c>
      <c r="E26" s="16">
        <v>352</v>
      </c>
      <c r="F26" s="439">
        <v>0.3</v>
      </c>
      <c r="G26" s="16">
        <v>727</v>
      </c>
      <c r="H26" s="20">
        <v>0.2</v>
      </c>
      <c r="I26" s="16">
        <v>67</v>
      </c>
      <c r="J26" s="20">
        <v>0.1</v>
      </c>
      <c r="K26" s="36">
        <v>34.799999999999997</v>
      </c>
      <c r="L26" s="36">
        <v>36.9</v>
      </c>
      <c r="M26" s="36">
        <v>33.700000000000003</v>
      </c>
      <c r="N26" s="36">
        <v>34.299999999999997</v>
      </c>
      <c r="O26" s="40">
        <v>79</v>
      </c>
      <c r="P26" s="20">
        <v>49.5</v>
      </c>
      <c r="Q26" s="47">
        <v>86.2</v>
      </c>
      <c r="R26" s="50">
        <v>32.6</v>
      </c>
      <c r="S26" s="44">
        <v>6.3</v>
      </c>
    </row>
    <row r="27" spans="2:19" ht="14.1" customHeight="1" x14ac:dyDescent="0.3">
      <c r="B27" s="3" t="s">
        <v>104</v>
      </c>
      <c r="C27" s="16">
        <v>3122</v>
      </c>
      <c r="D27" s="439">
        <v>0.7</v>
      </c>
      <c r="E27" s="16">
        <v>611</v>
      </c>
      <c r="F27" s="439">
        <v>0.5</v>
      </c>
      <c r="G27" s="16">
        <v>2511</v>
      </c>
      <c r="H27" s="20">
        <v>0.8</v>
      </c>
      <c r="I27" s="16">
        <v>487</v>
      </c>
      <c r="J27" s="20">
        <v>1</v>
      </c>
      <c r="K27" s="36">
        <v>63.7</v>
      </c>
      <c r="L27" s="36">
        <v>65.8</v>
      </c>
      <c r="M27" s="36">
        <v>63.2</v>
      </c>
      <c r="N27" s="36">
        <v>65.099999999999994</v>
      </c>
      <c r="O27" s="40">
        <v>29.6</v>
      </c>
      <c r="P27" s="20">
        <v>34.799999999999997</v>
      </c>
      <c r="Q27" s="47">
        <v>58.3</v>
      </c>
      <c r="R27" s="50">
        <v>19.600000000000001</v>
      </c>
      <c r="S27" s="44">
        <v>0.4</v>
      </c>
    </row>
    <row r="28" spans="2:19" ht="14.1" customHeight="1" x14ac:dyDescent="0.3">
      <c r="B28" s="3" t="s">
        <v>105</v>
      </c>
      <c r="C28" s="16">
        <v>1555</v>
      </c>
      <c r="D28" s="439">
        <v>0.3</v>
      </c>
      <c r="E28" s="16">
        <v>622</v>
      </c>
      <c r="F28" s="439">
        <v>0.5</v>
      </c>
      <c r="G28" s="16">
        <v>933</v>
      </c>
      <c r="H28" s="20">
        <v>0.3</v>
      </c>
      <c r="I28" s="16">
        <v>143</v>
      </c>
      <c r="J28" s="20">
        <v>0.3</v>
      </c>
      <c r="K28" s="36">
        <v>55.6</v>
      </c>
      <c r="L28" s="36">
        <v>53.7</v>
      </c>
      <c r="M28" s="36">
        <v>56.8</v>
      </c>
      <c r="N28" s="36">
        <v>61.5</v>
      </c>
      <c r="O28" s="40">
        <v>17.5</v>
      </c>
      <c r="P28" s="20">
        <v>29.6</v>
      </c>
      <c r="Q28" s="47">
        <v>57.8</v>
      </c>
      <c r="R28" s="50">
        <v>40</v>
      </c>
      <c r="S28" s="44">
        <v>-7.1</v>
      </c>
    </row>
    <row r="29" spans="2:19" ht="14.1" customHeight="1" x14ac:dyDescent="0.3">
      <c r="B29" s="3" t="s">
        <v>106</v>
      </c>
      <c r="C29" s="16">
        <v>13910</v>
      </c>
      <c r="D29" s="439">
        <v>3.1</v>
      </c>
      <c r="E29" s="16">
        <v>4161</v>
      </c>
      <c r="F29" s="439">
        <v>3.2</v>
      </c>
      <c r="G29" s="16">
        <v>9749</v>
      </c>
      <c r="H29" s="20">
        <v>3.1</v>
      </c>
      <c r="I29" s="16">
        <v>1554</v>
      </c>
      <c r="J29" s="20">
        <v>3.2</v>
      </c>
      <c r="K29" s="36">
        <v>57</v>
      </c>
      <c r="L29" s="36">
        <v>56.1</v>
      </c>
      <c r="M29" s="36">
        <v>57.4</v>
      </c>
      <c r="N29" s="36">
        <v>62</v>
      </c>
      <c r="O29" s="40">
        <v>29.4</v>
      </c>
      <c r="P29" s="20">
        <v>42.9</v>
      </c>
      <c r="Q29" s="47">
        <v>80.5</v>
      </c>
      <c r="R29" s="50">
        <v>29.9</v>
      </c>
      <c r="S29" s="44">
        <v>-2.2000000000000002</v>
      </c>
    </row>
    <row r="30" spans="2:19" ht="14.1" customHeight="1" x14ac:dyDescent="0.3">
      <c r="B30" s="3" t="s">
        <v>107</v>
      </c>
      <c r="C30" s="16">
        <v>1462</v>
      </c>
      <c r="D30" s="439">
        <v>0.3</v>
      </c>
      <c r="E30" s="16">
        <v>402</v>
      </c>
      <c r="F30" s="439">
        <v>0.3</v>
      </c>
      <c r="G30" s="16">
        <v>1060</v>
      </c>
      <c r="H30" s="20">
        <v>0.3</v>
      </c>
      <c r="I30" s="16">
        <v>137</v>
      </c>
      <c r="J30" s="20">
        <v>0.3</v>
      </c>
      <c r="K30" s="36">
        <v>47.3</v>
      </c>
      <c r="L30" s="36">
        <v>49.8</v>
      </c>
      <c r="M30" s="36">
        <v>46.4</v>
      </c>
      <c r="N30" s="36">
        <v>52.6</v>
      </c>
      <c r="O30" s="40">
        <v>50.2</v>
      </c>
      <c r="P30" s="20">
        <v>55.3</v>
      </c>
      <c r="Q30" s="47">
        <v>64.2</v>
      </c>
      <c r="R30" s="50">
        <v>27.5</v>
      </c>
      <c r="S30" s="44">
        <v>0.5</v>
      </c>
    </row>
    <row r="31" spans="2:19" ht="14.1" customHeight="1" x14ac:dyDescent="0.3">
      <c r="B31" s="3" t="s">
        <v>108</v>
      </c>
      <c r="C31" s="16">
        <v>2061</v>
      </c>
      <c r="D31" s="439">
        <v>0.5</v>
      </c>
      <c r="E31" s="16">
        <v>346</v>
      </c>
      <c r="F31" s="439">
        <v>0.3</v>
      </c>
      <c r="G31" s="16">
        <v>1715</v>
      </c>
      <c r="H31" s="20">
        <v>0.5</v>
      </c>
      <c r="I31" s="16">
        <v>266</v>
      </c>
      <c r="J31" s="20">
        <v>0.5</v>
      </c>
      <c r="K31" s="36">
        <v>61.9</v>
      </c>
      <c r="L31" s="36">
        <v>57.2</v>
      </c>
      <c r="M31" s="36">
        <v>62.8</v>
      </c>
      <c r="N31" s="36">
        <v>69.2</v>
      </c>
      <c r="O31" s="40">
        <v>41.6</v>
      </c>
      <c r="P31" s="20">
        <v>39</v>
      </c>
      <c r="Q31" s="47">
        <v>55.5</v>
      </c>
      <c r="R31" s="50">
        <v>16.8</v>
      </c>
      <c r="S31" s="44">
        <v>-3.8</v>
      </c>
    </row>
    <row r="32" spans="2:19" ht="14.1" customHeight="1" x14ac:dyDescent="0.3">
      <c r="B32" s="3" t="s">
        <v>109</v>
      </c>
      <c r="C32" s="16">
        <v>8088</v>
      </c>
      <c r="D32" s="439">
        <v>1.8</v>
      </c>
      <c r="E32" s="16">
        <v>2705</v>
      </c>
      <c r="F32" s="439">
        <v>2.1</v>
      </c>
      <c r="G32" s="16">
        <v>5383</v>
      </c>
      <c r="H32" s="20">
        <v>1.7</v>
      </c>
      <c r="I32" s="16">
        <v>406</v>
      </c>
      <c r="J32" s="20">
        <v>0.8</v>
      </c>
      <c r="K32" s="36">
        <v>67.8</v>
      </c>
      <c r="L32" s="36">
        <v>67.900000000000006</v>
      </c>
      <c r="M32" s="36">
        <v>67.7</v>
      </c>
      <c r="N32" s="36">
        <v>74.400000000000006</v>
      </c>
      <c r="O32" s="40">
        <v>28.8</v>
      </c>
      <c r="P32" s="50">
        <v>43.4</v>
      </c>
      <c r="Q32" s="47">
        <v>56.5</v>
      </c>
      <c r="R32" s="50">
        <v>33.4</v>
      </c>
      <c r="S32" s="44">
        <v>14.9</v>
      </c>
    </row>
    <row r="33" spans="2:19" ht="14.1" customHeight="1" x14ac:dyDescent="0.3">
      <c r="B33" s="3" t="s">
        <v>110</v>
      </c>
      <c r="C33" s="16">
        <v>7382</v>
      </c>
      <c r="D33" s="439">
        <v>1.7</v>
      </c>
      <c r="E33" s="16">
        <v>1728</v>
      </c>
      <c r="F33" s="439">
        <v>1.3</v>
      </c>
      <c r="G33" s="16">
        <v>5654</v>
      </c>
      <c r="H33" s="20">
        <v>1.8</v>
      </c>
      <c r="I33" s="16">
        <v>900</v>
      </c>
      <c r="J33" s="20">
        <v>1.8</v>
      </c>
      <c r="K33" s="36">
        <v>68.7</v>
      </c>
      <c r="L33" s="36">
        <v>68.099999999999994</v>
      </c>
      <c r="M33" s="36">
        <v>68.900000000000006</v>
      </c>
      <c r="N33" s="36">
        <v>76.900000000000006</v>
      </c>
      <c r="O33" s="40">
        <v>48.7</v>
      </c>
      <c r="P33" s="20">
        <v>54.6</v>
      </c>
      <c r="Q33" s="47">
        <v>81.2</v>
      </c>
      <c r="R33" s="50">
        <v>23.4</v>
      </c>
      <c r="S33" s="44">
        <v>3.3</v>
      </c>
    </row>
    <row r="34" spans="2:19" ht="14.1" customHeight="1" x14ac:dyDescent="0.3">
      <c r="B34" s="3" t="s">
        <v>111</v>
      </c>
      <c r="C34" s="16">
        <v>73971</v>
      </c>
      <c r="D34" s="439">
        <v>16.600000000000001</v>
      </c>
      <c r="E34" s="16">
        <v>25938</v>
      </c>
      <c r="F34" s="439">
        <v>20.100000000000001</v>
      </c>
      <c r="G34" s="16">
        <v>48033</v>
      </c>
      <c r="H34" s="20">
        <v>15.2</v>
      </c>
      <c r="I34" s="16">
        <v>10475</v>
      </c>
      <c r="J34" s="20">
        <v>21.4</v>
      </c>
      <c r="K34" s="36">
        <v>53.5</v>
      </c>
      <c r="L34" s="36">
        <v>52.9</v>
      </c>
      <c r="M34" s="36">
        <v>53.9</v>
      </c>
      <c r="N34" s="36">
        <v>58.7</v>
      </c>
      <c r="O34" s="40">
        <v>13</v>
      </c>
      <c r="P34" s="20">
        <v>20.5</v>
      </c>
      <c r="Q34" s="47">
        <v>78.599999999999994</v>
      </c>
      <c r="R34" s="50">
        <v>35.1</v>
      </c>
      <c r="S34" s="44">
        <v>11.5</v>
      </c>
    </row>
    <row r="35" spans="2:19" ht="14.1" customHeight="1" x14ac:dyDescent="0.3">
      <c r="B35" s="3" t="s">
        <v>112</v>
      </c>
      <c r="C35" s="16">
        <v>2222</v>
      </c>
      <c r="D35" s="439">
        <v>0.5</v>
      </c>
      <c r="E35" s="16">
        <v>1677</v>
      </c>
      <c r="F35" s="439">
        <v>1.3</v>
      </c>
      <c r="G35" s="16">
        <v>545</v>
      </c>
      <c r="H35" s="20">
        <v>0.2</v>
      </c>
      <c r="I35" s="16">
        <v>143</v>
      </c>
      <c r="J35" s="20">
        <v>0.3</v>
      </c>
      <c r="K35" s="36">
        <v>64</v>
      </c>
      <c r="L35" s="36">
        <v>64.599999999999994</v>
      </c>
      <c r="M35" s="36">
        <v>62</v>
      </c>
      <c r="N35" s="36">
        <v>69.900000000000006</v>
      </c>
      <c r="O35" s="40">
        <v>3.8</v>
      </c>
      <c r="P35" s="20">
        <v>31.7</v>
      </c>
      <c r="Q35" s="47">
        <v>80.2</v>
      </c>
      <c r="R35" s="50">
        <v>75.5</v>
      </c>
      <c r="S35" s="44">
        <v>25.4</v>
      </c>
    </row>
    <row r="36" spans="2:19" ht="14.1" customHeight="1" x14ac:dyDescent="0.3">
      <c r="B36" s="3" t="s">
        <v>113</v>
      </c>
      <c r="C36" s="16">
        <v>13460</v>
      </c>
      <c r="D36" s="439">
        <v>3</v>
      </c>
      <c r="E36" s="16">
        <v>4774</v>
      </c>
      <c r="F36" s="439">
        <v>3.7</v>
      </c>
      <c r="G36" s="16">
        <v>8686</v>
      </c>
      <c r="H36" s="20">
        <v>2.7</v>
      </c>
      <c r="I36" s="16">
        <v>1177</v>
      </c>
      <c r="J36" s="20">
        <v>2.4</v>
      </c>
      <c r="K36" s="36">
        <v>56.8</v>
      </c>
      <c r="L36" s="36">
        <v>55.9</v>
      </c>
      <c r="M36" s="36">
        <v>57.4</v>
      </c>
      <c r="N36" s="36">
        <v>59.6</v>
      </c>
      <c r="O36" s="40">
        <v>8.1999999999999993</v>
      </c>
      <c r="P36" s="20">
        <v>20.7</v>
      </c>
      <c r="Q36" s="47">
        <v>60.3</v>
      </c>
      <c r="R36" s="50">
        <v>35.5</v>
      </c>
      <c r="S36" s="44">
        <v>9.8000000000000007</v>
      </c>
    </row>
    <row r="37" spans="2:19" ht="14.1" customHeight="1" x14ac:dyDescent="0.3">
      <c r="B37" s="3" t="s">
        <v>114</v>
      </c>
      <c r="C37" s="16">
        <v>2032</v>
      </c>
      <c r="D37" s="439">
        <v>0.5</v>
      </c>
      <c r="E37" s="16">
        <v>650</v>
      </c>
      <c r="F37" s="439">
        <v>0.5</v>
      </c>
      <c r="G37" s="16">
        <v>1382</v>
      </c>
      <c r="H37" s="20">
        <v>0.4</v>
      </c>
      <c r="I37" s="16">
        <v>205</v>
      </c>
      <c r="J37" s="20">
        <v>0.4</v>
      </c>
      <c r="K37" s="36">
        <v>72.900000000000006</v>
      </c>
      <c r="L37" s="36">
        <v>72</v>
      </c>
      <c r="M37" s="36">
        <v>73.3</v>
      </c>
      <c r="N37" s="36">
        <v>72.2</v>
      </c>
      <c r="O37" s="40">
        <v>41.5</v>
      </c>
      <c r="P37" s="20">
        <v>57</v>
      </c>
      <c r="Q37" s="47">
        <v>71.3</v>
      </c>
      <c r="R37" s="50">
        <v>32</v>
      </c>
      <c r="S37" s="44">
        <v>4.5</v>
      </c>
    </row>
    <row r="38" spans="2:19" ht="14.1" customHeight="1" x14ac:dyDescent="0.3">
      <c r="B38" s="3" t="s">
        <v>115</v>
      </c>
      <c r="C38" s="16">
        <v>5818</v>
      </c>
      <c r="D38" s="439">
        <v>1.3</v>
      </c>
      <c r="E38" s="16">
        <v>1718</v>
      </c>
      <c r="F38" s="439">
        <v>1.3</v>
      </c>
      <c r="G38" s="16">
        <v>4100</v>
      </c>
      <c r="H38" s="20">
        <v>1.3</v>
      </c>
      <c r="I38" s="16">
        <v>784</v>
      </c>
      <c r="J38" s="20">
        <v>1.6</v>
      </c>
      <c r="K38" s="36">
        <v>70.7</v>
      </c>
      <c r="L38" s="36">
        <v>72.5</v>
      </c>
      <c r="M38" s="36">
        <v>69.900000000000006</v>
      </c>
      <c r="N38" s="36">
        <v>73.900000000000006</v>
      </c>
      <c r="O38" s="40">
        <v>25.7</v>
      </c>
      <c r="P38" s="20">
        <v>28.2</v>
      </c>
      <c r="Q38" s="47">
        <v>64.8</v>
      </c>
      <c r="R38" s="50">
        <v>29.5</v>
      </c>
      <c r="S38" s="44">
        <v>5.2</v>
      </c>
    </row>
    <row r="39" spans="2:19" ht="14.1" customHeight="1" x14ac:dyDescent="0.3">
      <c r="B39" s="3" t="s">
        <v>116</v>
      </c>
      <c r="C39" s="16">
        <v>4277</v>
      </c>
      <c r="D39" s="439">
        <v>1</v>
      </c>
      <c r="E39" s="16">
        <v>1181</v>
      </c>
      <c r="F39" s="439">
        <v>0.9</v>
      </c>
      <c r="G39" s="16">
        <v>3096</v>
      </c>
      <c r="H39" s="20">
        <v>1</v>
      </c>
      <c r="I39" s="16">
        <v>198</v>
      </c>
      <c r="J39" s="20">
        <v>0.4</v>
      </c>
      <c r="K39" s="36">
        <v>52.9</v>
      </c>
      <c r="L39" s="36">
        <v>51.8</v>
      </c>
      <c r="M39" s="36">
        <v>53.3</v>
      </c>
      <c r="N39" s="36">
        <v>70.7</v>
      </c>
      <c r="O39" s="40">
        <v>29.9</v>
      </c>
      <c r="P39" s="20">
        <v>54.1</v>
      </c>
      <c r="Q39" s="47">
        <v>70</v>
      </c>
      <c r="R39" s="50">
        <v>27.6</v>
      </c>
      <c r="S39" s="44">
        <v>14.6</v>
      </c>
    </row>
    <row r="40" spans="2:19" ht="14.1" customHeight="1" x14ac:dyDescent="0.3">
      <c r="B40" s="3" t="s">
        <v>117</v>
      </c>
      <c r="C40" s="16">
        <v>5742</v>
      </c>
      <c r="D40" s="439">
        <v>1.3</v>
      </c>
      <c r="E40" s="16">
        <v>1500</v>
      </c>
      <c r="F40" s="439">
        <v>1.2</v>
      </c>
      <c r="G40" s="16">
        <v>4242</v>
      </c>
      <c r="H40" s="20">
        <v>1.3</v>
      </c>
      <c r="I40" s="16">
        <v>500</v>
      </c>
      <c r="J40" s="20">
        <v>1</v>
      </c>
      <c r="K40" s="36">
        <v>60.4</v>
      </c>
      <c r="L40" s="36">
        <v>66.5</v>
      </c>
      <c r="M40" s="36">
        <v>58.3</v>
      </c>
      <c r="N40" s="36">
        <v>68.400000000000006</v>
      </c>
      <c r="O40" s="40">
        <v>32.9</v>
      </c>
      <c r="P40" s="20">
        <v>52.5</v>
      </c>
      <c r="Q40" s="47">
        <v>82.6</v>
      </c>
      <c r="R40" s="50">
        <v>26.1</v>
      </c>
      <c r="S40" s="44" t="s">
        <v>19</v>
      </c>
    </row>
    <row r="41" spans="2:19" ht="14.1" customHeight="1" x14ac:dyDescent="0.3">
      <c r="B41" s="3" t="s">
        <v>118</v>
      </c>
      <c r="C41" s="16">
        <v>4991</v>
      </c>
      <c r="D41" s="439">
        <v>1.1000000000000001</v>
      </c>
      <c r="E41" s="16">
        <v>1457</v>
      </c>
      <c r="F41" s="439">
        <v>1.1000000000000001</v>
      </c>
      <c r="G41" s="16">
        <v>3534</v>
      </c>
      <c r="H41" s="20">
        <v>1.1000000000000001</v>
      </c>
      <c r="I41" s="16">
        <v>711</v>
      </c>
      <c r="J41" s="20">
        <v>1.5</v>
      </c>
      <c r="K41" s="36">
        <v>77.8</v>
      </c>
      <c r="L41" s="36">
        <v>78</v>
      </c>
      <c r="M41" s="36">
        <v>77.7</v>
      </c>
      <c r="N41" s="36">
        <v>78.8</v>
      </c>
      <c r="O41" s="40">
        <v>2</v>
      </c>
      <c r="P41" s="20">
        <v>9.9</v>
      </c>
      <c r="Q41" s="47">
        <v>74.3</v>
      </c>
      <c r="R41" s="50">
        <v>29.2</v>
      </c>
      <c r="S41" s="44">
        <v>5.9</v>
      </c>
    </row>
    <row r="42" spans="2:19" ht="14.1" customHeight="1" x14ac:dyDescent="0.3">
      <c r="B42" s="3" t="s">
        <v>119</v>
      </c>
      <c r="C42" s="16">
        <v>3566</v>
      </c>
      <c r="D42" s="439">
        <v>0.8</v>
      </c>
      <c r="E42" s="16">
        <v>469</v>
      </c>
      <c r="F42" s="439">
        <v>0.4</v>
      </c>
      <c r="G42" s="16">
        <v>3097</v>
      </c>
      <c r="H42" s="20">
        <v>1</v>
      </c>
      <c r="I42" s="16">
        <v>227</v>
      </c>
      <c r="J42" s="20">
        <v>0.5</v>
      </c>
      <c r="K42" s="36">
        <v>63.7</v>
      </c>
      <c r="L42" s="36">
        <v>52.7</v>
      </c>
      <c r="M42" s="36">
        <v>65.400000000000006</v>
      </c>
      <c r="N42" s="36">
        <v>70.5</v>
      </c>
      <c r="O42" s="40">
        <v>28.8</v>
      </c>
      <c r="P42" s="20">
        <v>51.6</v>
      </c>
      <c r="Q42" s="47">
        <v>59</v>
      </c>
      <c r="R42" s="50">
        <v>13.2</v>
      </c>
      <c r="S42" s="44">
        <v>0.1</v>
      </c>
    </row>
    <row r="43" spans="2:19" ht="14.1" customHeight="1" x14ac:dyDescent="0.3">
      <c r="B43" s="3" t="s">
        <v>120</v>
      </c>
      <c r="C43" s="16">
        <v>13683</v>
      </c>
      <c r="D43" s="439">
        <v>3.1</v>
      </c>
      <c r="E43" s="16">
        <v>3057</v>
      </c>
      <c r="F43" s="439">
        <v>2.4</v>
      </c>
      <c r="G43" s="16">
        <v>10626</v>
      </c>
      <c r="H43" s="20">
        <v>3.4</v>
      </c>
      <c r="I43" s="16">
        <v>1284</v>
      </c>
      <c r="J43" s="20">
        <v>2.6</v>
      </c>
      <c r="K43" s="36">
        <v>78.2</v>
      </c>
      <c r="L43" s="36">
        <v>78.8</v>
      </c>
      <c r="M43" s="36">
        <v>78.099999999999994</v>
      </c>
      <c r="N43" s="36">
        <v>80.5</v>
      </c>
      <c r="O43" s="40">
        <v>4.2</v>
      </c>
      <c r="P43" s="20">
        <v>6.9</v>
      </c>
      <c r="Q43" s="47">
        <v>90.1</v>
      </c>
      <c r="R43" s="50">
        <v>22.3</v>
      </c>
      <c r="S43" s="44">
        <v>5.4</v>
      </c>
    </row>
    <row r="44" spans="2:19" ht="14.1" customHeight="1" x14ac:dyDescent="0.3">
      <c r="B44" s="3" t="s">
        <v>121</v>
      </c>
      <c r="C44" s="16">
        <v>2183</v>
      </c>
      <c r="D44" s="439">
        <v>0.5</v>
      </c>
      <c r="E44" s="16">
        <v>349</v>
      </c>
      <c r="F44" s="439">
        <v>0.3</v>
      </c>
      <c r="G44" s="16">
        <v>1834</v>
      </c>
      <c r="H44" s="20">
        <v>0.6</v>
      </c>
      <c r="I44" s="16">
        <v>340</v>
      </c>
      <c r="J44" s="20">
        <v>0.7</v>
      </c>
      <c r="K44" s="36">
        <v>50.1</v>
      </c>
      <c r="L44" s="36">
        <v>52.1</v>
      </c>
      <c r="M44" s="36">
        <v>49.7</v>
      </c>
      <c r="N44" s="36">
        <v>54.7</v>
      </c>
      <c r="O44" s="40">
        <v>4.5999999999999996</v>
      </c>
      <c r="P44" s="20">
        <v>13.5</v>
      </c>
      <c r="Q44" s="47">
        <v>89.3</v>
      </c>
      <c r="R44" s="50">
        <v>16</v>
      </c>
      <c r="S44" s="44">
        <v>-6.5</v>
      </c>
    </row>
    <row r="45" spans="2:19" ht="14.1" customHeight="1" x14ac:dyDescent="0.3">
      <c r="B45" s="3" t="s">
        <v>122</v>
      </c>
      <c r="C45" s="16">
        <v>8421</v>
      </c>
      <c r="D45" s="439">
        <v>1.9</v>
      </c>
      <c r="E45" s="16">
        <v>1493</v>
      </c>
      <c r="F45" s="439">
        <v>1.2</v>
      </c>
      <c r="G45" s="16">
        <v>6928</v>
      </c>
      <c r="H45" s="20">
        <v>2.2000000000000002</v>
      </c>
      <c r="I45" s="21">
        <v>622</v>
      </c>
      <c r="J45" s="20">
        <v>1.3</v>
      </c>
      <c r="K45" s="36">
        <v>56</v>
      </c>
      <c r="L45" s="36">
        <v>52.4</v>
      </c>
      <c r="M45" s="36">
        <v>56.7</v>
      </c>
      <c r="N45" s="36">
        <v>62.5</v>
      </c>
      <c r="O45" s="40">
        <v>56.1</v>
      </c>
      <c r="P45" s="20">
        <v>52.8</v>
      </c>
      <c r="Q45" s="47">
        <v>74.7</v>
      </c>
      <c r="R45" s="50">
        <v>17.7</v>
      </c>
      <c r="S45" s="44">
        <v>-1.5</v>
      </c>
    </row>
    <row r="46" spans="2:19" ht="14.1" customHeight="1" x14ac:dyDescent="0.3">
      <c r="B46" s="3" t="s">
        <v>123</v>
      </c>
      <c r="C46" s="16">
        <v>987</v>
      </c>
      <c r="D46" s="439">
        <v>0.2</v>
      </c>
      <c r="E46" s="16">
        <v>551</v>
      </c>
      <c r="F46" s="439">
        <v>0.4</v>
      </c>
      <c r="G46" s="16">
        <v>436</v>
      </c>
      <c r="H46" s="20">
        <v>0.1</v>
      </c>
      <c r="I46" s="16">
        <v>0</v>
      </c>
      <c r="J46" s="20">
        <v>0</v>
      </c>
      <c r="K46" s="36">
        <v>58.1</v>
      </c>
      <c r="L46" s="36">
        <v>57.5</v>
      </c>
      <c r="M46" s="36">
        <v>58.7</v>
      </c>
      <c r="N46" s="36" t="s">
        <v>19</v>
      </c>
      <c r="O46" s="40">
        <v>15.6</v>
      </c>
      <c r="P46" s="20">
        <v>38.5</v>
      </c>
      <c r="Q46" s="47">
        <v>95.2</v>
      </c>
      <c r="R46" s="50">
        <v>55.8</v>
      </c>
      <c r="S46" s="44">
        <v>13.8</v>
      </c>
    </row>
    <row r="47" spans="2:19" ht="14.1" customHeight="1" x14ac:dyDescent="0.3">
      <c r="B47" s="3" t="s">
        <v>124</v>
      </c>
      <c r="C47" s="16">
        <v>9884</v>
      </c>
      <c r="D47" s="439">
        <v>2.2000000000000002</v>
      </c>
      <c r="E47" s="16">
        <v>1919</v>
      </c>
      <c r="F47" s="439">
        <v>1.5</v>
      </c>
      <c r="G47" s="16">
        <v>7965</v>
      </c>
      <c r="H47" s="20">
        <v>2.5</v>
      </c>
      <c r="I47" s="16">
        <v>2043</v>
      </c>
      <c r="J47" s="20">
        <v>4.2</v>
      </c>
      <c r="K47" s="36">
        <v>59.2</v>
      </c>
      <c r="L47" s="36">
        <v>60.6</v>
      </c>
      <c r="M47" s="36">
        <v>58.9</v>
      </c>
      <c r="N47" s="36">
        <v>64.2</v>
      </c>
      <c r="O47" s="40">
        <v>21.8</v>
      </c>
      <c r="P47" s="20">
        <v>33.299999999999997</v>
      </c>
      <c r="Q47" s="47">
        <v>72.8</v>
      </c>
      <c r="R47" s="50">
        <v>19.399999999999999</v>
      </c>
      <c r="S47" s="44">
        <v>-5.7</v>
      </c>
    </row>
    <row r="48" spans="2:19" ht="14.1" customHeight="1" x14ac:dyDescent="0.3">
      <c r="B48" s="3" t="s">
        <v>125</v>
      </c>
      <c r="C48" s="16">
        <v>1853</v>
      </c>
      <c r="D48" s="439">
        <v>0.4</v>
      </c>
      <c r="E48" s="16">
        <v>325</v>
      </c>
      <c r="F48" s="439">
        <v>0.3</v>
      </c>
      <c r="G48" s="16">
        <v>1528</v>
      </c>
      <c r="H48" s="20">
        <v>0.5</v>
      </c>
      <c r="I48" s="16">
        <v>248</v>
      </c>
      <c r="J48" s="20">
        <v>0.5</v>
      </c>
      <c r="K48" s="36">
        <v>75.099999999999994</v>
      </c>
      <c r="L48" s="36">
        <v>75.400000000000006</v>
      </c>
      <c r="M48" s="36">
        <v>75</v>
      </c>
      <c r="N48" s="36">
        <v>72.599999999999994</v>
      </c>
      <c r="O48" s="40">
        <v>13.5</v>
      </c>
      <c r="P48" s="20">
        <v>26</v>
      </c>
      <c r="Q48" s="47">
        <v>57.7</v>
      </c>
      <c r="R48" s="50">
        <v>17.5</v>
      </c>
      <c r="S48" s="44">
        <v>-5.6</v>
      </c>
    </row>
    <row r="49" spans="2:19" ht="14.1" customHeight="1" x14ac:dyDescent="0.3">
      <c r="B49" s="3" t="s">
        <v>126</v>
      </c>
      <c r="C49" s="16">
        <v>6393</v>
      </c>
      <c r="D49" s="439">
        <v>1.4</v>
      </c>
      <c r="E49" s="16">
        <v>1877</v>
      </c>
      <c r="F49" s="439">
        <v>1.5</v>
      </c>
      <c r="G49" s="16">
        <v>4516</v>
      </c>
      <c r="H49" s="20">
        <v>1.4</v>
      </c>
      <c r="I49" s="16">
        <v>310</v>
      </c>
      <c r="J49" s="20">
        <v>0.6</v>
      </c>
      <c r="K49" s="36">
        <v>56.7</v>
      </c>
      <c r="L49" s="36">
        <v>51</v>
      </c>
      <c r="M49" s="36">
        <v>59.1</v>
      </c>
      <c r="N49" s="36">
        <v>71.3</v>
      </c>
      <c r="O49" s="40">
        <v>41</v>
      </c>
      <c r="P49" s="20">
        <v>51.4</v>
      </c>
      <c r="Q49" s="47">
        <v>1.1000000000000001</v>
      </c>
      <c r="R49" s="50">
        <v>29.4</v>
      </c>
      <c r="S49" s="44">
        <v>-1.5</v>
      </c>
    </row>
    <row r="50" spans="2:19" ht="14.1" customHeight="1" x14ac:dyDescent="0.3">
      <c r="B50" s="3" t="s">
        <v>127</v>
      </c>
      <c r="C50" s="16">
        <v>11474</v>
      </c>
      <c r="D50" s="439">
        <v>2.6</v>
      </c>
      <c r="E50" s="16">
        <v>4674</v>
      </c>
      <c r="F50" s="439">
        <v>3.6</v>
      </c>
      <c r="G50" s="21">
        <v>6800</v>
      </c>
      <c r="H50" s="20">
        <v>2.1</v>
      </c>
      <c r="I50" s="21">
        <v>1302</v>
      </c>
      <c r="J50" s="20">
        <v>2.7</v>
      </c>
      <c r="K50" s="36">
        <v>55.6</v>
      </c>
      <c r="L50" s="36">
        <v>54.9</v>
      </c>
      <c r="M50" s="36">
        <v>56.1</v>
      </c>
      <c r="N50" s="36">
        <v>64.2</v>
      </c>
      <c r="O50" s="40">
        <v>36.9</v>
      </c>
      <c r="P50" s="20">
        <v>46.7</v>
      </c>
      <c r="Q50" s="47">
        <v>74.3</v>
      </c>
      <c r="R50" s="50">
        <v>40.700000000000003</v>
      </c>
      <c r="S50" s="44">
        <v>-1.5</v>
      </c>
    </row>
    <row r="51" spans="2:19" ht="14.1" customHeight="1" x14ac:dyDescent="0.3">
      <c r="B51" s="3" t="s">
        <v>128</v>
      </c>
      <c r="C51" s="16">
        <v>895</v>
      </c>
      <c r="D51" s="439">
        <v>0.2</v>
      </c>
      <c r="E51" s="16">
        <v>363</v>
      </c>
      <c r="F51" s="439">
        <v>0.3</v>
      </c>
      <c r="G51" s="16">
        <v>532</v>
      </c>
      <c r="H51" s="20">
        <v>0.2</v>
      </c>
      <c r="I51" s="16">
        <v>21</v>
      </c>
      <c r="J51" s="20">
        <v>0</v>
      </c>
      <c r="K51" s="36">
        <v>75.900000000000006</v>
      </c>
      <c r="L51" s="36">
        <v>76.900000000000006</v>
      </c>
      <c r="M51" s="36">
        <v>75.2</v>
      </c>
      <c r="N51" s="36">
        <v>81</v>
      </c>
      <c r="O51" s="40">
        <v>44.6</v>
      </c>
      <c r="P51" s="20">
        <v>57.3</v>
      </c>
      <c r="Q51" s="47">
        <v>85.3</v>
      </c>
      <c r="R51" s="50">
        <v>40.6</v>
      </c>
      <c r="S51" s="44">
        <v>82.7</v>
      </c>
    </row>
    <row r="52" spans="2:19" ht="14.1" customHeight="1" x14ac:dyDescent="0.3">
      <c r="B52" s="3" t="s">
        <v>129</v>
      </c>
      <c r="C52" s="16">
        <v>18566</v>
      </c>
      <c r="D52" s="439">
        <v>4.2</v>
      </c>
      <c r="E52" s="16">
        <v>3812</v>
      </c>
      <c r="F52" s="439">
        <v>3</v>
      </c>
      <c r="G52" s="16">
        <v>14754</v>
      </c>
      <c r="H52" s="20">
        <v>4.7</v>
      </c>
      <c r="I52" s="16">
        <v>2194</v>
      </c>
      <c r="J52" s="20">
        <v>4.5</v>
      </c>
      <c r="K52" s="36">
        <v>64.5</v>
      </c>
      <c r="L52" s="36">
        <v>64.5</v>
      </c>
      <c r="M52" s="36">
        <v>64.5</v>
      </c>
      <c r="N52" s="36">
        <v>70.2</v>
      </c>
      <c r="O52" s="40">
        <v>42.2</v>
      </c>
      <c r="P52" s="20">
        <v>47.8</v>
      </c>
      <c r="Q52" s="47">
        <v>66.8</v>
      </c>
      <c r="R52" s="50">
        <v>20.5</v>
      </c>
      <c r="S52" s="44">
        <v>0.2</v>
      </c>
    </row>
    <row r="53" spans="2:19" ht="14.1" customHeight="1" x14ac:dyDescent="0.3">
      <c r="B53" s="3" t="s">
        <v>130</v>
      </c>
      <c r="C53" s="16">
        <v>2064</v>
      </c>
      <c r="D53" s="439">
        <v>0.5</v>
      </c>
      <c r="E53" s="16">
        <v>529</v>
      </c>
      <c r="F53" s="439">
        <v>0.4</v>
      </c>
      <c r="G53" s="16">
        <v>1535</v>
      </c>
      <c r="H53" s="20">
        <v>0.5</v>
      </c>
      <c r="I53" s="16">
        <v>300</v>
      </c>
      <c r="J53" s="20">
        <v>0.6</v>
      </c>
      <c r="K53" s="36">
        <v>52.5</v>
      </c>
      <c r="L53" s="36">
        <v>49</v>
      </c>
      <c r="M53" s="36">
        <v>53.7</v>
      </c>
      <c r="N53" s="36">
        <v>56</v>
      </c>
      <c r="O53" s="40">
        <v>82</v>
      </c>
      <c r="P53" s="20">
        <v>80.2</v>
      </c>
      <c r="Q53" s="47">
        <v>81.2</v>
      </c>
      <c r="R53" s="50">
        <v>25.6</v>
      </c>
      <c r="S53" s="44">
        <v>8</v>
      </c>
    </row>
    <row r="54" spans="2:19" ht="14.1" customHeight="1" x14ac:dyDescent="0.3">
      <c r="B54" s="3" t="s">
        <v>131</v>
      </c>
      <c r="C54" s="16">
        <v>575</v>
      </c>
      <c r="D54" s="439">
        <v>0.1</v>
      </c>
      <c r="E54" s="16">
        <v>138</v>
      </c>
      <c r="F54" s="439">
        <v>0.1</v>
      </c>
      <c r="G54" s="16">
        <v>437</v>
      </c>
      <c r="H54" s="20">
        <v>0.1</v>
      </c>
      <c r="I54" s="16">
        <v>50</v>
      </c>
      <c r="J54" s="20">
        <v>0.1</v>
      </c>
      <c r="K54" s="36">
        <v>49</v>
      </c>
      <c r="L54" s="36">
        <v>61.6</v>
      </c>
      <c r="M54" s="36">
        <v>45.1</v>
      </c>
      <c r="N54" s="36">
        <v>42</v>
      </c>
      <c r="O54" s="40">
        <v>21.7</v>
      </c>
      <c r="P54" s="20">
        <v>36.6</v>
      </c>
      <c r="Q54" s="47">
        <v>85.8</v>
      </c>
      <c r="R54" s="50">
        <v>24</v>
      </c>
      <c r="S54" s="44">
        <v>26</v>
      </c>
    </row>
    <row r="55" spans="2:19" ht="14.1" customHeight="1" x14ac:dyDescent="0.3">
      <c r="B55" s="3" t="s">
        <v>132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 t="s">
        <v>19</v>
      </c>
      <c r="L55" s="21" t="s">
        <v>19</v>
      </c>
      <c r="M55" s="21" t="s">
        <v>19</v>
      </c>
      <c r="N55" s="21" t="s">
        <v>19</v>
      </c>
      <c r="O55" s="21" t="s">
        <v>19</v>
      </c>
      <c r="P55" s="21" t="s">
        <v>19</v>
      </c>
      <c r="Q55" s="21" t="s">
        <v>19</v>
      </c>
      <c r="R55" s="21" t="s">
        <v>19</v>
      </c>
      <c r="S55" s="44">
        <v>-100</v>
      </c>
    </row>
    <row r="56" spans="2:19" ht="14.1" customHeight="1" x14ac:dyDescent="0.3">
      <c r="B56" s="2" t="s">
        <v>133</v>
      </c>
      <c r="C56" s="22">
        <v>2943</v>
      </c>
      <c r="D56" s="440">
        <v>0.7</v>
      </c>
      <c r="E56" s="22">
        <v>812</v>
      </c>
      <c r="F56" s="440">
        <v>0.6</v>
      </c>
      <c r="G56" s="22">
        <v>2131</v>
      </c>
      <c r="H56" s="23">
        <v>0.7</v>
      </c>
      <c r="I56" s="22">
        <v>521</v>
      </c>
      <c r="J56" s="23">
        <v>1.1000000000000001</v>
      </c>
      <c r="K56" s="37">
        <v>54.3</v>
      </c>
      <c r="L56" s="38">
        <v>54.7</v>
      </c>
      <c r="M56" s="38">
        <v>54.1</v>
      </c>
      <c r="N56" s="38">
        <v>49.5</v>
      </c>
      <c r="O56" s="41">
        <v>88.9</v>
      </c>
      <c r="P56" s="53">
        <v>84.9</v>
      </c>
      <c r="Q56" s="41">
        <v>98.1</v>
      </c>
      <c r="R56" s="51">
        <v>27.6</v>
      </c>
      <c r="S56" s="54">
        <v>11.4</v>
      </c>
    </row>
    <row r="57" spans="2:19" ht="14.1" customHeight="1" x14ac:dyDescent="0.3">
      <c r="B57" s="5" t="s">
        <v>224</v>
      </c>
      <c r="C57" s="446">
        <v>23384</v>
      </c>
      <c r="D57" s="437">
        <v>5.2</v>
      </c>
      <c r="E57" s="15">
        <v>5657</v>
      </c>
      <c r="F57" s="437">
        <v>4.4000000000000004</v>
      </c>
      <c r="G57" s="15">
        <v>17727</v>
      </c>
      <c r="H57" s="13">
        <v>5.6</v>
      </c>
      <c r="I57" s="15">
        <v>1116</v>
      </c>
      <c r="J57" s="13">
        <v>2.2999999999999998</v>
      </c>
      <c r="K57" s="34">
        <v>57.9</v>
      </c>
      <c r="L57" s="34">
        <v>58.6</v>
      </c>
      <c r="M57" s="34">
        <v>57.7</v>
      </c>
      <c r="N57" s="34">
        <v>61.6</v>
      </c>
      <c r="O57" s="42">
        <v>29.8</v>
      </c>
      <c r="P57" s="13">
        <v>45.5</v>
      </c>
      <c r="Q57" s="13">
        <v>47.8</v>
      </c>
      <c r="R57" s="49">
        <v>24.2</v>
      </c>
      <c r="S57" s="45">
        <v>9.6</v>
      </c>
    </row>
    <row r="58" spans="2:19" ht="14.1" customHeight="1" x14ac:dyDescent="0.3">
      <c r="B58" s="4" t="s">
        <v>134</v>
      </c>
      <c r="C58" s="16">
        <v>605</v>
      </c>
      <c r="D58" s="439">
        <v>0.1</v>
      </c>
      <c r="E58" s="16">
        <v>151</v>
      </c>
      <c r="F58" s="439">
        <v>0.1</v>
      </c>
      <c r="G58" s="18">
        <v>454</v>
      </c>
      <c r="H58" s="20">
        <v>0.1</v>
      </c>
      <c r="I58" s="18">
        <v>25</v>
      </c>
      <c r="J58" s="20">
        <v>0.1</v>
      </c>
      <c r="K58" s="36">
        <v>72.099999999999994</v>
      </c>
      <c r="L58" s="36">
        <v>71.5</v>
      </c>
      <c r="M58" s="36">
        <v>72.2</v>
      </c>
      <c r="N58" s="36">
        <v>92</v>
      </c>
      <c r="O58" s="43">
        <v>45.7</v>
      </c>
      <c r="P58" s="20">
        <v>58.8</v>
      </c>
      <c r="Q58" s="46">
        <v>83.7</v>
      </c>
      <c r="R58" s="50">
        <v>25</v>
      </c>
      <c r="S58" s="44">
        <v>8</v>
      </c>
    </row>
    <row r="59" spans="2:19" ht="14.1" customHeight="1" x14ac:dyDescent="0.3">
      <c r="B59" s="3" t="s">
        <v>135</v>
      </c>
      <c r="C59" s="16">
        <v>396</v>
      </c>
      <c r="D59" s="439">
        <v>0.1</v>
      </c>
      <c r="E59" s="16">
        <v>98</v>
      </c>
      <c r="F59" s="439">
        <v>0.1</v>
      </c>
      <c r="G59" s="16">
        <v>298</v>
      </c>
      <c r="H59" s="20">
        <v>0.1</v>
      </c>
      <c r="I59" s="16">
        <v>25</v>
      </c>
      <c r="J59" s="20">
        <v>0.1</v>
      </c>
      <c r="K59" s="36">
        <v>68.2</v>
      </c>
      <c r="L59" s="36">
        <v>75.5</v>
      </c>
      <c r="M59" s="36">
        <v>65.8</v>
      </c>
      <c r="N59" s="36">
        <v>64</v>
      </c>
      <c r="O59" s="44">
        <v>20.399999999999999</v>
      </c>
      <c r="P59" s="20">
        <v>74.2</v>
      </c>
      <c r="Q59" s="47">
        <v>93</v>
      </c>
      <c r="R59" s="50">
        <v>24.7</v>
      </c>
      <c r="S59" s="44">
        <v>39</v>
      </c>
    </row>
    <row r="60" spans="2:19" ht="14.1" customHeight="1" x14ac:dyDescent="0.3">
      <c r="B60" s="3" t="s">
        <v>136</v>
      </c>
      <c r="C60" s="16">
        <v>15192</v>
      </c>
      <c r="D60" s="439">
        <v>3.4</v>
      </c>
      <c r="E60" s="16">
        <v>3282</v>
      </c>
      <c r="F60" s="439">
        <v>2.5</v>
      </c>
      <c r="G60" s="16">
        <v>11910</v>
      </c>
      <c r="H60" s="20">
        <v>3.8</v>
      </c>
      <c r="I60" s="16">
        <v>556</v>
      </c>
      <c r="J60" s="20">
        <v>1.1000000000000001</v>
      </c>
      <c r="K60" s="36">
        <v>63.1</v>
      </c>
      <c r="L60" s="36">
        <v>63.9</v>
      </c>
      <c r="M60" s="36">
        <v>62.9</v>
      </c>
      <c r="N60" s="36">
        <v>66.5</v>
      </c>
      <c r="O60" s="44">
        <v>24.5</v>
      </c>
      <c r="P60" s="20">
        <v>39.4</v>
      </c>
      <c r="Q60" s="47">
        <v>48.9</v>
      </c>
      <c r="R60" s="50">
        <v>21.6</v>
      </c>
      <c r="S60" s="44">
        <v>16.899999999999999</v>
      </c>
    </row>
    <row r="61" spans="2:19" ht="14.1" customHeight="1" x14ac:dyDescent="0.3">
      <c r="B61" s="3" t="s">
        <v>137</v>
      </c>
      <c r="C61" s="16">
        <v>1472</v>
      </c>
      <c r="D61" s="439">
        <v>0.3</v>
      </c>
      <c r="E61" s="16">
        <v>592</v>
      </c>
      <c r="F61" s="439">
        <v>0.5</v>
      </c>
      <c r="G61" s="16">
        <v>880</v>
      </c>
      <c r="H61" s="20">
        <v>0.3</v>
      </c>
      <c r="I61" s="16">
        <v>126</v>
      </c>
      <c r="J61" s="20">
        <v>0.3</v>
      </c>
      <c r="K61" s="36">
        <v>51.9</v>
      </c>
      <c r="L61" s="36">
        <v>52.2</v>
      </c>
      <c r="M61" s="36">
        <v>51.7</v>
      </c>
      <c r="N61" s="36">
        <v>62.7</v>
      </c>
      <c r="O61" s="44">
        <v>18.600000000000001</v>
      </c>
      <c r="P61" s="20">
        <v>27</v>
      </c>
      <c r="Q61" s="47">
        <v>82.3</v>
      </c>
      <c r="R61" s="50">
        <v>40.200000000000003</v>
      </c>
      <c r="S61" s="44">
        <v>-3</v>
      </c>
    </row>
    <row r="62" spans="2:19" ht="14.1" customHeight="1" x14ac:dyDescent="0.3">
      <c r="B62" s="3" t="s">
        <v>138</v>
      </c>
      <c r="C62" s="16">
        <v>651</v>
      </c>
      <c r="D62" s="439">
        <v>0.1</v>
      </c>
      <c r="E62" s="16">
        <v>197</v>
      </c>
      <c r="F62" s="439">
        <v>0.2</v>
      </c>
      <c r="G62" s="16">
        <v>454</v>
      </c>
      <c r="H62" s="20">
        <v>0.1</v>
      </c>
      <c r="I62" s="16">
        <v>64</v>
      </c>
      <c r="J62" s="20">
        <v>0.1</v>
      </c>
      <c r="K62" s="36">
        <v>77</v>
      </c>
      <c r="L62" s="36">
        <v>71.599999999999994</v>
      </c>
      <c r="M62" s="36">
        <v>79.3</v>
      </c>
      <c r="N62" s="36">
        <v>87.5</v>
      </c>
      <c r="O62" s="44">
        <v>42.1</v>
      </c>
      <c r="P62" s="20">
        <v>57.3</v>
      </c>
      <c r="Q62" s="47">
        <v>82.4</v>
      </c>
      <c r="R62" s="50">
        <v>30.3</v>
      </c>
      <c r="S62" s="44">
        <v>14.4</v>
      </c>
    </row>
    <row r="63" spans="2:19" ht="14.1" customHeight="1" x14ac:dyDescent="0.3">
      <c r="B63" s="3" t="s">
        <v>139</v>
      </c>
      <c r="C63" s="16">
        <v>88</v>
      </c>
      <c r="D63" s="439">
        <v>0</v>
      </c>
      <c r="E63" s="16">
        <v>25</v>
      </c>
      <c r="F63" s="439">
        <v>0</v>
      </c>
      <c r="G63" s="16">
        <v>63</v>
      </c>
      <c r="H63" s="20">
        <v>0</v>
      </c>
      <c r="I63" s="16">
        <v>16</v>
      </c>
      <c r="J63" s="20">
        <v>0</v>
      </c>
      <c r="K63" s="36">
        <v>62.5</v>
      </c>
      <c r="L63" s="36">
        <v>52</v>
      </c>
      <c r="M63" s="36">
        <v>66.7</v>
      </c>
      <c r="N63" s="36">
        <v>37.5</v>
      </c>
      <c r="O63" s="44">
        <v>24</v>
      </c>
      <c r="P63" s="20">
        <v>-3.2</v>
      </c>
      <c r="Q63" s="47">
        <v>100</v>
      </c>
      <c r="R63" s="50">
        <v>28.4</v>
      </c>
      <c r="S63" s="44">
        <v>-1.9</v>
      </c>
    </row>
    <row r="64" spans="2:19" ht="14.1" customHeight="1" x14ac:dyDescent="0.3">
      <c r="B64" s="3" t="s">
        <v>140</v>
      </c>
      <c r="C64" s="16">
        <v>225</v>
      </c>
      <c r="D64" s="439">
        <v>0.1</v>
      </c>
      <c r="E64" s="16">
        <v>131</v>
      </c>
      <c r="F64" s="439">
        <v>0.1</v>
      </c>
      <c r="G64" s="16">
        <v>94</v>
      </c>
      <c r="H64" s="20">
        <v>0</v>
      </c>
      <c r="I64" s="16">
        <v>13</v>
      </c>
      <c r="J64" s="20">
        <v>0</v>
      </c>
      <c r="K64" s="36">
        <v>69.8</v>
      </c>
      <c r="L64" s="36">
        <v>67.2</v>
      </c>
      <c r="M64" s="36">
        <v>73.400000000000006</v>
      </c>
      <c r="N64" s="36">
        <v>76.900000000000006</v>
      </c>
      <c r="O64" s="44">
        <v>6.1</v>
      </c>
      <c r="P64" s="20">
        <v>18.100000000000001</v>
      </c>
      <c r="Q64" s="47">
        <v>38.299999999999997</v>
      </c>
      <c r="R64" s="50">
        <v>58.2</v>
      </c>
      <c r="S64" s="44">
        <v>9.4</v>
      </c>
    </row>
    <row r="65" spans="2:19" ht="14.1" customHeight="1" x14ac:dyDescent="0.3">
      <c r="B65" s="31" t="s">
        <v>141</v>
      </c>
      <c r="C65" s="32">
        <v>0</v>
      </c>
      <c r="D65" s="441">
        <v>0</v>
      </c>
      <c r="E65" s="32">
        <v>0</v>
      </c>
      <c r="F65" s="441">
        <v>0</v>
      </c>
      <c r="G65" s="32">
        <v>0</v>
      </c>
      <c r="H65" s="32">
        <v>0</v>
      </c>
      <c r="I65" s="32">
        <v>0</v>
      </c>
      <c r="J65" s="32">
        <v>0</v>
      </c>
      <c r="K65" s="32" t="s">
        <v>19</v>
      </c>
      <c r="L65" s="32" t="s">
        <v>19</v>
      </c>
      <c r="M65" s="32" t="s">
        <v>19</v>
      </c>
      <c r="N65" s="32" t="s">
        <v>19</v>
      </c>
      <c r="O65" s="32" t="s">
        <v>19</v>
      </c>
      <c r="P65" s="21" t="s">
        <v>19</v>
      </c>
      <c r="Q65" s="32" t="s">
        <v>19</v>
      </c>
      <c r="R65" s="32" t="s">
        <v>19</v>
      </c>
      <c r="S65" s="21" t="s">
        <v>19</v>
      </c>
    </row>
    <row r="66" spans="2:19" s="33" customFormat="1" ht="14.1" customHeight="1" x14ac:dyDescent="0.3">
      <c r="B66" s="31" t="s">
        <v>142</v>
      </c>
      <c r="C66" s="32">
        <v>1011</v>
      </c>
      <c r="D66" s="441">
        <v>0.2</v>
      </c>
      <c r="E66" s="32">
        <v>313</v>
      </c>
      <c r="F66" s="441">
        <v>0.2</v>
      </c>
      <c r="G66" s="32">
        <v>698</v>
      </c>
      <c r="H66" s="32">
        <v>0.2</v>
      </c>
      <c r="I66" s="32">
        <v>104</v>
      </c>
      <c r="J66" s="32">
        <v>0.2</v>
      </c>
      <c r="K66" s="21">
        <v>72.400000000000006</v>
      </c>
      <c r="L66" s="21">
        <v>72.2</v>
      </c>
      <c r="M66" s="21">
        <v>72.5</v>
      </c>
      <c r="N66" s="21">
        <v>71.2</v>
      </c>
      <c r="O66" s="21">
        <v>32.299999999999997</v>
      </c>
      <c r="P66" s="21">
        <v>60</v>
      </c>
      <c r="Q66" s="21">
        <v>82.2</v>
      </c>
      <c r="R66" s="21">
        <v>31</v>
      </c>
      <c r="S66" s="21">
        <v>7.2</v>
      </c>
    </row>
    <row r="67" spans="2:19" ht="14.1" customHeight="1" x14ac:dyDescent="0.3">
      <c r="B67" s="3" t="s">
        <v>143</v>
      </c>
      <c r="C67" s="16">
        <v>3170</v>
      </c>
      <c r="D67" s="439">
        <v>0.7</v>
      </c>
      <c r="E67" s="16">
        <v>619</v>
      </c>
      <c r="F67" s="439">
        <v>0.5</v>
      </c>
      <c r="G67" s="16">
        <v>2551</v>
      </c>
      <c r="H67" s="20">
        <v>0.8</v>
      </c>
      <c r="I67" s="16">
        <v>150</v>
      </c>
      <c r="J67" s="20">
        <v>0.3</v>
      </c>
      <c r="K67" s="36">
        <v>27.2</v>
      </c>
      <c r="L67" s="36">
        <v>27.8</v>
      </c>
      <c r="M67" s="36">
        <v>27.1</v>
      </c>
      <c r="N67" s="36">
        <v>26.7</v>
      </c>
      <c r="O67" s="44">
        <v>68.7</v>
      </c>
      <c r="P67" s="20">
        <v>67.900000000000006</v>
      </c>
      <c r="Q67" s="47" t="s">
        <v>19</v>
      </c>
      <c r="R67" s="50">
        <v>19.5</v>
      </c>
      <c r="S67" s="44">
        <v>5.8</v>
      </c>
    </row>
    <row r="68" spans="2:19" ht="14.1" customHeight="1" x14ac:dyDescent="0.3">
      <c r="B68" s="3" t="s">
        <v>144</v>
      </c>
      <c r="C68" s="21">
        <v>574</v>
      </c>
      <c r="D68" s="439">
        <v>0.1</v>
      </c>
      <c r="E68" s="21">
        <v>249</v>
      </c>
      <c r="F68" s="439">
        <v>0.2</v>
      </c>
      <c r="G68" s="21">
        <v>325</v>
      </c>
      <c r="H68" s="20">
        <v>0.1</v>
      </c>
      <c r="I68" s="21">
        <v>37</v>
      </c>
      <c r="J68" s="20">
        <v>0.1</v>
      </c>
      <c r="K68" s="36">
        <v>30.3</v>
      </c>
      <c r="L68" s="36">
        <v>34.1</v>
      </c>
      <c r="M68" s="36">
        <v>27.4</v>
      </c>
      <c r="N68" s="36">
        <v>35.1</v>
      </c>
      <c r="O68" s="44">
        <v>24.9</v>
      </c>
      <c r="P68" s="20">
        <v>70.8</v>
      </c>
      <c r="Q68" s="44">
        <v>68</v>
      </c>
      <c r="R68" s="50">
        <v>43.4</v>
      </c>
      <c r="S68" s="44">
        <v>33.5</v>
      </c>
    </row>
    <row r="69" spans="2:19" ht="14.1" customHeight="1" x14ac:dyDescent="0.3">
      <c r="B69" s="3" t="s">
        <v>145</v>
      </c>
      <c r="C69" s="21" t="s">
        <v>19</v>
      </c>
      <c r="D69" s="439" t="s">
        <v>19</v>
      </c>
      <c r="E69" s="21" t="s">
        <v>19</v>
      </c>
      <c r="F69" s="439" t="s">
        <v>19</v>
      </c>
      <c r="G69" s="21" t="s">
        <v>19</v>
      </c>
      <c r="H69" s="20" t="s">
        <v>19</v>
      </c>
      <c r="I69" s="21" t="s">
        <v>19</v>
      </c>
      <c r="J69" s="20" t="s">
        <v>19</v>
      </c>
      <c r="K69" s="36" t="s">
        <v>19</v>
      </c>
      <c r="L69" s="36" t="s">
        <v>19</v>
      </c>
      <c r="M69" s="36" t="s">
        <v>19</v>
      </c>
      <c r="N69" s="36" t="s">
        <v>19</v>
      </c>
      <c r="O69" s="36" t="s">
        <v>19</v>
      </c>
      <c r="P69" s="36" t="s">
        <v>19</v>
      </c>
      <c r="Q69" s="36" t="s">
        <v>19</v>
      </c>
      <c r="R69" s="36" t="s">
        <v>19</v>
      </c>
      <c r="S69" s="36" t="s">
        <v>19</v>
      </c>
    </row>
    <row r="70" spans="2:19" ht="14.1" customHeight="1" x14ac:dyDescent="0.3">
      <c r="B70" s="2" t="s">
        <v>146</v>
      </c>
      <c r="C70" s="30" t="s">
        <v>19</v>
      </c>
      <c r="D70" s="442" t="s">
        <v>19</v>
      </c>
      <c r="E70" s="30" t="s">
        <v>19</v>
      </c>
      <c r="F70" s="442" t="s">
        <v>19</v>
      </c>
      <c r="G70" s="30" t="s">
        <v>19</v>
      </c>
      <c r="H70" s="30" t="s">
        <v>19</v>
      </c>
      <c r="I70" s="30" t="s">
        <v>19</v>
      </c>
      <c r="J70" s="30" t="s">
        <v>19</v>
      </c>
      <c r="K70" s="30" t="s">
        <v>19</v>
      </c>
      <c r="L70" s="30" t="s">
        <v>19</v>
      </c>
      <c r="M70" s="30" t="s">
        <v>19</v>
      </c>
      <c r="N70" s="30" t="s">
        <v>19</v>
      </c>
      <c r="O70" s="30" t="s">
        <v>19</v>
      </c>
      <c r="P70" s="30" t="s">
        <v>19</v>
      </c>
      <c r="Q70" s="30" t="s">
        <v>19</v>
      </c>
      <c r="R70" s="30" t="s">
        <v>19</v>
      </c>
      <c r="S70" s="30" t="s">
        <v>19</v>
      </c>
    </row>
    <row r="71" spans="2:19" x14ac:dyDescent="0.3">
      <c r="B71" s="7"/>
      <c r="C71" s="25"/>
      <c r="D71" s="7"/>
      <c r="E71" s="25"/>
      <c r="F71" s="7"/>
      <c r="G71" s="7"/>
      <c r="H71" s="7"/>
      <c r="I71" s="7"/>
      <c r="J71" s="7"/>
      <c r="K71" s="20"/>
      <c r="L71" s="20"/>
      <c r="M71" s="20"/>
      <c r="N71" s="20"/>
      <c r="O71" s="19"/>
      <c r="P71" s="7"/>
      <c r="S71" s="24"/>
    </row>
    <row r="72" spans="2:19" x14ac:dyDescent="0.3">
      <c r="B72" s="7"/>
      <c r="C72" s="25"/>
      <c r="D72" s="7"/>
      <c r="E72" s="25"/>
      <c r="F72" s="7"/>
      <c r="G72" s="7"/>
      <c r="H72" s="7"/>
      <c r="I72" s="7"/>
      <c r="J72" s="7"/>
      <c r="K72" s="20"/>
      <c r="L72" s="20"/>
      <c r="M72" s="20"/>
      <c r="N72" s="20"/>
      <c r="O72" s="19"/>
      <c r="P72" s="7"/>
      <c r="S72" s="24"/>
    </row>
    <row r="73" spans="2:19" x14ac:dyDescent="0.3">
      <c r="B73" s="1" t="s">
        <v>80</v>
      </c>
      <c r="C73" s="25"/>
      <c r="D73" s="25"/>
      <c r="E73" s="25"/>
      <c r="F73" s="25"/>
      <c r="G73" s="25"/>
      <c r="H73" s="25"/>
      <c r="I73" s="25"/>
      <c r="J73" s="25"/>
      <c r="K73" s="26"/>
      <c r="L73" s="26"/>
      <c r="O73" s="7"/>
      <c r="P73" s="7"/>
    </row>
    <row r="74" spans="2:19" x14ac:dyDescent="0.3">
      <c r="B74" s="7"/>
      <c r="C74" s="25"/>
      <c r="D74" s="25"/>
      <c r="E74" s="25"/>
      <c r="F74" s="25"/>
      <c r="G74" s="25"/>
      <c r="H74" s="25"/>
      <c r="I74" s="25"/>
      <c r="J74" s="25"/>
      <c r="K74" s="26"/>
      <c r="L74" s="26"/>
      <c r="O74" s="7"/>
      <c r="P74" s="7"/>
    </row>
    <row r="75" spans="2:19" x14ac:dyDescent="0.3">
      <c r="D75" s="26"/>
      <c r="F75" s="26"/>
      <c r="G75" s="26"/>
      <c r="H75" s="25"/>
      <c r="I75" s="26"/>
      <c r="J75" s="26"/>
      <c r="K75" s="26"/>
      <c r="L75" s="26"/>
      <c r="O75" s="7"/>
      <c r="P75" s="7"/>
    </row>
    <row r="76" spans="2:19" x14ac:dyDescent="0.3">
      <c r="D76" s="26"/>
      <c r="F76" s="26"/>
      <c r="G76" s="26"/>
      <c r="H76" s="25"/>
      <c r="I76" s="26"/>
      <c r="J76" s="26"/>
      <c r="K76" s="26"/>
      <c r="L76" s="26"/>
      <c r="S76" s="8"/>
    </row>
    <row r="77" spans="2:19" x14ac:dyDescent="0.3">
      <c r="D77" s="26"/>
      <c r="F77" s="26"/>
      <c r="G77" s="26"/>
      <c r="H77" s="25"/>
      <c r="I77" s="26"/>
      <c r="J77" s="26"/>
      <c r="K77" s="26"/>
      <c r="L77" s="26"/>
      <c r="S77" s="8"/>
    </row>
    <row r="78" spans="2:19" x14ac:dyDescent="0.3">
      <c r="D78" s="26"/>
      <c r="F78" s="26"/>
      <c r="G78" s="26"/>
      <c r="H78" s="25"/>
      <c r="I78" s="26"/>
      <c r="J78" s="26"/>
      <c r="K78" s="26"/>
      <c r="L78" s="26"/>
      <c r="S78" s="8"/>
    </row>
    <row r="79" spans="2:19" x14ac:dyDescent="0.3">
      <c r="D79" s="26"/>
      <c r="F79" s="26"/>
      <c r="G79" s="26"/>
      <c r="H79" s="25"/>
      <c r="I79" s="26"/>
      <c r="J79" s="26"/>
      <c r="K79" s="26"/>
      <c r="L79" s="26"/>
      <c r="S79" s="8"/>
    </row>
    <row r="80" spans="2:19" x14ac:dyDescent="0.3">
      <c r="D80" s="26"/>
      <c r="F80" s="26"/>
      <c r="G80" s="26"/>
      <c r="H80" s="25"/>
      <c r="I80" s="26"/>
      <c r="J80" s="26"/>
      <c r="K80" s="26"/>
      <c r="L80" s="26"/>
      <c r="S80" s="8"/>
    </row>
    <row r="81" spans="4:19" x14ac:dyDescent="0.3">
      <c r="D81" s="26"/>
      <c r="F81" s="26"/>
      <c r="G81" s="26"/>
      <c r="H81" s="25"/>
      <c r="I81" s="26"/>
      <c r="J81" s="26"/>
      <c r="K81" s="26"/>
      <c r="L81" s="26"/>
      <c r="S81" s="8"/>
    </row>
    <row r="82" spans="4:19" x14ac:dyDescent="0.3">
      <c r="D82" s="26"/>
      <c r="F82" s="26"/>
      <c r="G82" s="26"/>
      <c r="H82" s="25"/>
      <c r="I82" s="26"/>
      <c r="J82" s="26"/>
      <c r="K82" s="26"/>
      <c r="L82" s="26"/>
      <c r="S82" s="8"/>
    </row>
    <row r="83" spans="4:19" x14ac:dyDescent="0.3">
      <c r="D83" s="26"/>
      <c r="F83" s="26"/>
      <c r="G83" s="26"/>
      <c r="H83" s="25"/>
      <c r="I83" s="26"/>
      <c r="J83" s="26"/>
      <c r="K83" s="26"/>
      <c r="L83" s="26"/>
      <c r="S83" s="8"/>
    </row>
    <row r="84" spans="4:19" x14ac:dyDescent="0.3">
      <c r="D84" s="26"/>
      <c r="F84" s="26"/>
      <c r="G84" s="26"/>
      <c r="H84" s="25"/>
      <c r="I84" s="26"/>
      <c r="J84" s="26"/>
      <c r="K84" s="26"/>
      <c r="L84" s="26"/>
      <c r="S84" s="8"/>
    </row>
    <row r="85" spans="4:19" x14ac:dyDescent="0.3">
      <c r="D85" s="26"/>
      <c r="F85" s="26"/>
      <c r="G85" s="26"/>
      <c r="H85" s="25"/>
      <c r="I85" s="26"/>
      <c r="J85" s="26"/>
      <c r="K85" s="26"/>
      <c r="L85" s="26"/>
      <c r="S85" s="8"/>
    </row>
    <row r="86" spans="4:19" x14ac:dyDescent="0.3">
      <c r="D86" s="26"/>
      <c r="F86" s="26"/>
      <c r="G86" s="26"/>
      <c r="H86" s="25"/>
      <c r="I86" s="26"/>
      <c r="J86" s="26"/>
      <c r="K86" s="26"/>
      <c r="L86" s="26"/>
      <c r="S86" s="8"/>
    </row>
    <row r="87" spans="4:19" x14ac:dyDescent="0.3">
      <c r="D87" s="26"/>
      <c r="F87" s="26"/>
      <c r="G87" s="26"/>
      <c r="H87" s="25"/>
      <c r="I87" s="26"/>
      <c r="J87" s="26"/>
      <c r="K87" s="26"/>
      <c r="L87" s="26"/>
      <c r="S87" s="8"/>
    </row>
    <row r="88" spans="4:19" x14ac:dyDescent="0.3">
      <c r="D88" s="26"/>
      <c r="F88" s="26"/>
      <c r="G88" s="26"/>
      <c r="H88" s="25"/>
      <c r="I88" s="26"/>
      <c r="J88" s="26"/>
      <c r="K88" s="26"/>
      <c r="L88" s="26"/>
      <c r="S88" s="8"/>
    </row>
    <row r="89" spans="4:19" x14ac:dyDescent="0.3">
      <c r="D89" s="26"/>
      <c r="F89" s="26"/>
      <c r="G89" s="26"/>
      <c r="H89" s="25"/>
      <c r="I89" s="26"/>
      <c r="J89" s="26"/>
      <c r="K89" s="26"/>
      <c r="L89" s="26"/>
      <c r="S89" s="8"/>
    </row>
    <row r="90" spans="4:19" x14ac:dyDescent="0.3">
      <c r="D90" s="26"/>
      <c r="F90" s="26"/>
      <c r="G90" s="26"/>
      <c r="H90" s="25"/>
      <c r="I90" s="26"/>
      <c r="J90" s="26"/>
      <c r="K90" s="26"/>
      <c r="L90" s="26"/>
      <c r="S90" s="8"/>
    </row>
    <row r="91" spans="4:19" x14ac:dyDescent="0.3">
      <c r="D91" s="26"/>
      <c r="F91" s="26"/>
      <c r="G91" s="26"/>
      <c r="H91" s="25"/>
      <c r="I91" s="26"/>
      <c r="J91" s="26"/>
      <c r="K91" s="26"/>
      <c r="L91" s="26"/>
      <c r="S91" s="8"/>
    </row>
    <row r="92" spans="4:19" x14ac:dyDescent="0.3">
      <c r="D92" s="26"/>
      <c r="F92" s="26"/>
      <c r="G92" s="26"/>
      <c r="H92" s="25"/>
      <c r="I92" s="26"/>
      <c r="J92" s="26"/>
      <c r="K92" s="26"/>
      <c r="L92" s="26"/>
      <c r="S92" s="8"/>
    </row>
    <row r="93" spans="4:19" x14ac:dyDescent="0.3">
      <c r="D93" s="26"/>
      <c r="F93" s="26"/>
      <c r="G93" s="26"/>
      <c r="H93" s="25"/>
      <c r="I93" s="26"/>
      <c r="J93" s="26"/>
      <c r="K93" s="26"/>
      <c r="L93" s="26"/>
      <c r="S93" s="8"/>
    </row>
    <row r="94" spans="4:19" x14ac:dyDescent="0.3">
      <c r="D94" s="26"/>
      <c r="F94" s="26"/>
      <c r="G94" s="26"/>
      <c r="H94" s="25"/>
      <c r="I94" s="26"/>
      <c r="J94" s="26"/>
      <c r="K94" s="26"/>
      <c r="L94" s="26"/>
      <c r="S94" s="8"/>
    </row>
    <row r="95" spans="4:19" x14ac:dyDescent="0.3">
      <c r="D95" s="26"/>
      <c r="F95" s="26"/>
      <c r="G95" s="26"/>
      <c r="H95" s="25"/>
      <c r="I95" s="26"/>
      <c r="J95" s="26"/>
      <c r="K95" s="26"/>
      <c r="L95" s="26"/>
      <c r="S95" s="8"/>
    </row>
    <row r="96" spans="4:19" x14ac:dyDescent="0.3">
      <c r="D96" s="26"/>
      <c r="F96" s="26"/>
      <c r="G96" s="26"/>
      <c r="H96" s="25"/>
      <c r="I96" s="26"/>
      <c r="J96" s="26"/>
      <c r="K96" s="26"/>
      <c r="L96" s="26"/>
      <c r="S96" s="8"/>
    </row>
    <row r="97" spans="4:19" x14ac:dyDescent="0.3">
      <c r="D97" s="26"/>
      <c r="F97" s="26"/>
      <c r="G97" s="26"/>
      <c r="H97" s="25"/>
      <c r="I97" s="26"/>
      <c r="J97" s="26"/>
      <c r="K97" s="26"/>
      <c r="S97" s="8"/>
    </row>
    <row r="98" spans="4:19" x14ac:dyDescent="0.3">
      <c r="D98" s="26"/>
      <c r="F98" s="26"/>
      <c r="G98" s="26"/>
      <c r="H98" s="25"/>
      <c r="I98" s="26"/>
      <c r="J98" s="26"/>
      <c r="K98" s="26"/>
      <c r="L98" s="26"/>
      <c r="S98" s="8"/>
    </row>
    <row r="99" spans="4:19" x14ac:dyDescent="0.3">
      <c r="D99" s="26"/>
      <c r="F99" s="26"/>
      <c r="G99" s="26"/>
      <c r="H99" s="25"/>
      <c r="I99" s="26"/>
      <c r="J99" s="26"/>
      <c r="K99" s="26"/>
      <c r="L99" s="26"/>
      <c r="S99" s="8"/>
    </row>
    <row r="100" spans="4:19" x14ac:dyDescent="0.3">
      <c r="D100" s="26"/>
      <c r="F100" s="26"/>
      <c r="G100" s="26"/>
      <c r="H100" s="25"/>
      <c r="I100" s="26"/>
      <c r="J100" s="26"/>
      <c r="K100" s="26"/>
      <c r="L100" s="26"/>
      <c r="S100" s="8"/>
    </row>
    <row r="101" spans="4:19" x14ac:dyDescent="0.3">
      <c r="D101" s="26"/>
      <c r="F101" s="26"/>
      <c r="G101" s="26"/>
      <c r="H101" s="25"/>
      <c r="I101" s="26"/>
      <c r="J101" s="26"/>
      <c r="K101" s="26"/>
      <c r="L101" s="26"/>
      <c r="S101" s="8"/>
    </row>
    <row r="102" spans="4:19" x14ac:dyDescent="0.3">
      <c r="D102" s="26"/>
      <c r="F102" s="26"/>
      <c r="G102" s="26"/>
      <c r="H102" s="25"/>
      <c r="I102" s="26"/>
      <c r="J102" s="26"/>
      <c r="K102" s="26"/>
      <c r="L102" s="26"/>
      <c r="S102" s="8"/>
    </row>
    <row r="103" spans="4:19" x14ac:dyDescent="0.3">
      <c r="D103" s="26"/>
      <c r="F103" s="26"/>
      <c r="G103" s="26"/>
      <c r="H103" s="25"/>
      <c r="I103" s="26"/>
      <c r="J103" s="26"/>
      <c r="K103" s="26"/>
      <c r="L103" s="26"/>
      <c r="S103" s="8"/>
    </row>
    <row r="104" spans="4:19" x14ac:dyDescent="0.3">
      <c r="D104" s="26"/>
      <c r="F104" s="26"/>
      <c r="G104" s="26"/>
      <c r="H104" s="25"/>
      <c r="I104" s="26"/>
      <c r="J104" s="26"/>
      <c r="K104" s="26"/>
      <c r="L104" s="26"/>
      <c r="S104" s="8"/>
    </row>
    <row r="105" spans="4:19" x14ac:dyDescent="0.3">
      <c r="D105" s="26"/>
      <c r="F105" s="26"/>
      <c r="G105" s="26"/>
      <c r="H105" s="25"/>
      <c r="I105" s="26"/>
      <c r="J105" s="26"/>
      <c r="K105" s="26"/>
      <c r="L105" s="26"/>
      <c r="S105" s="8"/>
    </row>
    <row r="106" spans="4:19" x14ac:dyDescent="0.3">
      <c r="D106" s="26"/>
      <c r="F106" s="26"/>
      <c r="G106" s="26"/>
      <c r="H106" s="25"/>
      <c r="I106" s="26"/>
      <c r="J106" s="26"/>
      <c r="K106" s="26"/>
      <c r="S106" s="8"/>
    </row>
    <row r="107" spans="4:19" x14ac:dyDescent="0.3">
      <c r="D107" s="26"/>
      <c r="F107" s="26"/>
      <c r="G107" s="26"/>
      <c r="H107" s="25"/>
      <c r="I107" s="26"/>
      <c r="J107" s="26"/>
      <c r="K107" s="26"/>
      <c r="L107" s="26"/>
      <c r="S107" s="8"/>
    </row>
    <row r="108" spans="4:19" x14ac:dyDescent="0.3">
      <c r="H108" s="25"/>
      <c r="K108" s="26"/>
      <c r="L108" s="26"/>
      <c r="S108" s="8"/>
    </row>
    <row r="109" spans="4:19" x14ac:dyDescent="0.3">
      <c r="H109" s="25"/>
      <c r="K109" s="26"/>
      <c r="S109" s="8"/>
    </row>
    <row r="110" spans="4:19" x14ac:dyDescent="0.3">
      <c r="H110" s="25"/>
    </row>
    <row r="111" spans="4:19" x14ac:dyDescent="0.3">
      <c r="H111" s="25"/>
    </row>
    <row r="112" spans="4:19" x14ac:dyDescent="0.3">
      <c r="H112" s="25"/>
    </row>
    <row r="113" spans="8:19" x14ac:dyDescent="0.3">
      <c r="H113" s="25"/>
    </row>
    <row r="114" spans="8:19" x14ac:dyDescent="0.3">
      <c r="H114" s="25"/>
      <c r="S114" s="8"/>
    </row>
    <row r="115" spans="8:19" x14ac:dyDescent="0.3">
      <c r="H115" s="25"/>
      <c r="S115" s="8"/>
    </row>
    <row r="116" spans="8:19" x14ac:dyDescent="0.3">
      <c r="H116" s="25"/>
      <c r="S116" s="8"/>
    </row>
    <row r="117" spans="8:19" x14ac:dyDescent="0.3">
      <c r="H117" s="25"/>
      <c r="S117" s="8"/>
    </row>
  </sheetData>
  <mergeCells count="14">
    <mergeCell ref="R4:R5"/>
    <mergeCell ref="S4:S5"/>
    <mergeCell ref="L4:L5"/>
    <mergeCell ref="M4:M5"/>
    <mergeCell ref="N4:N5"/>
    <mergeCell ref="O4:O5"/>
    <mergeCell ref="P4:P5"/>
    <mergeCell ref="Q4:Q5"/>
    <mergeCell ref="K4:K5"/>
    <mergeCell ref="B4:B5"/>
    <mergeCell ref="C4:D4"/>
    <mergeCell ref="E4:F4"/>
    <mergeCell ref="G4:H4"/>
    <mergeCell ref="I4:J4"/>
  </mergeCells>
  <pageMargins left="0.36656250000000001" right="0.17" top="0.34" bottom="0.56000000000000005" header="0.17" footer="0.17"/>
  <pageSetup paperSize="9" scale="51" orientation="landscape" horizontalDpi="200" verticalDpi="200" r:id="rId1"/>
  <headerFooter>
    <oddFooter>&amp;C&amp;G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87"/>
  <sheetViews>
    <sheetView showGridLines="0" zoomScale="90" zoomScaleNormal="90" workbookViewId="0">
      <selection activeCell="A10" sqref="A10:XFD10"/>
    </sheetView>
  </sheetViews>
  <sheetFormatPr baseColWidth="10" defaultColWidth="11.44140625" defaultRowHeight="12" x14ac:dyDescent="0.25"/>
  <cols>
    <col min="1" max="1" width="2.109375" style="200" customWidth="1"/>
    <col min="2" max="2" width="30.33203125" style="200" customWidth="1"/>
    <col min="3" max="3" width="1.109375" style="200" customWidth="1"/>
    <col min="4" max="4" width="9.33203125" style="201" customWidth="1"/>
    <col min="5" max="5" width="8.5546875" style="200" customWidth="1"/>
    <col min="6" max="6" width="8.109375" style="200" customWidth="1"/>
    <col min="7" max="7" width="6.44140625" style="200" customWidth="1"/>
    <col min="8" max="8" width="8" style="200" customWidth="1"/>
    <col min="9" max="9" width="1.109375" style="200" customWidth="1"/>
    <col min="10" max="10" width="8.5546875" style="201" bestFit="1" customWidth="1"/>
    <col min="11" max="11" width="8.5546875" style="200" customWidth="1"/>
    <col min="12" max="12" width="8.109375" style="200" customWidth="1"/>
    <col min="13" max="13" width="7.6640625" style="200" customWidth="1"/>
    <col min="14" max="14" width="8" style="200" customWidth="1"/>
    <col min="15" max="15" width="1.109375" style="200" customWidth="1"/>
    <col min="16" max="16" width="7.88671875" style="201" customWidth="1"/>
    <col min="17" max="17" width="7.6640625" style="200" customWidth="1"/>
    <col min="18" max="18" width="8.33203125" style="200" customWidth="1"/>
    <col min="19" max="19" width="8" style="200" customWidth="1"/>
    <col min="20" max="20" width="7.88671875" style="200" customWidth="1"/>
    <col min="21" max="21" width="1.109375" style="200" customWidth="1"/>
    <col min="22" max="22" width="5" style="201" customWidth="1"/>
    <col min="23" max="23" width="6.109375" style="200" customWidth="1"/>
    <col min="24" max="24" width="6.33203125" style="200" customWidth="1"/>
    <col min="25" max="25" width="5.5546875" style="200" customWidth="1"/>
    <col min="26" max="26" width="5.109375" style="200" customWidth="1"/>
    <col min="27" max="27" width="1.109375" style="200" customWidth="1"/>
    <col min="28" max="28" width="10.109375" style="202" customWidth="1"/>
    <col min="29" max="29" width="10.33203125" style="202" customWidth="1"/>
    <col min="30" max="30" width="7.88671875" style="202" customWidth="1"/>
    <col min="31" max="31" width="1.109375" style="202" customWidth="1"/>
    <col min="32" max="32" width="6.88671875" style="200" customWidth="1"/>
    <col min="33" max="33" width="8.44140625" style="203" customWidth="1"/>
    <col min="34" max="34" width="7.33203125" style="203" customWidth="1"/>
    <col min="35" max="35" width="6.6640625" style="203" customWidth="1"/>
    <col min="36" max="36" width="1.109375" style="202" customWidth="1"/>
    <col min="37" max="37" width="11.109375" style="204" customWidth="1"/>
    <col min="38" max="38" width="9.109375" style="202" customWidth="1"/>
    <col min="39" max="39" width="9.5546875" style="202" customWidth="1"/>
    <col min="40" max="40" width="1.109375" style="200" customWidth="1"/>
    <col min="41" max="41" width="9.33203125" style="204" customWidth="1"/>
    <col min="42" max="42" width="7.6640625" style="202" bestFit="1" customWidth="1"/>
    <col min="43" max="43" width="7.88671875" style="202" customWidth="1"/>
    <col min="44" max="44" width="1.109375" style="200" customWidth="1"/>
    <col min="45" max="45" width="12.109375" style="205" customWidth="1"/>
    <col min="46" max="46" width="1.109375" style="200" customWidth="1"/>
    <col min="47" max="47" width="8.6640625" style="200" customWidth="1"/>
    <col min="48" max="49" width="9.33203125" style="200" customWidth="1"/>
    <col min="50" max="50" width="7.33203125" style="200" customWidth="1"/>
    <col min="51" max="51" width="7.88671875" style="200" customWidth="1"/>
    <col min="52" max="52" width="7.44140625" style="200" customWidth="1"/>
    <col min="53" max="55" width="8.6640625" style="198" customWidth="1"/>
    <col min="56" max="56" width="3.109375" style="198" customWidth="1"/>
    <col min="57" max="61" width="8.6640625" style="198" customWidth="1"/>
    <col min="62" max="62" width="2.109375" style="198" customWidth="1"/>
    <col min="63" max="65" width="11.44140625" style="198"/>
    <col min="66" max="66" width="2" style="198" customWidth="1"/>
    <col min="67" max="67" width="6.44140625" style="198" customWidth="1"/>
    <col min="68" max="68" width="7.109375" style="198" customWidth="1"/>
    <col min="69" max="69" width="6.6640625" style="198" customWidth="1"/>
    <col min="70" max="70" width="8.88671875" style="198" customWidth="1"/>
    <col min="71" max="71" width="2" style="198" customWidth="1"/>
    <col min="72" max="74" width="11.44140625" style="198"/>
    <col min="75" max="75" width="3" style="198" customWidth="1"/>
    <col min="76" max="78" width="11.44140625" style="198"/>
    <col min="79" max="79" width="1.6640625" style="198" customWidth="1"/>
    <col min="80" max="80" width="11.44140625" style="198"/>
    <col min="81" max="81" width="4.109375" style="198" customWidth="1"/>
    <col min="82" max="87" width="10.6640625" style="198" customWidth="1"/>
    <col min="88" max="101" width="11.44140625" style="198"/>
    <col min="102" max="16384" width="11.44140625" style="200"/>
  </cols>
  <sheetData>
    <row r="1" spans="1:238" s="198" customFormat="1" x14ac:dyDescent="0.25">
      <c r="AL1" s="199"/>
    </row>
    <row r="2" spans="1:238" ht="4.5" customHeight="1" x14ac:dyDescent="0.25"/>
    <row r="3" spans="1:238" ht="13.2" x14ac:dyDescent="0.25">
      <c r="B3" s="206" t="s">
        <v>147</v>
      </c>
      <c r="AL3" s="207"/>
    </row>
    <row r="5" spans="1:238" s="210" customFormat="1" ht="63.75" customHeight="1" x14ac:dyDescent="0.2">
      <c r="A5" s="208"/>
      <c r="B5" s="534" t="s">
        <v>2</v>
      </c>
      <c r="C5" s="208"/>
      <c r="D5" s="537" t="s">
        <v>148</v>
      </c>
      <c r="E5" s="538"/>
      <c r="F5" s="538"/>
      <c r="G5" s="538"/>
      <c r="H5" s="539"/>
      <c r="I5" s="208"/>
      <c r="J5" s="537" t="s">
        <v>149</v>
      </c>
      <c r="K5" s="538"/>
      <c r="L5" s="538"/>
      <c r="M5" s="538"/>
      <c r="N5" s="539"/>
      <c r="O5" s="208"/>
      <c r="P5" s="537" t="s">
        <v>150</v>
      </c>
      <c r="Q5" s="538"/>
      <c r="R5" s="538"/>
      <c r="S5" s="538"/>
      <c r="T5" s="539"/>
      <c r="U5" s="208"/>
      <c r="V5" s="537" t="s">
        <v>151</v>
      </c>
      <c r="W5" s="538"/>
      <c r="X5" s="538"/>
      <c r="Y5" s="538"/>
      <c r="Z5" s="539"/>
      <c r="AA5" s="208"/>
      <c r="AB5" s="540" t="s">
        <v>152</v>
      </c>
      <c r="AC5" s="541"/>
      <c r="AD5" s="542"/>
      <c r="AE5" s="209"/>
      <c r="AF5" s="522" t="s">
        <v>153</v>
      </c>
      <c r="AG5" s="523"/>
      <c r="AH5" s="523"/>
      <c r="AI5" s="524"/>
      <c r="AJ5" s="209"/>
      <c r="AK5" s="525" t="s">
        <v>154</v>
      </c>
      <c r="AL5" s="526"/>
      <c r="AM5" s="527"/>
      <c r="AN5" s="208"/>
      <c r="AO5" s="525" t="s">
        <v>155</v>
      </c>
      <c r="AP5" s="526"/>
      <c r="AQ5" s="527"/>
      <c r="AR5" s="208"/>
      <c r="AS5" s="528" t="s">
        <v>156</v>
      </c>
      <c r="AT5" s="208"/>
      <c r="AU5" s="522" t="s">
        <v>157</v>
      </c>
      <c r="AV5" s="523"/>
      <c r="AW5" s="523"/>
      <c r="AX5" s="523"/>
      <c r="AY5" s="523"/>
      <c r="AZ5" s="524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8"/>
      <c r="BY5" s="198"/>
      <c r="BZ5" s="198"/>
      <c r="CA5" s="198"/>
      <c r="CB5" s="198"/>
      <c r="CC5" s="198"/>
      <c r="CD5" s="198"/>
      <c r="CE5" s="198"/>
      <c r="CF5" s="198"/>
      <c r="CG5" s="198"/>
      <c r="CH5" s="198"/>
      <c r="CI5" s="198"/>
      <c r="CJ5" s="198"/>
      <c r="CK5" s="198"/>
      <c r="CL5" s="198"/>
      <c r="CM5" s="198"/>
      <c r="CN5" s="198"/>
      <c r="CO5" s="198"/>
      <c r="CP5" s="198"/>
      <c r="CQ5" s="198"/>
      <c r="CR5" s="198"/>
      <c r="CS5" s="198"/>
      <c r="CT5" s="198"/>
      <c r="CU5" s="198"/>
      <c r="CV5" s="198"/>
      <c r="CW5" s="198"/>
      <c r="CX5" s="208"/>
      <c r="CY5" s="208"/>
      <c r="CZ5" s="208"/>
      <c r="DA5" s="208"/>
      <c r="DB5" s="208"/>
      <c r="DC5" s="208"/>
      <c r="DD5" s="208"/>
      <c r="DE5" s="208"/>
      <c r="DF5" s="208"/>
      <c r="DG5" s="208"/>
      <c r="DH5" s="208"/>
      <c r="DI5" s="208"/>
      <c r="DJ5" s="208"/>
      <c r="DK5" s="208"/>
      <c r="DL5" s="208"/>
      <c r="DM5" s="208"/>
      <c r="DN5" s="208"/>
      <c r="DO5" s="208"/>
      <c r="DP5" s="208"/>
      <c r="DQ5" s="208"/>
      <c r="DR5" s="208"/>
      <c r="DS5" s="208"/>
      <c r="DT5" s="208"/>
      <c r="DU5" s="208"/>
      <c r="DV5" s="208"/>
      <c r="DW5" s="208"/>
      <c r="DX5" s="208"/>
      <c r="DY5" s="208"/>
      <c r="DZ5" s="208"/>
      <c r="EA5" s="208"/>
      <c r="EB5" s="208"/>
      <c r="EC5" s="208"/>
      <c r="ED5" s="208"/>
      <c r="EE5" s="208"/>
      <c r="EF5" s="208"/>
      <c r="EG5" s="208"/>
      <c r="EH5" s="208"/>
      <c r="EI5" s="208"/>
      <c r="EJ5" s="208"/>
      <c r="EK5" s="208"/>
      <c r="EL5" s="208"/>
      <c r="EM5" s="208"/>
      <c r="EN5" s="208"/>
      <c r="EO5" s="208"/>
      <c r="EP5" s="208"/>
      <c r="EQ5" s="208"/>
      <c r="ER5" s="208"/>
      <c r="ES5" s="208"/>
      <c r="ET5" s="208"/>
      <c r="EU5" s="208"/>
      <c r="EV5" s="208"/>
      <c r="EW5" s="208"/>
      <c r="EX5" s="208"/>
      <c r="EY5" s="208"/>
      <c r="EZ5" s="208"/>
      <c r="FA5" s="208"/>
      <c r="FB5" s="208"/>
      <c r="FC5" s="208"/>
      <c r="FD5" s="208"/>
      <c r="FE5" s="208"/>
      <c r="FF5" s="208"/>
      <c r="FG5" s="208"/>
      <c r="FH5" s="208"/>
      <c r="FI5" s="208"/>
      <c r="FJ5" s="208"/>
      <c r="FK5" s="208"/>
      <c r="FL5" s="208"/>
      <c r="FM5" s="208"/>
      <c r="FN5" s="208"/>
      <c r="FO5" s="208"/>
      <c r="FP5" s="208"/>
      <c r="FQ5" s="208"/>
      <c r="FR5" s="208"/>
      <c r="FS5" s="208"/>
      <c r="FT5" s="208"/>
      <c r="FU5" s="208"/>
      <c r="FV5" s="208"/>
      <c r="FW5" s="208"/>
      <c r="FX5" s="208"/>
      <c r="FY5" s="208"/>
      <c r="FZ5" s="208"/>
      <c r="GA5" s="208"/>
      <c r="GB5" s="208"/>
      <c r="GC5" s="208"/>
      <c r="GD5" s="208"/>
      <c r="GE5" s="208"/>
      <c r="GF5" s="208"/>
      <c r="GG5" s="208"/>
      <c r="GH5" s="208"/>
      <c r="GI5" s="208"/>
      <c r="GJ5" s="208"/>
      <c r="GK5" s="208"/>
      <c r="GL5" s="208"/>
      <c r="GM5" s="208"/>
      <c r="GN5" s="208"/>
      <c r="GO5" s="208"/>
      <c r="GP5" s="208"/>
      <c r="GQ5" s="208"/>
      <c r="GR5" s="208"/>
      <c r="GS5" s="208"/>
      <c r="GT5" s="208"/>
      <c r="GU5" s="208"/>
      <c r="GV5" s="208"/>
      <c r="GW5" s="208"/>
      <c r="GX5" s="208"/>
      <c r="GY5" s="208"/>
      <c r="GZ5" s="208"/>
      <c r="HA5" s="208"/>
      <c r="HB5" s="208"/>
      <c r="HC5" s="208"/>
      <c r="HD5" s="208"/>
      <c r="HE5" s="208"/>
      <c r="HF5" s="208"/>
      <c r="HG5" s="208"/>
      <c r="HH5" s="208"/>
      <c r="HI5" s="208"/>
      <c r="HJ5" s="208"/>
      <c r="HK5" s="208"/>
      <c r="HL5" s="208"/>
      <c r="HM5" s="208"/>
      <c r="HN5" s="208"/>
      <c r="HO5" s="208"/>
      <c r="HP5" s="208"/>
      <c r="HQ5" s="208"/>
      <c r="HR5" s="208"/>
      <c r="HS5" s="208"/>
      <c r="HT5" s="208"/>
      <c r="HU5" s="208"/>
      <c r="HV5" s="208"/>
      <c r="HW5" s="208"/>
      <c r="HX5" s="208"/>
      <c r="HY5" s="208"/>
      <c r="HZ5" s="208"/>
      <c r="IA5" s="208"/>
      <c r="IB5" s="208"/>
      <c r="IC5" s="208"/>
      <c r="ID5" s="208"/>
    </row>
    <row r="6" spans="1:238" ht="8.25" customHeight="1" x14ac:dyDescent="0.25">
      <c r="B6" s="535"/>
      <c r="AB6" s="211"/>
      <c r="AK6" s="212"/>
      <c r="AL6" s="213"/>
      <c r="AM6" s="214"/>
      <c r="AO6" s="212"/>
      <c r="AP6" s="213"/>
      <c r="AQ6" s="214"/>
      <c r="AS6" s="529"/>
    </row>
    <row r="7" spans="1:238" ht="17.25" customHeight="1" x14ac:dyDescent="0.2">
      <c r="B7" s="535"/>
      <c r="D7" s="516" t="s">
        <v>158</v>
      </c>
      <c r="E7" s="516" t="s">
        <v>159</v>
      </c>
      <c r="F7" s="516" t="s">
        <v>160</v>
      </c>
      <c r="G7" s="516" t="s">
        <v>161</v>
      </c>
      <c r="H7" s="516" t="s">
        <v>162</v>
      </c>
      <c r="J7" s="516" t="s">
        <v>158</v>
      </c>
      <c r="K7" s="516" t="s">
        <v>159</v>
      </c>
      <c r="L7" s="516" t="s">
        <v>160</v>
      </c>
      <c r="M7" s="516" t="s">
        <v>161</v>
      </c>
      <c r="N7" s="516" t="s">
        <v>162</v>
      </c>
      <c r="P7" s="516" t="s">
        <v>158</v>
      </c>
      <c r="Q7" s="516" t="s">
        <v>159</v>
      </c>
      <c r="R7" s="516" t="s">
        <v>160</v>
      </c>
      <c r="S7" s="516" t="s">
        <v>161</v>
      </c>
      <c r="T7" s="516" t="s">
        <v>162</v>
      </c>
      <c r="V7" s="516" t="s">
        <v>158</v>
      </c>
      <c r="W7" s="516" t="s">
        <v>159</v>
      </c>
      <c r="X7" s="516" t="s">
        <v>160</v>
      </c>
      <c r="Y7" s="516" t="s">
        <v>161</v>
      </c>
      <c r="Z7" s="516" t="s">
        <v>162</v>
      </c>
      <c r="AB7" s="513" t="s">
        <v>158</v>
      </c>
      <c r="AC7" s="513" t="s">
        <v>159</v>
      </c>
      <c r="AD7" s="513" t="s">
        <v>160</v>
      </c>
      <c r="AE7" s="215"/>
      <c r="AF7" s="516" t="s">
        <v>163</v>
      </c>
      <c r="AG7" s="519" t="s">
        <v>164</v>
      </c>
      <c r="AH7" s="519" t="s">
        <v>165</v>
      </c>
      <c r="AI7" s="519" t="s">
        <v>166</v>
      </c>
      <c r="AJ7" s="215"/>
      <c r="AK7" s="531" t="s">
        <v>158</v>
      </c>
      <c r="AL7" s="531" t="s">
        <v>167</v>
      </c>
      <c r="AM7" s="513" t="s">
        <v>168</v>
      </c>
      <c r="AO7" s="531" t="s">
        <v>158</v>
      </c>
      <c r="AP7" s="531" t="s">
        <v>167</v>
      </c>
      <c r="AQ7" s="513" t="s">
        <v>168</v>
      </c>
      <c r="AS7" s="529"/>
      <c r="AU7" s="507" t="s">
        <v>158</v>
      </c>
      <c r="AV7" s="510" t="s">
        <v>169</v>
      </c>
      <c r="AW7" s="510" t="s">
        <v>170</v>
      </c>
      <c r="AX7" s="510" t="s">
        <v>171</v>
      </c>
      <c r="AY7" s="510" t="s">
        <v>172</v>
      </c>
      <c r="AZ7" s="510" t="s">
        <v>173</v>
      </c>
    </row>
    <row r="8" spans="1:238" ht="18" customHeight="1" x14ac:dyDescent="0.2">
      <c r="B8" s="535"/>
      <c r="D8" s="517"/>
      <c r="E8" s="517"/>
      <c r="F8" s="517"/>
      <c r="G8" s="517"/>
      <c r="H8" s="517"/>
      <c r="J8" s="517"/>
      <c r="K8" s="517"/>
      <c r="L8" s="517"/>
      <c r="M8" s="517"/>
      <c r="N8" s="517"/>
      <c r="P8" s="517"/>
      <c r="Q8" s="517"/>
      <c r="R8" s="517"/>
      <c r="S8" s="517"/>
      <c r="T8" s="517"/>
      <c r="V8" s="517"/>
      <c r="W8" s="517"/>
      <c r="X8" s="517"/>
      <c r="Y8" s="517"/>
      <c r="Z8" s="517"/>
      <c r="AB8" s="514"/>
      <c r="AC8" s="514"/>
      <c r="AD8" s="514"/>
      <c r="AE8" s="215"/>
      <c r="AF8" s="517"/>
      <c r="AG8" s="520"/>
      <c r="AH8" s="520"/>
      <c r="AI8" s="520"/>
      <c r="AJ8" s="215"/>
      <c r="AK8" s="532"/>
      <c r="AL8" s="532"/>
      <c r="AM8" s="514"/>
      <c r="AO8" s="532"/>
      <c r="AP8" s="532"/>
      <c r="AQ8" s="514"/>
      <c r="AS8" s="529"/>
      <c r="AU8" s="508"/>
      <c r="AV8" s="511"/>
      <c r="AW8" s="511"/>
      <c r="AX8" s="511"/>
      <c r="AY8" s="511"/>
      <c r="AZ8" s="511"/>
    </row>
    <row r="9" spans="1:238" ht="73.5" customHeight="1" x14ac:dyDescent="0.2">
      <c r="B9" s="536"/>
      <c r="D9" s="518"/>
      <c r="E9" s="518"/>
      <c r="F9" s="518"/>
      <c r="G9" s="518"/>
      <c r="H9" s="518"/>
      <c r="J9" s="518"/>
      <c r="K9" s="518"/>
      <c r="L9" s="518"/>
      <c r="M9" s="518"/>
      <c r="N9" s="518"/>
      <c r="P9" s="518"/>
      <c r="Q9" s="518"/>
      <c r="R9" s="518"/>
      <c r="S9" s="518"/>
      <c r="T9" s="518"/>
      <c r="V9" s="518"/>
      <c r="W9" s="518"/>
      <c r="X9" s="518"/>
      <c r="Y9" s="518"/>
      <c r="Z9" s="518"/>
      <c r="AB9" s="515"/>
      <c r="AC9" s="515"/>
      <c r="AD9" s="515"/>
      <c r="AE9" s="215"/>
      <c r="AF9" s="518"/>
      <c r="AG9" s="521"/>
      <c r="AH9" s="521"/>
      <c r="AI9" s="521"/>
      <c r="AJ9" s="215"/>
      <c r="AK9" s="533"/>
      <c r="AL9" s="533"/>
      <c r="AM9" s="515"/>
      <c r="AO9" s="533"/>
      <c r="AP9" s="533"/>
      <c r="AQ9" s="515"/>
      <c r="AS9" s="530"/>
      <c r="AU9" s="509"/>
      <c r="AV9" s="512"/>
      <c r="AW9" s="512"/>
      <c r="AX9" s="512"/>
      <c r="AY9" s="512"/>
      <c r="AZ9" s="512"/>
    </row>
    <row r="10" spans="1:238" s="216" customFormat="1" ht="8.1" customHeight="1" x14ac:dyDescent="0.25">
      <c r="A10" s="200"/>
      <c r="B10" s="200"/>
      <c r="C10" s="200"/>
      <c r="D10" s="201"/>
      <c r="E10" s="200"/>
      <c r="F10" s="200"/>
      <c r="G10" s="200"/>
      <c r="H10" s="200"/>
      <c r="I10" s="200"/>
      <c r="J10" s="201"/>
      <c r="K10" s="200"/>
      <c r="L10" s="200"/>
      <c r="M10" s="200"/>
      <c r="N10" s="200"/>
      <c r="O10" s="200"/>
      <c r="P10" s="201"/>
      <c r="Q10" s="200"/>
      <c r="R10" s="200"/>
      <c r="S10" s="200"/>
      <c r="T10" s="200"/>
      <c r="U10" s="200"/>
      <c r="V10" s="201"/>
      <c r="W10" s="200"/>
      <c r="X10" s="200"/>
      <c r="Y10" s="200"/>
      <c r="Z10" s="200"/>
      <c r="AA10" s="200"/>
      <c r="AB10" s="202"/>
      <c r="AC10" s="202"/>
      <c r="AD10" s="202"/>
      <c r="AE10" s="202"/>
      <c r="AF10" s="200"/>
      <c r="AG10" s="203"/>
      <c r="AH10" s="203"/>
      <c r="AI10" s="203"/>
      <c r="AJ10" s="202"/>
      <c r="AK10" s="204"/>
      <c r="AL10" s="202"/>
      <c r="AM10" s="202"/>
      <c r="AN10" s="200"/>
      <c r="AO10" s="204"/>
      <c r="AP10" s="202"/>
      <c r="AQ10" s="202"/>
      <c r="AR10" s="200"/>
      <c r="AS10" s="205"/>
      <c r="AT10" s="200"/>
      <c r="AU10" s="200"/>
      <c r="AV10" s="200"/>
      <c r="AW10" s="200"/>
      <c r="AX10" s="200"/>
      <c r="AY10" s="200"/>
      <c r="AZ10" s="200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198"/>
      <c r="BR10" s="198"/>
      <c r="BS10" s="198"/>
      <c r="BT10" s="198"/>
      <c r="BU10" s="198"/>
      <c r="BV10" s="198"/>
      <c r="BW10" s="198"/>
      <c r="BX10" s="198"/>
      <c r="BY10" s="198"/>
      <c r="BZ10" s="198"/>
      <c r="CA10" s="198"/>
      <c r="CB10" s="198"/>
      <c r="CC10" s="198"/>
      <c r="CD10" s="198"/>
      <c r="CE10" s="198"/>
      <c r="CF10" s="198"/>
      <c r="CG10" s="198"/>
      <c r="CH10" s="198"/>
      <c r="CI10" s="198"/>
      <c r="CJ10" s="198"/>
      <c r="CK10" s="198"/>
      <c r="CL10" s="198"/>
      <c r="CM10" s="198"/>
      <c r="CN10" s="198"/>
      <c r="CO10" s="198"/>
      <c r="CP10" s="198"/>
      <c r="CQ10" s="198"/>
      <c r="CR10" s="198"/>
      <c r="CS10" s="198"/>
      <c r="CT10" s="198"/>
      <c r="CU10" s="198"/>
      <c r="CV10" s="198"/>
      <c r="CW10" s="198"/>
      <c r="CX10" s="200"/>
      <c r="CY10" s="200"/>
      <c r="CZ10" s="200"/>
      <c r="DA10" s="200"/>
      <c r="DB10" s="200"/>
      <c r="DC10" s="200"/>
      <c r="DD10" s="200"/>
      <c r="DE10" s="200"/>
      <c r="DF10" s="200"/>
      <c r="DG10" s="200"/>
      <c r="DH10" s="200"/>
      <c r="DI10" s="200"/>
      <c r="DJ10" s="200"/>
      <c r="DK10" s="200"/>
      <c r="DL10" s="200"/>
      <c r="DM10" s="200"/>
      <c r="DN10" s="200"/>
      <c r="DO10" s="200"/>
      <c r="DP10" s="200"/>
      <c r="DQ10" s="200"/>
      <c r="DR10" s="200"/>
      <c r="DS10" s="200"/>
      <c r="DT10" s="200"/>
      <c r="DU10" s="200"/>
      <c r="DV10" s="200"/>
      <c r="DW10" s="200"/>
      <c r="DX10" s="200"/>
      <c r="DY10" s="200"/>
      <c r="DZ10" s="200"/>
      <c r="EA10" s="200"/>
      <c r="EB10" s="200"/>
      <c r="EC10" s="200"/>
      <c r="ED10" s="200"/>
      <c r="EE10" s="200"/>
      <c r="EF10" s="200"/>
      <c r="EG10" s="200"/>
      <c r="EH10" s="200"/>
      <c r="EI10" s="200"/>
      <c r="EJ10" s="200"/>
      <c r="EK10" s="200"/>
      <c r="EL10" s="200"/>
      <c r="EM10" s="200"/>
      <c r="EN10" s="200"/>
      <c r="EO10" s="200"/>
      <c r="EP10" s="200"/>
      <c r="EQ10" s="200"/>
      <c r="ER10" s="200"/>
      <c r="ES10" s="200"/>
      <c r="ET10" s="200"/>
      <c r="EU10" s="200"/>
      <c r="EV10" s="200"/>
      <c r="EW10" s="200"/>
      <c r="EX10" s="200"/>
      <c r="EY10" s="200"/>
      <c r="EZ10" s="200"/>
      <c r="FA10" s="200"/>
      <c r="FB10" s="200"/>
      <c r="FC10" s="200"/>
      <c r="FD10" s="200"/>
      <c r="FE10" s="200"/>
      <c r="FF10" s="200"/>
      <c r="FG10" s="200"/>
      <c r="FH10" s="200"/>
      <c r="FI10" s="200"/>
      <c r="FJ10" s="200"/>
      <c r="FK10" s="200"/>
      <c r="FL10" s="200"/>
      <c r="FM10" s="200"/>
      <c r="FN10" s="200"/>
      <c r="FO10" s="200"/>
      <c r="FP10" s="200"/>
      <c r="FQ10" s="200"/>
      <c r="FR10" s="200"/>
      <c r="FS10" s="200"/>
      <c r="FT10" s="200"/>
      <c r="FU10" s="200"/>
      <c r="FV10" s="200"/>
      <c r="FW10" s="200"/>
      <c r="FX10" s="200"/>
      <c r="FY10" s="200"/>
      <c r="FZ10" s="200"/>
      <c r="GA10" s="200"/>
      <c r="GB10" s="200"/>
      <c r="GC10" s="200"/>
      <c r="GD10" s="200"/>
      <c r="GE10" s="200"/>
      <c r="GF10" s="200"/>
      <c r="GG10" s="200"/>
      <c r="GH10" s="200"/>
      <c r="GI10" s="200"/>
      <c r="GJ10" s="200"/>
      <c r="GK10" s="200"/>
      <c r="GL10" s="200"/>
      <c r="GM10" s="200"/>
      <c r="GN10" s="200"/>
      <c r="GO10" s="200"/>
      <c r="GP10" s="200"/>
      <c r="GQ10" s="200"/>
      <c r="GR10" s="200"/>
      <c r="GS10" s="200"/>
      <c r="GT10" s="200"/>
      <c r="GU10" s="200"/>
      <c r="GV10" s="200"/>
      <c r="GW10" s="200"/>
      <c r="GX10" s="200"/>
      <c r="GY10" s="200"/>
      <c r="GZ10" s="200"/>
      <c r="HA10" s="200"/>
      <c r="HB10" s="200"/>
      <c r="HC10" s="200"/>
      <c r="HD10" s="200"/>
      <c r="HE10" s="200"/>
      <c r="HF10" s="200"/>
      <c r="HG10" s="200"/>
      <c r="HH10" s="200"/>
      <c r="HI10" s="200"/>
      <c r="HJ10" s="200"/>
      <c r="HK10" s="200"/>
      <c r="HL10" s="200"/>
      <c r="HM10" s="200"/>
      <c r="HN10" s="200"/>
      <c r="HO10" s="200"/>
      <c r="HP10" s="200"/>
      <c r="HQ10" s="200"/>
      <c r="HR10" s="200"/>
      <c r="HS10" s="200"/>
      <c r="HT10" s="200"/>
      <c r="HU10" s="200"/>
      <c r="HV10" s="200"/>
      <c r="HW10" s="200"/>
      <c r="HX10" s="200"/>
      <c r="HY10" s="200"/>
      <c r="HZ10" s="200"/>
      <c r="IA10" s="200"/>
      <c r="IB10" s="200"/>
      <c r="IC10" s="200"/>
      <c r="ID10" s="200"/>
    </row>
    <row r="11" spans="1:238" s="237" customFormat="1" ht="15" customHeight="1" x14ac:dyDescent="0.25">
      <c r="A11" s="201"/>
      <c r="B11" s="217" t="s">
        <v>174</v>
      </c>
      <c r="C11" s="218"/>
      <c r="D11" s="219">
        <v>208922</v>
      </c>
      <c r="E11" s="219">
        <v>139636</v>
      </c>
      <c r="F11" s="219">
        <v>11145</v>
      </c>
      <c r="G11" s="219">
        <v>4294</v>
      </c>
      <c r="H11" s="219">
        <v>53847</v>
      </c>
      <c r="I11" s="220"/>
      <c r="J11" s="221">
        <v>1</v>
      </c>
      <c r="K11" s="222">
        <v>1</v>
      </c>
      <c r="L11" s="222">
        <v>1</v>
      </c>
      <c r="M11" s="222">
        <v>1</v>
      </c>
      <c r="N11" s="223">
        <v>1</v>
      </c>
      <c r="O11" s="224"/>
      <c r="P11" s="225">
        <v>0.49485453901456045</v>
      </c>
      <c r="Q11" s="225">
        <v>0.50173307742988915</v>
      </c>
      <c r="R11" s="225">
        <v>0.59703903095558541</v>
      </c>
      <c r="S11" s="225">
        <v>0.42780624126688405</v>
      </c>
      <c r="T11" s="225">
        <v>0.50114212490946575</v>
      </c>
      <c r="U11" s="226"/>
      <c r="V11" s="227">
        <v>39.101185126060628</v>
      </c>
      <c r="W11" s="227">
        <v>46.646927087700952</v>
      </c>
      <c r="X11" s="227">
        <v>47.162574756059172</v>
      </c>
      <c r="Y11" s="227">
        <v>32.891169010836983</v>
      </c>
      <c r="Z11" s="227">
        <v>8.4316169471434481</v>
      </c>
      <c r="AA11" s="226"/>
      <c r="AB11" s="228">
        <v>228139</v>
      </c>
      <c r="AC11" s="228">
        <v>202723</v>
      </c>
      <c r="AD11" s="228">
        <v>25416</v>
      </c>
      <c r="AE11" s="229"/>
      <c r="AF11" s="230">
        <v>0.10785160045974063</v>
      </c>
      <c r="AG11" s="231">
        <v>0.17808536771851247</v>
      </c>
      <c r="AH11" s="231">
        <v>0.68361754709628408</v>
      </c>
      <c r="AI11" s="231">
        <v>3.0445484725462824E-2</v>
      </c>
      <c r="AJ11" s="232"/>
      <c r="AK11" s="233">
        <v>196551</v>
      </c>
      <c r="AL11" s="233">
        <v>73476</v>
      </c>
      <c r="AM11" s="233">
        <v>123075</v>
      </c>
      <c r="AN11" s="234"/>
      <c r="AO11" s="221">
        <v>0.96955451527453718</v>
      </c>
      <c r="AP11" s="235">
        <v>0.36244530714324474</v>
      </c>
      <c r="AQ11" s="235">
        <v>0.60710920813129243</v>
      </c>
      <c r="AR11" s="234"/>
      <c r="AS11" s="236">
        <v>0.10635695012406091</v>
      </c>
      <c r="AT11" s="234"/>
      <c r="AU11" s="233">
        <v>55679</v>
      </c>
      <c r="AV11" s="233">
        <v>27811</v>
      </c>
      <c r="AW11" s="233">
        <v>10215</v>
      </c>
      <c r="AX11" s="233">
        <v>7644</v>
      </c>
      <c r="AY11" s="233">
        <v>8830</v>
      </c>
      <c r="AZ11" s="233">
        <v>1179</v>
      </c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198"/>
      <c r="BR11" s="198"/>
      <c r="BS11" s="198"/>
      <c r="BT11" s="198"/>
      <c r="BU11" s="198"/>
      <c r="BV11" s="198"/>
      <c r="BW11" s="198"/>
      <c r="BX11" s="198"/>
      <c r="BY11" s="198"/>
      <c r="BZ11" s="198"/>
      <c r="CA11" s="198"/>
      <c r="CB11" s="198"/>
      <c r="CC11" s="198"/>
      <c r="CD11" s="198"/>
      <c r="CE11" s="198"/>
      <c r="CF11" s="198"/>
      <c r="CG11" s="198"/>
      <c r="CH11" s="198"/>
      <c r="CI11" s="198"/>
      <c r="CJ11" s="198"/>
      <c r="CK11" s="198"/>
      <c r="CL11" s="198"/>
      <c r="CM11" s="198"/>
      <c r="CN11" s="198"/>
      <c r="CO11" s="198"/>
      <c r="CP11" s="198"/>
      <c r="CQ11" s="198"/>
      <c r="CR11" s="198"/>
      <c r="CS11" s="198"/>
      <c r="CT11" s="198"/>
      <c r="CU11" s="198"/>
      <c r="CV11" s="198"/>
      <c r="CW11" s="198"/>
      <c r="CX11" s="201"/>
      <c r="CY11" s="201"/>
      <c r="CZ11" s="201"/>
      <c r="DA11" s="201"/>
      <c r="DB11" s="201"/>
      <c r="DC11" s="201"/>
      <c r="DD11" s="201"/>
      <c r="DE11" s="201"/>
      <c r="DF11" s="201"/>
      <c r="DG11" s="201"/>
      <c r="DH11" s="201"/>
      <c r="DI11" s="201"/>
      <c r="DJ11" s="201"/>
      <c r="DK11" s="201"/>
      <c r="DL11" s="201"/>
      <c r="DM11" s="201"/>
      <c r="DN11" s="201"/>
      <c r="DO11" s="201"/>
      <c r="DP11" s="201"/>
      <c r="DQ11" s="201"/>
      <c r="DR11" s="201"/>
      <c r="DS11" s="201"/>
      <c r="DT11" s="201"/>
      <c r="DU11" s="201"/>
      <c r="DV11" s="201"/>
      <c r="DW11" s="201"/>
      <c r="DX11" s="201"/>
      <c r="DY11" s="201"/>
      <c r="DZ11" s="201"/>
      <c r="EA11" s="201"/>
      <c r="EB11" s="201"/>
      <c r="EC11" s="201"/>
      <c r="ED11" s="201"/>
      <c r="EE11" s="201"/>
      <c r="EF11" s="201"/>
      <c r="EG11" s="201"/>
      <c r="EH11" s="201"/>
      <c r="EI11" s="201"/>
      <c r="EJ11" s="201"/>
      <c r="EK11" s="201"/>
      <c r="EL11" s="201"/>
      <c r="EM11" s="201"/>
      <c r="EN11" s="201"/>
      <c r="EO11" s="201"/>
      <c r="EP11" s="201"/>
      <c r="EQ11" s="201"/>
      <c r="ER11" s="201"/>
      <c r="ES11" s="201"/>
      <c r="ET11" s="201"/>
      <c r="EU11" s="201"/>
      <c r="EV11" s="201"/>
      <c r="EW11" s="201"/>
      <c r="EX11" s="201"/>
      <c r="EY11" s="201"/>
      <c r="EZ11" s="201"/>
      <c r="FA11" s="201"/>
      <c r="FB11" s="201"/>
      <c r="FC11" s="201"/>
      <c r="FD11" s="201"/>
      <c r="FE11" s="201"/>
      <c r="FF11" s="201"/>
      <c r="FG11" s="201"/>
      <c r="FH11" s="201"/>
      <c r="FI11" s="201"/>
      <c r="FJ11" s="201"/>
      <c r="FK11" s="201"/>
      <c r="FL11" s="201"/>
      <c r="FM11" s="201"/>
      <c r="FN11" s="201"/>
      <c r="FO11" s="201"/>
      <c r="FP11" s="201"/>
      <c r="FQ11" s="201"/>
      <c r="FR11" s="201"/>
      <c r="FS11" s="201"/>
      <c r="FT11" s="201"/>
      <c r="FU11" s="201"/>
      <c r="FV11" s="201"/>
      <c r="FW11" s="201"/>
      <c r="FX11" s="201"/>
      <c r="FY11" s="201"/>
      <c r="FZ11" s="201"/>
      <c r="GA11" s="201"/>
      <c r="GB11" s="201"/>
      <c r="GC11" s="201"/>
      <c r="GD11" s="201"/>
      <c r="GE11" s="201"/>
      <c r="GF11" s="201"/>
      <c r="GG11" s="201"/>
      <c r="GH11" s="201"/>
      <c r="GI11" s="201"/>
      <c r="GJ11" s="201"/>
      <c r="GK11" s="201"/>
      <c r="GL11" s="201"/>
      <c r="GM11" s="201"/>
      <c r="GN11" s="201"/>
      <c r="GO11" s="201"/>
      <c r="GP11" s="201"/>
      <c r="GQ11" s="201"/>
      <c r="GR11" s="201"/>
      <c r="GS11" s="201"/>
      <c r="GT11" s="201"/>
      <c r="GU11" s="201"/>
      <c r="GV11" s="201"/>
      <c r="GW11" s="201"/>
      <c r="GX11" s="201"/>
      <c r="GY11" s="201"/>
      <c r="GZ11" s="201"/>
      <c r="HA11" s="201"/>
      <c r="HB11" s="201"/>
      <c r="HC11" s="201"/>
      <c r="HD11" s="201"/>
      <c r="HE11" s="201"/>
      <c r="HF11" s="201"/>
      <c r="HG11" s="201"/>
      <c r="HH11" s="201"/>
      <c r="HI11" s="201"/>
      <c r="HJ11" s="201"/>
      <c r="HK11" s="201"/>
      <c r="HL11" s="201"/>
      <c r="HM11" s="201"/>
      <c r="HN11" s="201"/>
      <c r="HO11" s="201"/>
      <c r="HP11" s="201"/>
      <c r="HQ11" s="201"/>
      <c r="HR11" s="201"/>
      <c r="HS11" s="201"/>
      <c r="HT11" s="201"/>
      <c r="HU11" s="201"/>
      <c r="HV11" s="201"/>
      <c r="HW11" s="201"/>
      <c r="HX11" s="201"/>
      <c r="HY11" s="201"/>
      <c r="HZ11" s="201"/>
      <c r="IA11" s="201"/>
      <c r="IB11" s="201"/>
      <c r="IC11" s="201"/>
      <c r="ID11" s="201"/>
    </row>
    <row r="12" spans="1:238" ht="8.1" customHeight="1" x14ac:dyDescent="0.25">
      <c r="D12" s="238"/>
      <c r="E12" s="239"/>
      <c r="F12" s="239"/>
      <c r="G12" s="239"/>
      <c r="H12" s="239"/>
      <c r="I12" s="240"/>
      <c r="J12" s="241"/>
      <c r="K12" s="242"/>
      <c r="L12" s="242"/>
      <c r="M12" s="242"/>
      <c r="N12" s="242"/>
      <c r="O12" s="243"/>
      <c r="P12" s="244"/>
      <c r="Q12" s="245"/>
      <c r="R12" s="243"/>
      <c r="S12" s="243"/>
      <c r="T12" s="243"/>
      <c r="U12" s="240"/>
      <c r="V12" s="246"/>
      <c r="W12" s="247"/>
      <c r="X12" s="247"/>
      <c r="Y12" s="247"/>
      <c r="Z12" s="247"/>
      <c r="AA12" s="240"/>
      <c r="AB12" s="246"/>
      <c r="AC12" s="246"/>
      <c r="AD12" s="248"/>
      <c r="AE12" s="247"/>
      <c r="AF12" s="249"/>
      <c r="AG12" s="249"/>
      <c r="AH12" s="249"/>
      <c r="AI12" s="249"/>
      <c r="AJ12" s="247"/>
      <c r="AK12" s="246"/>
      <c r="AL12" s="247"/>
      <c r="AM12" s="247"/>
      <c r="AN12" s="240"/>
      <c r="AO12" s="241"/>
      <c r="AP12" s="242"/>
      <c r="AQ12" s="242"/>
      <c r="AR12" s="240"/>
      <c r="AS12" s="250"/>
      <c r="AT12" s="240"/>
      <c r="AU12" s="240"/>
      <c r="AV12" s="232"/>
      <c r="AW12" s="232"/>
      <c r="AX12" s="232"/>
      <c r="AY12" s="232"/>
      <c r="AZ12" s="232"/>
    </row>
    <row r="13" spans="1:238" s="237" customFormat="1" ht="15" customHeight="1" x14ac:dyDescent="0.25">
      <c r="A13" s="201"/>
      <c r="B13" s="251" t="s">
        <v>18</v>
      </c>
      <c r="C13" s="201"/>
      <c r="D13" s="252">
        <v>132</v>
      </c>
      <c r="E13" s="253">
        <v>28</v>
      </c>
      <c r="F13" s="254">
        <v>0</v>
      </c>
      <c r="G13" s="254">
        <v>7</v>
      </c>
      <c r="H13" s="255">
        <v>97</v>
      </c>
      <c r="I13" s="234"/>
      <c r="J13" s="256">
        <v>6.318147442586228E-4</v>
      </c>
      <c r="K13" s="257">
        <v>2.0052135552436334E-4</v>
      </c>
      <c r="L13" s="258">
        <v>0</v>
      </c>
      <c r="M13" s="259">
        <v>5.0130338881090835E-5</v>
      </c>
      <c r="N13" s="260">
        <v>6.946632673522587E-4</v>
      </c>
      <c r="O13" s="261"/>
      <c r="P13" s="262">
        <v>0.53030303030303028</v>
      </c>
      <c r="Q13" s="263">
        <v>0.25</v>
      </c>
      <c r="R13" s="264">
        <v>0</v>
      </c>
      <c r="S13" s="265">
        <v>0.14285714285714285</v>
      </c>
      <c r="T13" s="266">
        <v>0.55670103092783507</v>
      </c>
      <c r="U13" s="234"/>
      <c r="V13" s="267">
        <v>23.425373134328357</v>
      </c>
      <c r="W13" s="268">
        <v>37.5</v>
      </c>
      <c r="X13" s="269">
        <v>0</v>
      </c>
      <c r="Y13" s="268">
        <v>40.857142857142854</v>
      </c>
      <c r="Z13" s="270">
        <v>17.814432989690722</v>
      </c>
      <c r="AA13" s="234"/>
      <c r="AB13" s="271">
        <v>30</v>
      </c>
      <c r="AC13" s="272">
        <v>30</v>
      </c>
      <c r="AD13" s="273">
        <v>0</v>
      </c>
      <c r="AE13" s="232"/>
      <c r="AF13" s="274">
        <v>0.5</v>
      </c>
      <c r="AG13" s="275">
        <v>0.16666666666666666</v>
      </c>
      <c r="AH13" s="275">
        <v>0.33333333333333331</v>
      </c>
      <c r="AI13" s="276">
        <v>0</v>
      </c>
      <c r="AJ13" s="277"/>
      <c r="AK13" s="278">
        <v>30</v>
      </c>
      <c r="AL13" s="272">
        <v>17</v>
      </c>
      <c r="AM13" s="279">
        <v>13</v>
      </c>
      <c r="AN13" s="234"/>
      <c r="AO13" s="280">
        <v>1</v>
      </c>
      <c r="AP13" s="281">
        <v>0.56666666666666665</v>
      </c>
      <c r="AQ13" s="282">
        <v>0.43333333333333335</v>
      </c>
      <c r="AR13" s="234"/>
      <c r="AS13" s="283">
        <v>0.16666666666666666</v>
      </c>
      <c r="AT13" s="234"/>
      <c r="AU13" s="278">
        <v>97</v>
      </c>
      <c r="AV13" s="254">
        <v>16</v>
      </c>
      <c r="AW13" s="254">
        <v>11</v>
      </c>
      <c r="AX13" s="254">
        <v>67</v>
      </c>
      <c r="AY13" s="254">
        <v>0</v>
      </c>
      <c r="AZ13" s="255">
        <v>3</v>
      </c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  <c r="BR13" s="198"/>
      <c r="BS13" s="198"/>
      <c r="BT13" s="198"/>
      <c r="BU13" s="198"/>
      <c r="BV13" s="198"/>
      <c r="BW13" s="198"/>
      <c r="BX13" s="198"/>
      <c r="BY13" s="198"/>
      <c r="BZ13" s="198"/>
      <c r="CA13" s="198"/>
      <c r="CB13" s="198"/>
      <c r="CC13" s="198"/>
      <c r="CD13" s="198"/>
      <c r="CE13" s="198"/>
      <c r="CF13" s="198"/>
      <c r="CG13" s="198"/>
      <c r="CH13" s="198"/>
      <c r="CI13" s="198"/>
      <c r="CJ13" s="198"/>
      <c r="CK13" s="198"/>
      <c r="CL13" s="198"/>
      <c r="CM13" s="198"/>
      <c r="CN13" s="198"/>
      <c r="CO13" s="198"/>
      <c r="CP13" s="198"/>
      <c r="CQ13" s="198"/>
      <c r="CR13" s="198"/>
      <c r="CS13" s="198"/>
      <c r="CT13" s="198"/>
      <c r="CU13" s="198"/>
      <c r="CV13" s="198"/>
      <c r="CW13" s="198"/>
      <c r="CX13" s="201"/>
      <c r="CY13" s="201"/>
      <c r="CZ13" s="201"/>
      <c r="DA13" s="201"/>
      <c r="DB13" s="201"/>
      <c r="DC13" s="201"/>
      <c r="DD13" s="201"/>
      <c r="DE13" s="201"/>
      <c r="DF13" s="201"/>
      <c r="DG13" s="201"/>
      <c r="DH13" s="201"/>
      <c r="DI13" s="201"/>
      <c r="DJ13" s="201"/>
      <c r="DK13" s="201"/>
      <c r="DL13" s="201"/>
      <c r="DM13" s="201"/>
      <c r="DN13" s="201"/>
      <c r="DO13" s="201"/>
      <c r="DP13" s="201"/>
      <c r="DQ13" s="201"/>
      <c r="DR13" s="201"/>
      <c r="DS13" s="201"/>
      <c r="DT13" s="201"/>
      <c r="DU13" s="201"/>
      <c r="DV13" s="201"/>
      <c r="DW13" s="201"/>
      <c r="DX13" s="201"/>
      <c r="DY13" s="201"/>
      <c r="DZ13" s="201"/>
      <c r="EA13" s="201"/>
      <c r="EB13" s="201"/>
      <c r="EC13" s="201"/>
      <c r="ED13" s="201"/>
      <c r="EE13" s="201"/>
      <c r="EF13" s="201"/>
      <c r="EG13" s="201"/>
      <c r="EH13" s="201"/>
      <c r="EI13" s="201"/>
      <c r="EJ13" s="201"/>
      <c r="EK13" s="201"/>
      <c r="EL13" s="201"/>
      <c r="EM13" s="201"/>
      <c r="EN13" s="201"/>
      <c r="EO13" s="201"/>
      <c r="EP13" s="201"/>
      <c r="EQ13" s="201"/>
      <c r="ER13" s="201"/>
      <c r="ES13" s="201"/>
      <c r="ET13" s="201"/>
      <c r="EU13" s="201"/>
      <c r="EV13" s="201"/>
      <c r="EW13" s="201"/>
      <c r="EX13" s="201"/>
      <c r="EY13" s="201"/>
      <c r="EZ13" s="201"/>
      <c r="FA13" s="201"/>
      <c r="FB13" s="201"/>
      <c r="FC13" s="201"/>
      <c r="FD13" s="201"/>
      <c r="FE13" s="201"/>
      <c r="FF13" s="201"/>
      <c r="FG13" s="201"/>
      <c r="FH13" s="201"/>
      <c r="FI13" s="201"/>
      <c r="FJ13" s="201"/>
      <c r="FK13" s="201"/>
      <c r="FL13" s="201"/>
      <c r="FM13" s="201"/>
      <c r="FN13" s="201"/>
      <c r="FO13" s="201"/>
      <c r="FP13" s="201"/>
      <c r="FQ13" s="201"/>
      <c r="FR13" s="201"/>
      <c r="FS13" s="201"/>
      <c r="FT13" s="201"/>
      <c r="FU13" s="201"/>
      <c r="FV13" s="201"/>
      <c r="FW13" s="201"/>
      <c r="FX13" s="201"/>
      <c r="FY13" s="201"/>
      <c r="FZ13" s="201"/>
      <c r="GA13" s="201"/>
      <c r="GB13" s="201"/>
      <c r="GC13" s="201"/>
      <c r="GD13" s="201"/>
      <c r="GE13" s="201"/>
      <c r="GF13" s="201"/>
      <c r="GG13" s="201"/>
      <c r="GH13" s="201"/>
      <c r="GI13" s="201"/>
      <c r="GJ13" s="201"/>
      <c r="GK13" s="201"/>
      <c r="GL13" s="201"/>
      <c r="GM13" s="201"/>
      <c r="GN13" s="201"/>
      <c r="GO13" s="201"/>
      <c r="GP13" s="201"/>
      <c r="GQ13" s="201"/>
      <c r="GR13" s="201"/>
      <c r="GS13" s="201"/>
      <c r="GT13" s="201"/>
      <c r="GU13" s="201"/>
      <c r="GV13" s="201"/>
      <c r="GW13" s="201"/>
      <c r="GX13" s="201"/>
      <c r="GY13" s="201"/>
      <c r="GZ13" s="201"/>
      <c r="HA13" s="201"/>
      <c r="HB13" s="201"/>
      <c r="HC13" s="201"/>
      <c r="HD13" s="201"/>
      <c r="HE13" s="201"/>
      <c r="HF13" s="201"/>
      <c r="HG13" s="201"/>
      <c r="HH13" s="201"/>
      <c r="HI13" s="201"/>
      <c r="HJ13" s="201"/>
      <c r="HK13" s="201"/>
      <c r="HL13" s="201"/>
      <c r="HM13" s="201"/>
      <c r="HN13" s="201"/>
      <c r="HO13" s="201"/>
      <c r="HP13" s="201"/>
      <c r="HQ13" s="201"/>
      <c r="HR13" s="201"/>
      <c r="HS13" s="201"/>
      <c r="HT13" s="201"/>
      <c r="HU13" s="201"/>
      <c r="HV13" s="201"/>
      <c r="HW13" s="201"/>
      <c r="HX13" s="201"/>
      <c r="HY13" s="201"/>
      <c r="HZ13" s="201"/>
      <c r="IA13" s="201"/>
      <c r="IB13" s="201"/>
      <c r="IC13" s="201"/>
      <c r="ID13" s="201"/>
    </row>
    <row r="14" spans="1:238" s="237" customFormat="1" ht="15" customHeight="1" x14ac:dyDescent="0.25">
      <c r="A14" s="201"/>
      <c r="B14" s="284" t="s">
        <v>20</v>
      </c>
      <c r="C14" s="201"/>
      <c r="D14" s="285">
        <v>2685</v>
      </c>
      <c r="E14" s="286">
        <v>2115</v>
      </c>
      <c r="F14" s="287">
        <v>7</v>
      </c>
      <c r="G14" s="287">
        <v>87</v>
      </c>
      <c r="H14" s="288">
        <v>476</v>
      </c>
      <c r="I14" s="234"/>
      <c r="J14" s="289">
        <v>1.2851686275260624E-2</v>
      </c>
      <c r="K14" s="290">
        <v>1.5146523819072446E-2</v>
      </c>
      <c r="L14" s="291">
        <v>5.0130338881090835E-5</v>
      </c>
      <c r="M14" s="291">
        <v>6.2304849752212892E-4</v>
      </c>
      <c r="N14" s="292">
        <v>3.4088630439141768E-3</v>
      </c>
      <c r="O14" s="261"/>
      <c r="P14" s="293">
        <v>0.48864059590316572</v>
      </c>
      <c r="Q14" s="294">
        <v>0.52340425531914891</v>
      </c>
      <c r="R14" s="295">
        <v>0.2857142857142857</v>
      </c>
      <c r="S14" s="295">
        <v>0.55172413793103448</v>
      </c>
      <c r="T14" s="296">
        <v>0.45378151260504201</v>
      </c>
      <c r="U14" s="234"/>
      <c r="V14" s="297">
        <v>46.172892720306514</v>
      </c>
      <c r="W14" s="298">
        <v>49.671658347199113</v>
      </c>
      <c r="X14" s="298">
        <v>64.285714285714292</v>
      </c>
      <c r="Y14" s="298">
        <v>42.367816091954026</v>
      </c>
      <c r="Z14" s="299">
        <v>20.096638655462186</v>
      </c>
      <c r="AA14" s="234"/>
      <c r="AB14" s="300">
        <v>3613</v>
      </c>
      <c r="AC14" s="301">
        <v>3606</v>
      </c>
      <c r="AD14" s="302">
        <v>7</v>
      </c>
      <c r="AE14" s="232"/>
      <c r="AF14" s="303">
        <v>9.7060454797559623E-3</v>
      </c>
      <c r="AG14" s="304">
        <v>5.8236272878535771E-2</v>
      </c>
      <c r="AH14" s="304">
        <v>0.91930116472545753</v>
      </c>
      <c r="AI14" s="305">
        <v>1.2756516916250694E-2</v>
      </c>
      <c r="AJ14" s="232"/>
      <c r="AK14" s="306">
        <v>3560</v>
      </c>
      <c r="AL14" s="301">
        <v>1671</v>
      </c>
      <c r="AM14" s="307">
        <v>1889</v>
      </c>
      <c r="AN14" s="234"/>
      <c r="AO14" s="308">
        <v>0.98724348308374932</v>
      </c>
      <c r="AP14" s="309">
        <v>0.4633943427620632</v>
      </c>
      <c r="AQ14" s="310">
        <v>0.52384914032168606</v>
      </c>
      <c r="AR14" s="234"/>
      <c r="AS14" s="311">
        <v>1.8580144204104272E-2</v>
      </c>
      <c r="AT14" s="234"/>
      <c r="AU14" s="306">
        <v>476</v>
      </c>
      <c r="AV14" s="287">
        <v>355</v>
      </c>
      <c r="AW14" s="287">
        <v>102</v>
      </c>
      <c r="AX14" s="287">
        <v>13</v>
      </c>
      <c r="AY14" s="287">
        <v>0</v>
      </c>
      <c r="AZ14" s="288">
        <v>6</v>
      </c>
      <c r="BA14" s="198"/>
      <c r="BB14" s="198"/>
      <c r="BC14" s="198"/>
      <c r="BD14" s="198"/>
      <c r="BE14" s="198"/>
      <c r="BF14" s="198"/>
      <c r="BG14" s="198"/>
      <c r="BH14" s="198"/>
      <c r="BI14" s="198"/>
      <c r="BJ14" s="198"/>
      <c r="BK14" s="198"/>
      <c r="BL14" s="198"/>
      <c r="BM14" s="198"/>
      <c r="BN14" s="198"/>
      <c r="BO14" s="198"/>
      <c r="BP14" s="198"/>
      <c r="BQ14" s="198"/>
      <c r="BR14" s="198"/>
      <c r="BS14" s="198"/>
      <c r="BT14" s="198"/>
      <c r="BU14" s="198"/>
      <c r="BV14" s="198"/>
      <c r="BW14" s="198"/>
      <c r="BX14" s="198"/>
      <c r="BY14" s="198"/>
      <c r="BZ14" s="198"/>
      <c r="CA14" s="198"/>
      <c r="CB14" s="198"/>
      <c r="CC14" s="198"/>
      <c r="CD14" s="198"/>
      <c r="CE14" s="198"/>
      <c r="CF14" s="198"/>
      <c r="CG14" s="198"/>
      <c r="CH14" s="198"/>
      <c r="CI14" s="198"/>
      <c r="CJ14" s="198"/>
      <c r="CK14" s="198"/>
      <c r="CL14" s="198"/>
      <c r="CM14" s="198"/>
      <c r="CN14" s="198"/>
      <c r="CO14" s="198"/>
      <c r="CP14" s="198"/>
      <c r="CQ14" s="198"/>
      <c r="CR14" s="198"/>
      <c r="CS14" s="198"/>
      <c r="CT14" s="198"/>
      <c r="CU14" s="198"/>
      <c r="CV14" s="198"/>
      <c r="CW14" s="198"/>
      <c r="CX14" s="201"/>
      <c r="CY14" s="201"/>
      <c r="CZ14" s="201"/>
      <c r="DA14" s="201"/>
      <c r="DB14" s="201"/>
      <c r="DC14" s="201"/>
      <c r="DD14" s="201"/>
      <c r="DE14" s="201"/>
      <c r="DF14" s="201"/>
      <c r="DG14" s="201"/>
      <c r="DH14" s="201"/>
      <c r="DI14" s="201"/>
      <c r="DJ14" s="201"/>
      <c r="DK14" s="201"/>
      <c r="DL14" s="201"/>
      <c r="DM14" s="201"/>
      <c r="DN14" s="201"/>
      <c r="DO14" s="201"/>
      <c r="DP14" s="201"/>
      <c r="DQ14" s="201"/>
      <c r="DR14" s="201"/>
      <c r="DS14" s="201"/>
      <c r="DT14" s="201"/>
      <c r="DU14" s="201"/>
      <c r="DV14" s="201"/>
      <c r="DW14" s="201"/>
      <c r="DX14" s="201"/>
      <c r="DY14" s="201"/>
      <c r="DZ14" s="201"/>
      <c r="EA14" s="201"/>
      <c r="EB14" s="201"/>
      <c r="EC14" s="201"/>
      <c r="ED14" s="201"/>
      <c r="EE14" s="201"/>
      <c r="EF14" s="201"/>
      <c r="EG14" s="201"/>
      <c r="EH14" s="201"/>
      <c r="EI14" s="201"/>
      <c r="EJ14" s="201"/>
      <c r="EK14" s="201"/>
      <c r="EL14" s="201"/>
      <c r="EM14" s="201"/>
      <c r="EN14" s="201"/>
      <c r="EO14" s="201"/>
      <c r="EP14" s="201"/>
      <c r="EQ14" s="201"/>
      <c r="ER14" s="201"/>
      <c r="ES14" s="201"/>
      <c r="ET14" s="201"/>
      <c r="EU14" s="201"/>
      <c r="EV14" s="201"/>
      <c r="EW14" s="201"/>
      <c r="EX14" s="201"/>
      <c r="EY14" s="201"/>
      <c r="EZ14" s="201"/>
      <c r="FA14" s="201"/>
      <c r="FB14" s="201"/>
      <c r="FC14" s="201"/>
      <c r="FD14" s="201"/>
      <c r="FE14" s="201"/>
      <c r="FF14" s="201"/>
      <c r="FG14" s="201"/>
      <c r="FH14" s="201"/>
      <c r="FI14" s="201"/>
      <c r="FJ14" s="201"/>
      <c r="FK14" s="201"/>
      <c r="FL14" s="201"/>
      <c r="FM14" s="201"/>
      <c r="FN14" s="201"/>
      <c r="FO14" s="201"/>
      <c r="FP14" s="201"/>
      <c r="FQ14" s="201"/>
      <c r="FR14" s="201"/>
      <c r="FS14" s="201"/>
      <c r="FT14" s="201"/>
      <c r="FU14" s="201"/>
      <c r="FV14" s="201"/>
      <c r="FW14" s="201"/>
      <c r="FX14" s="201"/>
      <c r="FY14" s="201"/>
      <c r="FZ14" s="201"/>
      <c r="GA14" s="201"/>
      <c r="GB14" s="201"/>
      <c r="GC14" s="201"/>
      <c r="GD14" s="201"/>
      <c r="GE14" s="201"/>
      <c r="GF14" s="201"/>
      <c r="GG14" s="201"/>
      <c r="GH14" s="201"/>
      <c r="GI14" s="201"/>
      <c r="GJ14" s="201"/>
      <c r="GK14" s="201"/>
      <c r="GL14" s="201"/>
      <c r="GM14" s="201"/>
      <c r="GN14" s="201"/>
      <c r="GO14" s="201"/>
      <c r="GP14" s="201"/>
      <c r="GQ14" s="201"/>
      <c r="GR14" s="201"/>
      <c r="GS14" s="201"/>
      <c r="GT14" s="201"/>
      <c r="GU14" s="201"/>
      <c r="GV14" s="201"/>
      <c r="GW14" s="201"/>
      <c r="GX14" s="201"/>
      <c r="GY14" s="201"/>
      <c r="GZ14" s="201"/>
      <c r="HA14" s="201"/>
      <c r="HB14" s="201"/>
      <c r="HC14" s="201"/>
      <c r="HD14" s="201"/>
      <c r="HE14" s="201"/>
      <c r="HF14" s="201"/>
      <c r="HG14" s="201"/>
      <c r="HH14" s="201"/>
      <c r="HI14" s="201"/>
      <c r="HJ14" s="201"/>
      <c r="HK14" s="201"/>
      <c r="HL14" s="201"/>
      <c r="HM14" s="201"/>
      <c r="HN14" s="201"/>
      <c r="HO14" s="201"/>
      <c r="HP14" s="201"/>
      <c r="HQ14" s="201"/>
      <c r="HR14" s="201"/>
      <c r="HS14" s="201"/>
      <c r="HT14" s="201"/>
      <c r="HU14" s="201"/>
      <c r="HV14" s="201"/>
      <c r="HW14" s="201"/>
      <c r="HX14" s="201"/>
      <c r="HY14" s="201"/>
      <c r="HZ14" s="201"/>
      <c r="IA14" s="201"/>
      <c r="IB14" s="201"/>
      <c r="IC14" s="201"/>
      <c r="ID14" s="201"/>
    </row>
    <row r="15" spans="1:238" s="237" customFormat="1" ht="15" customHeight="1" x14ac:dyDescent="0.25">
      <c r="A15" s="201"/>
      <c r="B15" s="284" t="s">
        <v>21</v>
      </c>
      <c r="C15" s="201"/>
      <c r="D15" s="285">
        <v>1836</v>
      </c>
      <c r="E15" s="286">
        <v>1484</v>
      </c>
      <c r="F15" s="287">
        <v>0</v>
      </c>
      <c r="G15" s="287">
        <v>12</v>
      </c>
      <c r="H15" s="288">
        <v>340</v>
      </c>
      <c r="I15" s="234"/>
      <c r="J15" s="289">
        <v>8.7879687155972084E-3</v>
      </c>
      <c r="K15" s="290">
        <v>1.0627631842791257E-2</v>
      </c>
      <c r="L15" s="312">
        <v>0</v>
      </c>
      <c r="M15" s="291">
        <v>8.5937723796155715E-5</v>
      </c>
      <c r="N15" s="292">
        <v>2.4349021742244119E-3</v>
      </c>
      <c r="O15" s="261"/>
      <c r="P15" s="293">
        <v>0.50544662309368193</v>
      </c>
      <c r="Q15" s="294">
        <v>0.50404312668463613</v>
      </c>
      <c r="R15" s="313">
        <v>0</v>
      </c>
      <c r="S15" s="295">
        <v>0.33333333333333331</v>
      </c>
      <c r="T15" s="296">
        <v>0.45882352941176469</v>
      </c>
      <c r="U15" s="234"/>
      <c r="V15" s="297">
        <v>40.954845256215123</v>
      </c>
      <c r="W15" s="298">
        <v>45.419195046439626</v>
      </c>
      <c r="X15" s="314">
        <v>0</v>
      </c>
      <c r="Y15" s="298">
        <v>51.083333333333336</v>
      </c>
      <c r="Z15" s="299">
        <v>19.642441860465116</v>
      </c>
      <c r="AA15" s="234"/>
      <c r="AB15" s="300">
        <v>1615</v>
      </c>
      <c r="AC15" s="301">
        <v>1615</v>
      </c>
      <c r="AD15" s="302">
        <v>0</v>
      </c>
      <c r="AE15" s="232"/>
      <c r="AF15" s="303">
        <v>0.1108359133126935</v>
      </c>
      <c r="AG15" s="304">
        <v>0.25510835913312696</v>
      </c>
      <c r="AH15" s="304">
        <v>9.2879256965944276E-2</v>
      </c>
      <c r="AI15" s="305">
        <v>0.54117647058823526</v>
      </c>
      <c r="AJ15" s="232"/>
      <c r="AK15" s="306">
        <v>741</v>
      </c>
      <c r="AL15" s="301">
        <v>361</v>
      </c>
      <c r="AM15" s="307">
        <v>380</v>
      </c>
      <c r="AN15" s="234"/>
      <c r="AO15" s="308">
        <v>0.45882352941176469</v>
      </c>
      <c r="AP15" s="309">
        <v>0.22352941176470589</v>
      </c>
      <c r="AQ15" s="310">
        <v>0.23529411764705882</v>
      </c>
      <c r="AR15" s="234"/>
      <c r="AS15" s="311">
        <v>6.0061919504643964E-2</v>
      </c>
      <c r="AT15" s="234"/>
      <c r="AU15" s="306">
        <v>344</v>
      </c>
      <c r="AV15" s="287">
        <v>230</v>
      </c>
      <c r="AW15" s="287">
        <v>56</v>
      </c>
      <c r="AX15" s="287">
        <v>56</v>
      </c>
      <c r="AY15" s="287">
        <v>0</v>
      </c>
      <c r="AZ15" s="288">
        <v>2</v>
      </c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198"/>
      <c r="CG15" s="198"/>
      <c r="CH15" s="198"/>
      <c r="CI15" s="198"/>
      <c r="CJ15" s="198"/>
      <c r="CK15" s="198"/>
      <c r="CL15" s="198"/>
      <c r="CM15" s="198"/>
      <c r="CN15" s="198"/>
      <c r="CO15" s="198"/>
      <c r="CP15" s="198"/>
      <c r="CQ15" s="198"/>
      <c r="CR15" s="198"/>
      <c r="CS15" s="198"/>
      <c r="CT15" s="198"/>
      <c r="CU15" s="198"/>
      <c r="CV15" s="198"/>
      <c r="CW15" s="198"/>
      <c r="CX15" s="201"/>
      <c r="CY15" s="201"/>
      <c r="CZ15" s="201"/>
      <c r="DA15" s="201"/>
      <c r="DB15" s="201"/>
      <c r="DC15" s="201"/>
      <c r="DD15" s="201"/>
      <c r="DE15" s="201"/>
      <c r="DF15" s="201"/>
      <c r="DG15" s="201"/>
      <c r="DH15" s="201"/>
      <c r="DI15" s="201"/>
      <c r="DJ15" s="201"/>
      <c r="DK15" s="201"/>
      <c r="DL15" s="201"/>
      <c r="DM15" s="201"/>
      <c r="DN15" s="201"/>
      <c r="DO15" s="201"/>
      <c r="DP15" s="201"/>
      <c r="DQ15" s="201"/>
      <c r="DR15" s="201"/>
      <c r="DS15" s="201"/>
      <c r="DT15" s="201"/>
      <c r="DU15" s="201"/>
      <c r="DV15" s="201"/>
      <c r="DW15" s="201"/>
      <c r="DX15" s="201"/>
      <c r="DY15" s="201"/>
      <c r="DZ15" s="201"/>
      <c r="EA15" s="201"/>
      <c r="EB15" s="201"/>
      <c r="EC15" s="201"/>
      <c r="ED15" s="201"/>
      <c r="EE15" s="201"/>
      <c r="EF15" s="201"/>
      <c r="EG15" s="201"/>
      <c r="EH15" s="201"/>
      <c r="EI15" s="201"/>
      <c r="EJ15" s="201"/>
      <c r="EK15" s="201"/>
      <c r="EL15" s="201"/>
      <c r="EM15" s="201"/>
      <c r="EN15" s="201"/>
      <c r="EO15" s="201"/>
      <c r="EP15" s="201"/>
      <c r="EQ15" s="201"/>
      <c r="ER15" s="201"/>
      <c r="ES15" s="201"/>
      <c r="ET15" s="201"/>
      <c r="EU15" s="201"/>
      <c r="EV15" s="201"/>
      <c r="EW15" s="201"/>
      <c r="EX15" s="201"/>
      <c r="EY15" s="201"/>
      <c r="EZ15" s="201"/>
      <c r="FA15" s="201"/>
      <c r="FB15" s="201"/>
      <c r="FC15" s="201"/>
      <c r="FD15" s="201"/>
      <c r="FE15" s="201"/>
      <c r="FF15" s="201"/>
      <c r="FG15" s="201"/>
      <c r="FH15" s="201"/>
      <c r="FI15" s="201"/>
      <c r="FJ15" s="201"/>
      <c r="FK15" s="201"/>
      <c r="FL15" s="201"/>
      <c r="FM15" s="201"/>
      <c r="FN15" s="201"/>
      <c r="FO15" s="201"/>
      <c r="FP15" s="201"/>
      <c r="FQ15" s="201"/>
      <c r="FR15" s="201"/>
      <c r="FS15" s="201"/>
      <c r="FT15" s="201"/>
      <c r="FU15" s="201"/>
      <c r="FV15" s="201"/>
      <c r="FW15" s="201"/>
      <c r="FX15" s="201"/>
      <c r="FY15" s="201"/>
      <c r="FZ15" s="201"/>
      <c r="GA15" s="201"/>
      <c r="GB15" s="201"/>
      <c r="GC15" s="201"/>
      <c r="GD15" s="201"/>
      <c r="GE15" s="201"/>
      <c r="GF15" s="201"/>
      <c r="GG15" s="201"/>
      <c r="GH15" s="201"/>
      <c r="GI15" s="201"/>
      <c r="GJ15" s="201"/>
      <c r="GK15" s="201"/>
      <c r="GL15" s="201"/>
      <c r="GM15" s="201"/>
      <c r="GN15" s="201"/>
      <c r="GO15" s="201"/>
      <c r="GP15" s="201"/>
      <c r="GQ15" s="201"/>
      <c r="GR15" s="201"/>
      <c r="GS15" s="201"/>
      <c r="GT15" s="201"/>
      <c r="GU15" s="201"/>
      <c r="GV15" s="201"/>
      <c r="GW15" s="201"/>
      <c r="GX15" s="201"/>
      <c r="GY15" s="201"/>
      <c r="GZ15" s="201"/>
      <c r="HA15" s="201"/>
      <c r="HB15" s="201"/>
      <c r="HC15" s="201"/>
      <c r="HD15" s="201"/>
      <c r="HE15" s="201"/>
      <c r="HF15" s="201"/>
      <c r="HG15" s="201"/>
      <c r="HH15" s="201"/>
      <c r="HI15" s="201"/>
      <c r="HJ15" s="201"/>
      <c r="HK15" s="201"/>
      <c r="HL15" s="201"/>
      <c r="HM15" s="201"/>
      <c r="HN15" s="201"/>
      <c r="HO15" s="201"/>
      <c r="HP15" s="201"/>
      <c r="HQ15" s="201"/>
      <c r="HR15" s="201"/>
      <c r="HS15" s="201"/>
      <c r="HT15" s="201"/>
      <c r="HU15" s="201"/>
      <c r="HV15" s="201"/>
      <c r="HW15" s="201"/>
      <c r="HX15" s="201"/>
      <c r="HY15" s="201"/>
      <c r="HZ15" s="201"/>
      <c r="IA15" s="201"/>
      <c r="IB15" s="201"/>
      <c r="IC15" s="201"/>
      <c r="ID15" s="201"/>
    </row>
    <row r="16" spans="1:238" ht="15" customHeight="1" x14ac:dyDescent="0.25">
      <c r="B16" s="284" t="s">
        <v>22</v>
      </c>
      <c r="D16" s="285">
        <v>1361</v>
      </c>
      <c r="E16" s="286">
        <v>967</v>
      </c>
      <c r="F16" s="287">
        <v>46</v>
      </c>
      <c r="G16" s="287">
        <v>33</v>
      </c>
      <c r="H16" s="288">
        <v>315</v>
      </c>
      <c r="I16" s="315"/>
      <c r="J16" s="289">
        <v>6.5143929313332249E-3</v>
      </c>
      <c r="K16" s="290">
        <v>6.9251482425735479E-3</v>
      </c>
      <c r="L16" s="291">
        <v>3.2942794121859691E-4</v>
      </c>
      <c r="M16" s="291">
        <v>2.3632874043942823E-4</v>
      </c>
      <c r="N16" s="292">
        <v>2.2558652496490876E-3</v>
      </c>
      <c r="O16" s="243"/>
      <c r="P16" s="293">
        <v>0.50404114621601759</v>
      </c>
      <c r="Q16" s="294">
        <v>0.47776628748707345</v>
      </c>
      <c r="R16" s="295">
        <v>0.5</v>
      </c>
      <c r="S16" s="295">
        <v>0.30303030303030304</v>
      </c>
      <c r="T16" s="296">
        <v>0.5714285714285714</v>
      </c>
      <c r="U16" s="240"/>
      <c r="V16" s="297">
        <v>43.450665188470069</v>
      </c>
      <c r="W16" s="298">
        <v>48.569767441860463</v>
      </c>
      <c r="X16" s="298">
        <v>41.05797101449275</v>
      </c>
      <c r="Y16" s="298">
        <v>47.81818181818182</v>
      </c>
      <c r="Z16" s="299">
        <v>21.907975460122699</v>
      </c>
      <c r="AA16" s="240"/>
      <c r="AB16" s="300">
        <v>1445</v>
      </c>
      <c r="AC16" s="301">
        <v>1376</v>
      </c>
      <c r="AD16" s="302">
        <v>69</v>
      </c>
      <c r="AE16" s="301"/>
      <c r="AF16" s="303">
        <v>2.2529069767441859E-2</v>
      </c>
      <c r="AG16" s="304">
        <v>4.9418604651162788E-2</v>
      </c>
      <c r="AH16" s="304">
        <v>0.51453488372093026</v>
      </c>
      <c r="AI16" s="305">
        <v>0.41351744186046513</v>
      </c>
      <c r="AJ16" s="301"/>
      <c r="AK16" s="306">
        <v>807</v>
      </c>
      <c r="AL16" s="301">
        <v>571</v>
      </c>
      <c r="AM16" s="307">
        <v>236</v>
      </c>
      <c r="AN16" s="240"/>
      <c r="AO16" s="308">
        <v>0.58648255813953487</v>
      </c>
      <c r="AP16" s="309">
        <v>0.41497093023255816</v>
      </c>
      <c r="AQ16" s="310">
        <v>0.17151162790697674</v>
      </c>
      <c r="AR16" s="240"/>
      <c r="AS16" s="311">
        <v>4.142441860465116E-2</v>
      </c>
      <c r="AT16" s="240"/>
      <c r="AU16" s="306">
        <v>326</v>
      </c>
      <c r="AV16" s="287">
        <v>249</v>
      </c>
      <c r="AW16" s="287">
        <v>50</v>
      </c>
      <c r="AX16" s="287">
        <v>24</v>
      </c>
      <c r="AY16" s="287">
        <v>0</v>
      </c>
      <c r="AZ16" s="288">
        <v>3</v>
      </c>
    </row>
    <row r="17" spans="2:52" s="198" customFormat="1" ht="15" customHeight="1" x14ac:dyDescent="0.25">
      <c r="B17" s="284" t="s">
        <v>23</v>
      </c>
      <c r="C17" s="200"/>
      <c r="D17" s="285">
        <v>38855</v>
      </c>
      <c r="E17" s="286">
        <v>23594</v>
      </c>
      <c r="F17" s="287">
        <v>1355</v>
      </c>
      <c r="G17" s="287">
        <v>413</v>
      </c>
      <c r="H17" s="288">
        <v>13493</v>
      </c>
      <c r="I17" s="240"/>
      <c r="J17" s="289">
        <v>0.18597849915279385</v>
      </c>
      <c r="K17" s="290">
        <v>0.16896788793720818</v>
      </c>
      <c r="L17" s="291">
        <v>9.7038013119825836E-3</v>
      </c>
      <c r="M17" s="291">
        <v>2.9576899939843591E-3</v>
      </c>
      <c r="N17" s="292">
        <v>9.6629808931794098E-2</v>
      </c>
      <c r="O17" s="243"/>
      <c r="P17" s="293">
        <v>0.47270621541629132</v>
      </c>
      <c r="Q17" s="294">
        <v>0.52500635754852931</v>
      </c>
      <c r="R17" s="295">
        <v>0.5453874538745388</v>
      </c>
      <c r="S17" s="295">
        <v>0.35108958837772397</v>
      </c>
      <c r="T17" s="296">
        <v>0.5348699325576225</v>
      </c>
      <c r="U17" s="240"/>
      <c r="V17" s="297">
        <v>33.176210229640951</v>
      </c>
      <c r="W17" s="298">
        <v>46.779164184719569</v>
      </c>
      <c r="X17" s="298">
        <v>46.647277227722775</v>
      </c>
      <c r="Y17" s="298">
        <v>30.479616306954437</v>
      </c>
      <c r="Z17" s="299">
        <v>1.0735323852530836</v>
      </c>
      <c r="AA17" s="240"/>
      <c r="AB17" s="300">
        <v>35129</v>
      </c>
      <c r="AC17" s="301">
        <v>31897</v>
      </c>
      <c r="AD17" s="302">
        <v>3232</v>
      </c>
      <c r="AE17" s="301"/>
      <c r="AF17" s="303">
        <v>6.4676928864783517E-2</v>
      </c>
      <c r="AG17" s="304">
        <v>7.643352039376744E-2</v>
      </c>
      <c r="AH17" s="304">
        <v>0.85888955074144901</v>
      </c>
      <c r="AI17" s="316">
        <v>0</v>
      </c>
      <c r="AJ17" s="301"/>
      <c r="AK17" s="306">
        <v>31897</v>
      </c>
      <c r="AL17" s="301">
        <v>7756</v>
      </c>
      <c r="AM17" s="307">
        <v>24141</v>
      </c>
      <c r="AN17" s="240"/>
      <c r="AO17" s="308">
        <v>1</v>
      </c>
      <c r="AP17" s="309">
        <v>0.24315766373013137</v>
      </c>
      <c r="AQ17" s="310">
        <v>0.75684233626986863</v>
      </c>
      <c r="AR17" s="240"/>
      <c r="AS17" s="311">
        <v>9.1795466658306429E-2</v>
      </c>
      <c r="AT17" s="240"/>
      <c r="AU17" s="306">
        <v>14837</v>
      </c>
      <c r="AV17" s="287">
        <v>5746</v>
      </c>
      <c r="AW17" s="287">
        <v>2279</v>
      </c>
      <c r="AX17" s="287">
        <v>1195</v>
      </c>
      <c r="AY17" s="287">
        <v>5617</v>
      </c>
      <c r="AZ17" s="288">
        <v>0</v>
      </c>
    </row>
    <row r="18" spans="2:52" s="198" customFormat="1" ht="15" customHeight="1" x14ac:dyDescent="0.25">
      <c r="B18" s="284" t="s">
        <v>24</v>
      </c>
      <c r="C18" s="200"/>
      <c r="D18" s="285">
        <v>2222</v>
      </c>
      <c r="E18" s="286">
        <v>1210</v>
      </c>
      <c r="F18" s="287">
        <v>345</v>
      </c>
      <c r="G18" s="287">
        <v>66</v>
      </c>
      <c r="H18" s="288">
        <v>601</v>
      </c>
      <c r="I18" s="240"/>
      <c r="J18" s="289">
        <v>1.0635548195020151E-2</v>
      </c>
      <c r="K18" s="290">
        <v>8.6653871494457024E-3</v>
      </c>
      <c r="L18" s="291">
        <v>2.4707095591394771E-3</v>
      </c>
      <c r="M18" s="291">
        <v>4.7265748087885645E-4</v>
      </c>
      <c r="N18" s="292">
        <v>4.3040476667907989E-3</v>
      </c>
      <c r="O18" s="243"/>
      <c r="P18" s="293">
        <v>0.51035103510351032</v>
      </c>
      <c r="Q18" s="294">
        <v>0.50661157024793391</v>
      </c>
      <c r="R18" s="295">
        <v>0.57391304347826089</v>
      </c>
      <c r="S18" s="295">
        <v>0.53030303030303028</v>
      </c>
      <c r="T18" s="296">
        <v>0.40266222961730447</v>
      </c>
      <c r="U18" s="240"/>
      <c r="V18" s="297">
        <v>40.879116901918202</v>
      </c>
      <c r="W18" s="298">
        <v>46.723465703971122</v>
      </c>
      <c r="X18" s="298">
        <v>50.292545710267227</v>
      </c>
      <c r="Y18" s="298">
        <v>42.893939393939391</v>
      </c>
      <c r="Z18" s="299">
        <v>16.05324459234609</v>
      </c>
      <c r="AA18" s="240"/>
      <c r="AB18" s="300">
        <v>2096</v>
      </c>
      <c r="AC18" s="301">
        <v>1385</v>
      </c>
      <c r="AD18" s="302">
        <v>711</v>
      </c>
      <c r="AE18" s="301"/>
      <c r="AF18" s="303">
        <v>0.20649819494584837</v>
      </c>
      <c r="AG18" s="304">
        <v>0.3176895306859206</v>
      </c>
      <c r="AH18" s="304">
        <v>0.46931407942238268</v>
      </c>
      <c r="AI18" s="305">
        <v>6.4981949458483759E-3</v>
      </c>
      <c r="AJ18" s="301"/>
      <c r="AK18" s="306">
        <v>1376</v>
      </c>
      <c r="AL18" s="301">
        <v>803</v>
      </c>
      <c r="AM18" s="307">
        <v>573</v>
      </c>
      <c r="AN18" s="240"/>
      <c r="AO18" s="308">
        <v>0.99350180505415164</v>
      </c>
      <c r="AP18" s="309">
        <v>0.57978339350180508</v>
      </c>
      <c r="AQ18" s="310">
        <v>0.41371841155234657</v>
      </c>
      <c r="AR18" s="240"/>
      <c r="AS18" s="311">
        <v>6.8592057761732855E-2</v>
      </c>
      <c r="AT18" s="240"/>
      <c r="AU18" s="306">
        <v>601</v>
      </c>
      <c r="AV18" s="287">
        <v>325</v>
      </c>
      <c r="AW18" s="287">
        <v>160</v>
      </c>
      <c r="AX18" s="287">
        <v>114</v>
      </c>
      <c r="AY18" s="287">
        <v>2</v>
      </c>
      <c r="AZ18" s="288">
        <v>0</v>
      </c>
    </row>
    <row r="19" spans="2:52" s="198" customFormat="1" ht="15" customHeight="1" x14ac:dyDescent="0.25">
      <c r="B19" s="284" t="s">
        <v>25</v>
      </c>
      <c r="C19" s="200"/>
      <c r="D19" s="285">
        <v>3391</v>
      </c>
      <c r="E19" s="286">
        <v>2241</v>
      </c>
      <c r="F19" s="287">
        <v>247</v>
      </c>
      <c r="G19" s="287">
        <v>108</v>
      </c>
      <c r="H19" s="288">
        <v>795</v>
      </c>
      <c r="I19" s="240"/>
      <c r="J19" s="289">
        <v>1.6230937861977199E-2</v>
      </c>
      <c r="K19" s="290">
        <v>1.604886991893208E-2</v>
      </c>
      <c r="L19" s="291">
        <v>1.7688848148042053E-3</v>
      </c>
      <c r="M19" s="291">
        <v>7.7343951416540145E-4</v>
      </c>
      <c r="N19" s="292">
        <v>5.6933742014953163E-3</v>
      </c>
      <c r="O19" s="243"/>
      <c r="P19" s="293">
        <v>0.45384842229430844</v>
      </c>
      <c r="Q19" s="294">
        <v>0.54038375725122711</v>
      </c>
      <c r="R19" s="295">
        <v>0.78947368421052633</v>
      </c>
      <c r="S19" s="295">
        <v>0.44444444444444442</v>
      </c>
      <c r="T19" s="296">
        <v>0.50062893081761006</v>
      </c>
      <c r="U19" s="240"/>
      <c r="V19" s="297">
        <v>38.294334408106863</v>
      </c>
      <c r="W19" s="298">
        <v>44.493892373720698</v>
      </c>
      <c r="X19" s="298">
        <v>41.34390243902439</v>
      </c>
      <c r="Y19" s="298">
        <v>34.787037037037038</v>
      </c>
      <c r="Z19" s="299">
        <v>13.577358490566038</v>
      </c>
      <c r="AA19" s="240"/>
      <c r="AB19" s="300">
        <v>3439</v>
      </c>
      <c r="AC19" s="301">
        <v>3029</v>
      </c>
      <c r="AD19" s="302">
        <v>410</v>
      </c>
      <c r="AE19" s="301"/>
      <c r="AF19" s="303">
        <v>0.19907560250907891</v>
      </c>
      <c r="AG19" s="304">
        <v>0.14328161109276988</v>
      </c>
      <c r="AH19" s="304">
        <v>0.59821723341036648</v>
      </c>
      <c r="AI19" s="305">
        <v>5.9425552987784749E-2</v>
      </c>
      <c r="AJ19" s="301"/>
      <c r="AK19" s="306">
        <v>2849</v>
      </c>
      <c r="AL19" s="301">
        <v>1115</v>
      </c>
      <c r="AM19" s="307">
        <v>1734</v>
      </c>
      <c r="AN19" s="240"/>
      <c r="AO19" s="308">
        <v>0.94057444701221526</v>
      </c>
      <c r="AP19" s="309">
        <v>0.3681082865632222</v>
      </c>
      <c r="AQ19" s="310">
        <v>0.57246616044899312</v>
      </c>
      <c r="AR19" s="240"/>
      <c r="AS19" s="311">
        <v>0.1630901287553648</v>
      </c>
      <c r="AT19" s="240"/>
      <c r="AU19" s="306">
        <v>795</v>
      </c>
      <c r="AV19" s="287">
        <v>428</v>
      </c>
      <c r="AW19" s="287">
        <v>216</v>
      </c>
      <c r="AX19" s="287">
        <v>151</v>
      </c>
      <c r="AY19" s="287">
        <v>0</v>
      </c>
      <c r="AZ19" s="288">
        <v>0</v>
      </c>
    </row>
    <row r="20" spans="2:52" s="198" customFormat="1" ht="15" customHeight="1" x14ac:dyDescent="0.25">
      <c r="B20" s="317" t="s">
        <v>26</v>
      </c>
      <c r="C20" s="200"/>
      <c r="D20" s="285">
        <v>839</v>
      </c>
      <c r="E20" s="286">
        <v>592</v>
      </c>
      <c r="F20" s="287">
        <v>0</v>
      </c>
      <c r="G20" s="287">
        <v>11</v>
      </c>
      <c r="H20" s="288">
        <v>236</v>
      </c>
      <c r="I20" s="240"/>
      <c r="J20" s="289">
        <v>4.0158528063104892E-3</v>
      </c>
      <c r="K20" s="290">
        <v>4.2395943739436818E-3</v>
      </c>
      <c r="L20" s="312">
        <v>0</v>
      </c>
      <c r="M20" s="291">
        <v>7.8776246813142738E-5</v>
      </c>
      <c r="N20" s="292">
        <v>1.6901085679910624E-3</v>
      </c>
      <c r="O20" s="243"/>
      <c r="P20" s="293">
        <v>0.47794994040524436</v>
      </c>
      <c r="Q20" s="294">
        <v>0.5625</v>
      </c>
      <c r="R20" s="313">
        <v>0</v>
      </c>
      <c r="S20" s="295">
        <v>0.18181818181818182</v>
      </c>
      <c r="T20" s="296">
        <v>0.4364406779661017</v>
      </c>
      <c r="U20" s="240"/>
      <c r="V20" s="297">
        <v>38.415029888983774</v>
      </c>
      <c r="W20" s="298">
        <v>42.11038961038961</v>
      </c>
      <c r="X20" s="314">
        <v>0</v>
      </c>
      <c r="Y20" s="298">
        <v>47.81818181818182</v>
      </c>
      <c r="Z20" s="299">
        <v>23.508474576271187</v>
      </c>
      <c r="AA20" s="240"/>
      <c r="AB20" s="300">
        <v>924</v>
      </c>
      <c r="AC20" s="301">
        <v>924</v>
      </c>
      <c r="AD20" s="302">
        <v>0</v>
      </c>
      <c r="AE20" s="301"/>
      <c r="AF20" s="303">
        <v>7.0346320346320351E-2</v>
      </c>
      <c r="AG20" s="304">
        <v>2.7056277056277056E-2</v>
      </c>
      <c r="AH20" s="304">
        <v>0.90259740259740262</v>
      </c>
      <c r="AI20" s="316">
        <v>0</v>
      </c>
      <c r="AJ20" s="301"/>
      <c r="AK20" s="306">
        <v>924</v>
      </c>
      <c r="AL20" s="301">
        <v>456</v>
      </c>
      <c r="AM20" s="307">
        <v>468</v>
      </c>
      <c r="AN20" s="240"/>
      <c r="AO20" s="308">
        <v>1</v>
      </c>
      <c r="AP20" s="309">
        <v>0.4935064935064935</v>
      </c>
      <c r="AQ20" s="310">
        <v>0.50649350649350644</v>
      </c>
      <c r="AR20" s="240"/>
      <c r="AS20" s="311">
        <v>3.5714285714285712E-2</v>
      </c>
      <c r="AT20" s="240"/>
      <c r="AU20" s="306">
        <v>236</v>
      </c>
      <c r="AV20" s="287">
        <v>88</v>
      </c>
      <c r="AW20" s="287">
        <v>65</v>
      </c>
      <c r="AX20" s="287">
        <v>81</v>
      </c>
      <c r="AY20" s="287">
        <v>1</v>
      </c>
      <c r="AZ20" s="288">
        <v>1</v>
      </c>
    </row>
    <row r="21" spans="2:52" s="198" customFormat="1" ht="15" customHeight="1" x14ac:dyDescent="0.25">
      <c r="B21" s="284" t="s">
        <v>27</v>
      </c>
      <c r="C21" s="200"/>
      <c r="D21" s="285">
        <v>884</v>
      </c>
      <c r="E21" s="286">
        <v>514</v>
      </c>
      <c r="F21" s="287">
        <v>70</v>
      </c>
      <c r="G21" s="287">
        <v>7</v>
      </c>
      <c r="H21" s="288">
        <v>293</v>
      </c>
      <c r="I21" s="240"/>
      <c r="J21" s="289">
        <v>4.2312441963986563E-3</v>
      </c>
      <c r="K21" s="290">
        <v>3.6809991692686702E-3</v>
      </c>
      <c r="L21" s="291">
        <v>5.0130338881090831E-4</v>
      </c>
      <c r="M21" s="291">
        <v>5.0130338881090835E-5</v>
      </c>
      <c r="N21" s="292">
        <v>2.0983127560228023E-3</v>
      </c>
      <c r="O21" s="243"/>
      <c r="P21" s="293">
        <v>0.51244343891402711</v>
      </c>
      <c r="Q21" s="294">
        <v>0.50583657587548636</v>
      </c>
      <c r="R21" s="295">
        <v>0.62857142857142856</v>
      </c>
      <c r="S21" s="295">
        <v>0.14285714285714285</v>
      </c>
      <c r="T21" s="296">
        <v>0.43003412969283278</v>
      </c>
      <c r="U21" s="240"/>
      <c r="V21" s="297">
        <v>40.101020408163265</v>
      </c>
      <c r="W21" s="298">
        <v>47.188552188552187</v>
      </c>
      <c r="X21" s="298">
        <v>42.651162790697676</v>
      </c>
      <c r="Y21" s="298">
        <v>60</v>
      </c>
      <c r="Z21" s="299">
        <v>24.508532423208191</v>
      </c>
      <c r="AA21" s="240"/>
      <c r="AB21" s="300">
        <v>680</v>
      </c>
      <c r="AC21" s="301">
        <v>594</v>
      </c>
      <c r="AD21" s="302">
        <v>86</v>
      </c>
      <c r="AE21" s="301"/>
      <c r="AF21" s="303">
        <v>0.21043771043771045</v>
      </c>
      <c r="AG21" s="304">
        <v>0.3451178451178451</v>
      </c>
      <c r="AH21" s="304">
        <v>0.42760942760942761</v>
      </c>
      <c r="AI21" s="305">
        <v>1.6835016835016835E-2</v>
      </c>
      <c r="AJ21" s="301"/>
      <c r="AK21" s="306">
        <v>584</v>
      </c>
      <c r="AL21" s="301">
        <v>320</v>
      </c>
      <c r="AM21" s="307">
        <v>264</v>
      </c>
      <c r="AN21" s="240"/>
      <c r="AO21" s="308">
        <v>0.98316498316498313</v>
      </c>
      <c r="AP21" s="309">
        <v>0.53872053872053871</v>
      </c>
      <c r="AQ21" s="310">
        <v>0.44444444444444442</v>
      </c>
      <c r="AR21" s="240"/>
      <c r="AS21" s="311">
        <v>8.9225589225589222E-2</v>
      </c>
      <c r="AT21" s="240"/>
      <c r="AU21" s="306">
        <v>293</v>
      </c>
      <c r="AV21" s="287">
        <v>121</v>
      </c>
      <c r="AW21" s="287">
        <v>86</v>
      </c>
      <c r="AX21" s="287">
        <v>61</v>
      </c>
      <c r="AY21" s="287">
        <v>0</v>
      </c>
      <c r="AZ21" s="288">
        <v>25</v>
      </c>
    </row>
    <row r="22" spans="2:52" s="198" customFormat="1" ht="15" customHeight="1" x14ac:dyDescent="0.25">
      <c r="B22" s="284" t="s">
        <v>28</v>
      </c>
      <c r="C22" s="200"/>
      <c r="D22" s="285">
        <v>3788</v>
      </c>
      <c r="E22" s="286">
        <v>2769</v>
      </c>
      <c r="F22" s="287">
        <v>0</v>
      </c>
      <c r="G22" s="287">
        <v>107</v>
      </c>
      <c r="H22" s="288">
        <v>912</v>
      </c>
      <c r="I22" s="240"/>
      <c r="J22" s="289">
        <v>1.8131168570088358E-2</v>
      </c>
      <c r="K22" s="290">
        <v>1.9830129765962934E-2</v>
      </c>
      <c r="L22" s="312">
        <v>0</v>
      </c>
      <c r="M22" s="291">
        <v>7.6627803718238847E-4</v>
      </c>
      <c r="N22" s="292">
        <v>6.5312670085078345E-3</v>
      </c>
      <c r="O22" s="243"/>
      <c r="P22" s="293">
        <v>0.4625131995776135</v>
      </c>
      <c r="Q22" s="294">
        <v>0.5539906103286385</v>
      </c>
      <c r="R22" s="313">
        <v>0</v>
      </c>
      <c r="S22" s="295">
        <v>0.56074766355140182</v>
      </c>
      <c r="T22" s="296">
        <v>0.48464912280701755</v>
      </c>
      <c r="U22" s="240"/>
      <c r="V22" s="297">
        <v>40.180893159977387</v>
      </c>
      <c r="W22" s="298">
        <v>46.146626196591171</v>
      </c>
      <c r="X22" s="314">
        <v>0</v>
      </c>
      <c r="Y22" s="298">
        <v>33.137614678899084</v>
      </c>
      <c r="Z22" s="299">
        <v>13.095081967213115</v>
      </c>
      <c r="AA22" s="240"/>
      <c r="AB22" s="300">
        <v>4283</v>
      </c>
      <c r="AC22" s="301">
        <v>4283</v>
      </c>
      <c r="AD22" s="302">
        <v>0</v>
      </c>
      <c r="AE22" s="301"/>
      <c r="AF22" s="303">
        <v>0.13728694840065375</v>
      </c>
      <c r="AG22" s="304">
        <v>0.22577632500583703</v>
      </c>
      <c r="AH22" s="304">
        <v>0.59234181648377304</v>
      </c>
      <c r="AI22" s="305">
        <v>4.4594910109736166E-2</v>
      </c>
      <c r="AJ22" s="301"/>
      <c r="AK22" s="306">
        <v>4092</v>
      </c>
      <c r="AL22" s="301">
        <v>1304</v>
      </c>
      <c r="AM22" s="307">
        <v>2788</v>
      </c>
      <c r="AN22" s="240"/>
      <c r="AO22" s="308">
        <v>0.95540508989026385</v>
      </c>
      <c r="AP22" s="309">
        <v>0.30445949101097364</v>
      </c>
      <c r="AQ22" s="310">
        <v>0.65094559887929027</v>
      </c>
      <c r="AR22" s="240"/>
      <c r="AS22" s="311">
        <v>8.8722857809946293E-2</v>
      </c>
      <c r="AT22" s="240"/>
      <c r="AU22" s="306">
        <v>915</v>
      </c>
      <c r="AV22" s="287">
        <v>494</v>
      </c>
      <c r="AW22" s="287">
        <v>169</v>
      </c>
      <c r="AX22" s="287">
        <v>251</v>
      </c>
      <c r="AY22" s="287">
        <v>1</v>
      </c>
      <c r="AZ22" s="288">
        <v>0</v>
      </c>
    </row>
    <row r="23" spans="2:52" s="198" customFormat="1" ht="15" customHeight="1" x14ac:dyDescent="0.25">
      <c r="B23" s="284" t="s">
        <v>29</v>
      </c>
      <c r="C23" s="200"/>
      <c r="D23" s="318">
        <v>126</v>
      </c>
      <c r="E23" s="286">
        <v>68</v>
      </c>
      <c r="F23" s="287">
        <v>0</v>
      </c>
      <c r="G23" s="287">
        <v>13</v>
      </c>
      <c r="H23" s="288">
        <v>45</v>
      </c>
      <c r="I23" s="240"/>
      <c r="J23" s="318">
        <v>6.0309589224686721E-4</v>
      </c>
      <c r="K23" s="290">
        <v>4.8698043484488241E-4</v>
      </c>
      <c r="L23" s="312">
        <v>0</v>
      </c>
      <c r="M23" s="291">
        <v>9.3099200779168693E-5</v>
      </c>
      <c r="N23" s="292">
        <v>3.2226646423558393E-4</v>
      </c>
      <c r="O23" s="243"/>
      <c r="P23" s="293">
        <v>0.45238095238095238</v>
      </c>
      <c r="Q23" s="294">
        <v>0.52941176470588236</v>
      </c>
      <c r="R23" s="313">
        <v>0</v>
      </c>
      <c r="S23" s="295">
        <v>0.69230769230769229</v>
      </c>
      <c r="T23" s="296">
        <v>0.53333333333333333</v>
      </c>
      <c r="U23" s="240"/>
      <c r="V23" s="297">
        <v>43.470149253731343</v>
      </c>
      <c r="W23" s="298">
        <v>45.60526315789474</v>
      </c>
      <c r="X23" s="314">
        <v>0</v>
      </c>
      <c r="Y23" s="298">
        <v>52.92307692307692</v>
      </c>
      <c r="Z23" s="299">
        <v>37.133333333333333</v>
      </c>
      <c r="AA23" s="240"/>
      <c r="AB23" s="300">
        <v>76</v>
      </c>
      <c r="AC23" s="301">
        <v>76</v>
      </c>
      <c r="AD23" s="302">
        <v>0</v>
      </c>
      <c r="AE23" s="301"/>
      <c r="AF23" s="303">
        <v>0.13157894736842105</v>
      </c>
      <c r="AG23" s="304">
        <v>0.21052631578947367</v>
      </c>
      <c r="AH23" s="304">
        <v>0.65789473684210531</v>
      </c>
      <c r="AI23" s="316">
        <v>0</v>
      </c>
      <c r="AJ23" s="301"/>
      <c r="AK23" s="306">
        <v>76</v>
      </c>
      <c r="AL23" s="301">
        <v>56</v>
      </c>
      <c r="AM23" s="307">
        <v>20</v>
      </c>
      <c r="AN23" s="240"/>
      <c r="AO23" s="308">
        <v>1</v>
      </c>
      <c r="AP23" s="309">
        <v>0.73684210526315785</v>
      </c>
      <c r="AQ23" s="310">
        <v>0.26315789473684209</v>
      </c>
      <c r="AR23" s="240"/>
      <c r="AS23" s="311">
        <v>7.8947368421052627E-2</v>
      </c>
      <c r="AT23" s="240"/>
      <c r="AU23" s="306">
        <v>45</v>
      </c>
      <c r="AV23" s="287">
        <v>0</v>
      </c>
      <c r="AW23" s="287">
        <v>0</v>
      </c>
      <c r="AX23" s="287">
        <v>45</v>
      </c>
      <c r="AY23" s="287">
        <v>0</v>
      </c>
      <c r="AZ23" s="288">
        <v>0</v>
      </c>
    </row>
    <row r="24" spans="2:52" s="198" customFormat="1" ht="15" customHeight="1" x14ac:dyDescent="0.25">
      <c r="B24" s="284" t="s">
        <v>30</v>
      </c>
      <c r="C24" s="200"/>
      <c r="D24" s="285">
        <v>12859</v>
      </c>
      <c r="E24" s="286">
        <v>8003</v>
      </c>
      <c r="F24" s="287">
        <v>757</v>
      </c>
      <c r="G24" s="287">
        <v>148</v>
      </c>
      <c r="H24" s="288">
        <v>3951</v>
      </c>
      <c r="I24" s="240"/>
      <c r="J24" s="289">
        <v>6.1549286336527509E-2</v>
      </c>
      <c r="K24" s="290">
        <v>5.7313300295052855E-2</v>
      </c>
      <c r="L24" s="291">
        <v>5.4212380761408229E-3</v>
      </c>
      <c r="M24" s="291">
        <v>1.0598985934859204E-3</v>
      </c>
      <c r="N24" s="292">
        <v>2.8294995559884271E-2</v>
      </c>
      <c r="O24" s="243"/>
      <c r="P24" s="293">
        <v>0.46589937009098686</v>
      </c>
      <c r="Q24" s="294">
        <v>0.51205797825815325</v>
      </c>
      <c r="R24" s="295">
        <v>0.54821664464993392</v>
      </c>
      <c r="S24" s="295">
        <v>0.41891891891891891</v>
      </c>
      <c r="T24" s="296">
        <v>0.58035940268286512</v>
      </c>
      <c r="U24" s="240"/>
      <c r="V24" s="297">
        <v>37.784886927744068</v>
      </c>
      <c r="W24" s="298">
        <v>47.528539972899729</v>
      </c>
      <c r="X24" s="298">
        <v>46.467785843920147</v>
      </c>
      <c r="Y24" s="298">
        <v>36.912162162162161</v>
      </c>
      <c r="Z24" s="299">
        <v>4.0163727959697733</v>
      </c>
      <c r="AA24" s="240"/>
      <c r="AB24" s="300">
        <v>14012</v>
      </c>
      <c r="AC24" s="301">
        <v>11808</v>
      </c>
      <c r="AD24" s="302">
        <v>2204</v>
      </c>
      <c r="AE24" s="301"/>
      <c r="AF24" s="303">
        <v>0.11526084010840108</v>
      </c>
      <c r="AG24" s="304">
        <v>0.32740514905149054</v>
      </c>
      <c r="AH24" s="304">
        <v>0.55216802168021684</v>
      </c>
      <c r="AI24" s="305">
        <v>5.1659891598915993E-3</v>
      </c>
      <c r="AJ24" s="301"/>
      <c r="AK24" s="306">
        <v>11747</v>
      </c>
      <c r="AL24" s="301">
        <v>4202</v>
      </c>
      <c r="AM24" s="307">
        <v>7545</v>
      </c>
      <c r="AN24" s="240"/>
      <c r="AO24" s="308">
        <v>0.99483401084010836</v>
      </c>
      <c r="AP24" s="309">
        <v>0.35586043360433606</v>
      </c>
      <c r="AQ24" s="310">
        <v>0.63897357723577231</v>
      </c>
      <c r="AR24" s="240"/>
      <c r="AS24" s="311">
        <v>0.19935636856368563</v>
      </c>
      <c r="AT24" s="240"/>
      <c r="AU24" s="306">
        <v>3970</v>
      </c>
      <c r="AV24" s="287">
        <v>1438</v>
      </c>
      <c r="AW24" s="287">
        <v>270</v>
      </c>
      <c r="AX24" s="287">
        <v>344</v>
      </c>
      <c r="AY24" s="287">
        <v>1881</v>
      </c>
      <c r="AZ24" s="288">
        <v>37</v>
      </c>
    </row>
    <row r="25" spans="2:52" s="198" customFormat="1" ht="15" customHeight="1" x14ac:dyDescent="0.25">
      <c r="B25" s="284" t="s">
        <v>31</v>
      </c>
      <c r="C25" s="200"/>
      <c r="D25" s="285">
        <v>7680</v>
      </c>
      <c r="E25" s="286">
        <v>4755</v>
      </c>
      <c r="F25" s="287">
        <v>1250</v>
      </c>
      <c r="G25" s="287">
        <v>98</v>
      </c>
      <c r="H25" s="288">
        <v>1577</v>
      </c>
      <c r="I25" s="240"/>
      <c r="J25" s="289">
        <v>3.6760130575047144E-2</v>
      </c>
      <c r="K25" s="290">
        <v>3.4052823054226702E-2</v>
      </c>
      <c r="L25" s="291">
        <v>8.9518462287662207E-3</v>
      </c>
      <c r="M25" s="291">
        <v>7.0182474433527168E-4</v>
      </c>
      <c r="N25" s="292">
        <v>1.1293649202211464E-2</v>
      </c>
      <c r="O25" s="243"/>
      <c r="P25" s="293">
        <v>0.45872395833333335</v>
      </c>
      <c r="Q25" s="294">
        <v>0.52828601472134595</v>
      </c>
      <c r="R25" s="295">
        <v>0.68400000000000005</v>
      </c>
      <c r="S25" s="295">
        <v>0.45918367346938777</v>
      </c>
      <c r="T25" s="296">
        <v>0.4724159797083069</v>
      </c>
      <c r="U25" s="240"/>
      <c r="V25" s="297">
        <v>42.482859531772576</v>
      </c>
      <c r="W25" s="298">
        <v>47.920771200482001</v>
      </c>
      <c r="X25" s="298">
        <v>47.834935457291955</v>
      </c>
      <c r="Y25" s="298">
        <v>43.122448979591837</v>
      </c>
      <c r="Z25" s="299">
        <v>7.3046776232616937</v>
      </c>
      <c r="AA25" s="240"/>
      <c r="AB25" s="300">
        <v>10280</v>
      </c>
      <c r="AC25" s="301">
        <v>6639</v>
      </c>
      <c r="AD25" s="302">
        <v>3641</v>
      </c>
      <c r="AE25" s="301"/>
      <c r="AF25" s="303">
        <v>0.11402319626449767</v>
      </c>
      <c r="AG25" s="304">
        <v>0.33529145955716222</v>
      </c>
      <c r="AH25" s="304">
        <v>0.55068534417834014</v>
      </c>
      <c r="AI25" s="316">
        <v>0</v>
      </c>
      <c r="AJ25" s="301"/>
      <c r="AK25" s="306">
        <v>6639</v>
      </c>
      <c r="AL25" s="301">
        <v>2910</v>
      </c>
      <c r="AM25" s="307">
        <v>3729</v>
      </c>
      <c r="AN25" s="240"/>
      <c r="AO25" s="308">
        <v>1</v>
      </c>
      <c r="AP25" s="309">
        <v>0.43831902394938999</v>
      </c>
      <c r="AQ25" s="310">
        <v>0.56168097605061007</v>
      </c>
      <c r="AR25" s="240"/>
      <c r="AS25" s="311">
        <v>0.11673444795902997</v>
      </c>
      <c r="AT25" s="240"/>
      <c r="AU25" s="306">
        <v>1582</v>
      </c>
      <c r="AV25" s="287">
        <v>881</v>
      </c>
      <c r="AW25" s="287">
        <v>358</v>
      </c>
      <c r="AX25" s="287">
        <v>227</v>
      </c>
      <c r="AY25" s="287">
        <v>89</v>
      </c>
      <c r="AZ25" s="288">
        <v>27</v>
      </c>
    </row>
    <row r="26" spans="2:52" s="198" customFormat="1" ht="15" customHeight="1" x14ac:dyDescent="0.25">
      <c r="B26" s="284" t="s">
        <v>32</v>
      </c>
      <c r="C26" s="200"/>
      <c r="D26" s="285">
        <v>2917</v>
      </c>
      <c r="E26" s="286">
        <v>2150</v>
      </c>
      <c r="F26" s="287">
        <v>80</v>
      </c>
      <c r="G26" s="287">
        <v>78</v>
      </c>
      <c r="H26" s="288">
        <v>609</v>
      </c>
      <c r="I26" s="240"/>
      <c r="J26" s="289">
        <v>1.3962148553048507E-2</v>
      </c>
      <c r="K26" s="290">
        <v>1.53971755134779E-2</v>
      </c>
      <c r="L26" s="291">
        <v>5.7291815864103808E-4</v>
      </c>
      <c r="M26" s="291">
        <v>5.5859520467501213E-4</v>
      </c>
      <c r="N26" s="292">
        <v>4.3613394826549027E-3</v>
      </c>
      <c r="O26" s="243"/>
      <c r="P26" s="293">
        <v>0.46931779225231401</v>
      </c>
      <c r="Q26" s="294">
        <v>0.54232558139534881</v>
      </c>
      <c r="R26" s="295">
        <v>0.5625</v>
      </c>
      <c r="S26" s="295">
        <v>0.32051282051282054</v>
      </c>
      <c r="T26" s="296">
        <v>0.51231527093596063</v>
      </c>
      <c r="U26" s="240"/>
      <c r="V26" s="297">
        <v>38.534923339011925</v>
      </c>
      <c r="W26" s="298">
        <v>43.857449088960344</v>
      </c>
      <c r="X26" s="298">
        <v>38.68888888888889</v>
      </c>
      <c r="Y26" s="298">
        <v>40.974683544303801</v>
      </c>
      <c r="Z26" s="299">
        <v>11.765333333333333</v>
      </c>
      <c r="AA26" s="240"/>
      <c r="AB26" s="300">
        <v>3867</v>
      </c>
      <c r="AC26" s="301">
        <v>3732</v>
      </c>
      <c r="AD26" s="302">
        <v>135</v>
      </c>
      <c r="AE26" s="301"/>
      <c r="AF26" s="303">
        <v>4.5284030010718117E-2</v>
      </c>
      <c r="AG26" s="304">
        <v>0.25669882100750269</v>
      </c>
      <c r="AH26" s="304">
        <v>0.69801714898177925</v>
      </c>
      <c r="AI26" s="316">
        <v>0</v>
      </c>
      <c r="AJ26" s="301"/>
      <c r="AK26" s="306">
        <v>3732</v>
      </c>
      <c r="AL26" s="301">
        <v>1604</v>
      </c>
      <c r="AM26" s="307">
        <v>2128</v>
      </c>
      <c r="AN26" s="240"/>
      <c r="AO26" s="308">
        <v>1</v>
      </c>
      <c r="AP26" s="309">
        <v>0.42979635584137194</v>
      </c>
      <c r="AQ26" s="310">
        <v>0.57020364415862812</v>
      </c>
      <c r="AR26" s="240"/>
      <c r="AS26" s="311">
        <v>6.5648445873526265E-2</v>
      </c>
      <c r="AT26" s="240"/>
      <c r="AU26" s="306">
        <v>750</v>
      </c>
      <c r="AV26" s="287">
        <v>552</v>
      </c>
      <c r="AW26" s="287">
        <v>123</v>
      </c>
      <c r="AX26" s="287">
        <v>75</v>
      </c>
      <c r="AY26" s="287">
        <v>0</v>
      </c>
      <c r="AZ26" s="288">
        <v>0</v>
      </c>
    </row>
    <row r="27" spans="2:52" s="198" customFormat="1" ht="15" customHeight="1" x14ac:dyDescent="0.25">
      <c r="B27" s="284" t="s">
        <v>33</v>
      </c>
      <c r="C27" s="200"/>
      <c r="D27" s="285">
        <v>1282</v>
      </c>
      <c r="E27" s="286">
        <v>760</v>
      </c>
      <c r="F27" s="287">
        <v>0</v>
      </c>
      <c r="G27" s="287">
        <v>31</v>
      </c>
      <c r="H27" s="288">
        <v>491</v>
      </c>
      <c r="I27" s="240"/>
      <c r="J27" s="289">
        <v>6.1362613798451099E-3</v>
      </c>
      <c r="K27" s="290">
        <v>5.442722507089862E-3</v>
      </c>
      <c r="L27" s="312">
        <v>0</v>
      </c>
      <c r="M27" s="291">
        <v>2.2200578647340227E-4</v>
      </c>
      <c r="N27" s="292">
        <v>3.5162851986593716E-3</v>
      </c>
      <c r="O27" s="243"/>
      <c r="P27" s="293">
        <v>0.52418096723868957</v>
      </c>
      <c r="Q27" s="294">
        <v>0.51447368421052631</v>
      </c>
      <c r="R27" s="313">
        <v>0</v>
      </c>
      <c r="S27" s="295">
        <v>0.45161290322580644</v>
      </c>
      <c r="T27" s="296">
        <v>0.41751527494908353</v>
      </c>
      <c r="U27" s="240"/>
      <c r="V27" s="297">
        <v>43.496640826873382</v>
      </c>
      <c r="W27" s="298">
        <v>51.980891719745223</v>
      </c>
      <c r="X27" s="314">
        <v>0</v>
      </c>
      <c r="Y27" s="298">
        <v>53.193548387096776</v>
      </c>
      <c r="Z27" s="299">
        <v>18.468431771894092</v>
      </c>
      <c r="AA27" s="240"/>
      <c r="AB27" s="300">
        <v>1413</v>
      </c>
      <c r="AC27" s="301">
        <v>1413</v>
      </c>
      <c r="AD27" s="302">
        <v>0</v>
      </c>
      <c r="AE27" s="301"/>
      <c r="AF27" s="303">
        <v>6.723283793347487E-2</v>
      </c>
      <c r="AG27" s="304">
        <v>0.21160651096956828</v>
      </c>
      <c r="AH27" s="304">
        <v>0.72116065109695682</v>
      </c>
      <c r="AI27" s="316">
        <v>0</v>
      </c>
      <c r="AJ27" s="301"/>
      <c r="AK27" s="306">
        <v>1413</v>
      </c>
      <c r="AL27" s="301">
        <v>708</v>
      </c>
      <c r="AM27" s="307">
        <v>705</v>
      </c>
      <c r="AN27" s="240"/>
      <c r="AO27" s="308">
        <v>1</v>
      </c>
      <c r="AP27" s="309">
        <v>0.50106157112526539</v>
      </c>
      <c r="AQ27" s="310">
        <v>0.49893842887473461</v>
      </c>
      <c r="AR27" s="240"/>
      <c r="AS27" s="311">
        <v>4.6709129511677279E-2</v>
      </c>
      <c r="AT27" s="240"/>
      <c r="AU27" s="306">
        <v>491</v>
      </c>
      <c r="AV27" s="287">
        <v>408</v>
      </c>
      <c r="AW27" s="287">
        <v>52</v>
      </c>
      <c r="AX27" s="287">
        <v>31</v>
      </c>
      <c r="AY27" s="287">
        <v>0</v>
      </c>
      <c r="AZ27" s="288">
        <v>0</v>
      </c>
    </row>
    <row r="28" spans="2:52" s="198" customFormat="1" ht="15" customHeight="1" x14ac:dyDescent="0.25">
      <c r="B28" s="284" t="s">
        <v>34</v>
      </c>
      <c r="C28" s="200"/>
      <c r="D28" s="285">
        <v>1363</v>
      </c>
      <c r="E28" s="286">
        <v>895</v>
      </c>
      <c r="F28" s="287">
        <v>62</v>
      </c>
      <c r="G28" s="287">
        <v>20</v>
      </c>
      <c r="H28" s="288">
        <v>386</v>
      </c>
      <c r="I28" s="240"/>
      <c r="J28" s="289">
        <v>6.5239658820038099E-3</v>
      </c>
      <c r="K28" s="290">
        <v>6.4095218997966144E-3</v>
      </c>
      <c r="L28" s="291">
        <v>4.4401157294680454E-4</v>
      </c>
      <c r="M28" s="291">
        <v>1.4322953966025952E-4</v>
      </c>
      <c r="N28" s="292">
        <v>2.7643301154430091E-3</v>
      </c>
      <c r="O28" s="243"/>
      <c r="P28" s="293">
        <v>0.48129126925898752</v>
      </c>
      <c r="Q28" s="294">
        <v>0.4770949720670391</v>
      </c>
      <c r="R28" s="295">
        <v>0.66129032258064513</v>
      </c>
      <c r="S28" s="295">
        <v>0.55000000000000004</v>
      </c>
      <c r="T28" s="296">
        <v>0.59067357512953367</v>
      </c>
      <c r="U28" s="240"/>
      <c r="V28" s="297">
        <v>37.500949968334389</v>
      </c>
      <c r="W28" s="298">
        <v>43.565619223659887</v>
      </c>
      <c r="X28" s="298">
        <v>41.753246753246756</v>
      </c>
      <c r="Y28" s="298">
        <v>47.9</v>
      </c>
      <c r="Z28" s="299">
        <v>19.7575</v>
      </c>
      <c r="AA28" s="240"/>
      <c r="AB28" s="300">
        <v>1159</v>
      </c>
      <c r="AC28" s="301">
        <v>1082</v>
      </c>
      <c r="AD28" s="302">
        <v>77</v>
      </c>
      <c r="AE28" s="301"/>
      <c r="AF28" s="303">
        <v>0.34473197781885395</v>
      </c>
      <c r="AG28" s="304">
        <v>0.14232902033271719</v>
      </c>
      <c r="AH28" s="304">
        <v>0.45471349353049906</v>
      </c>
      <c r="AI28" s="305">
        <v>5.8225508317929761E-2</v>
      </c>
      <c r="AJ28" s="301"/>
      <c r="AK28" s="306">
        <v>1019</v>
      </c>
      <c r="AL28" s="301">
        <v>323</v>
      </c>
      <c r="AM28" s="307">
        <v>696</v>
      </c>
      <c r="AN28" s="240"/>
      <c r="AO28" s="308">
        <v>0.94177449168207028</v>
      </c>
      <c r="AP28" s="309">
        <v>0.29852125693160814</v>
      </c>
      <c r="AQ28" s="310">
        <v>0.64325323475046214</v>
      </c>
      <c r="AR28" s="240"/>
      <c r="AS28" s="311">
        <v>0.21256931608133087</v>
      </c>
      <c r="AT28" s="240"/>
      <c r="AU28" s="306">
        <v>400</v>
      </c>
      <c r="AV28" s="287">
        <v>275</v>
      </c>
      <c r="AW28" s="287">
        <v>31</v>
      </c>
      <c r="AX28" s="287">
        <v>94</v>
      </c>
      <c r="AY28" s="287">
        <v>0</v>
      </c>
      <c r="AZ28" s="288">
        <v>0</v>
      </c>
    </row>
    <row r="29" spans="2:52" s="198" customFormat="1" ht="15" customHeight="1" x14ac:dyDescent="0.25">
      <c r="B29" s="284" t="s">
        <v>35</v>
      </c>
      <c r="C29" s="200"/>
      <c r="D29" s="285">
        <v>198</v>
      </c>
      <c r="E29" s="286">
        <v>153</v>
      </c>
      <c r="F29" s="287">
        <v>0</v>
      </c>
      <c r="G29" s="287">
        <v>8</v>
      </c>
      <c r="H29" s="288">
        <v>37</v>
      </c>
      <c r="I29" s="240"/>
      <c r="J29" s="319">
        <v>9.4772211638793425E-4</v>
      </c>
      <c r="K29" s="290">
        <v>1.0957059784009854E-3</v>
      </c>
      <c r="L29" s="312">
        <v>0</v>
      </c>
      <c r="M29" s="291">
        <v>5.7291815864103812E-5</v>
      </c>
      <c r="N29" s="292">
        <v>2.6497464837148011E-4</v>
      </c>
      <c r="O29" s="243"/>
      <c r="P29" s="293">
        <v>0.60101010101010099</v>
      </c>
      <c r="Q29" s="294">
        <v>0.37908496732026142</v>
      </c>
      <c r="R29" s="313">
        <v>0</v>
      </c>
      <c r="S29" s="295">
        <v>0.25</v>
      </c>
      <c r="T29" s="296">
        <v>0.51351351351351349</v>
      </c>
      <c r="U29" s="240"/>
      <c r="V29" s="297">
        <v>39.894472361809044</v>
      </c>
      <c r="W29" s="298">
        <v>40.616883116883116</v>
      </c>
      <c r="X29" s="314">
        <v>0</v>
      </c>
      <c r="Y29" s="298">
        <v>44.75</v>
      </c>
      <c r="Z29" s="299">
        <v>35.837837837837839</v>
      </c>
      <c r="AA29" s="240"/>
      <c r="AB29" s="300">
        <v>154</v>
      </c>
      <c r="AC29" s="301">
        <v>154</v>
      </c>
      <c r="AD29" s="302">
        <v>0</v>
      </c>
      <c r="AE29" s="301"/>
      <c r="AF29" s="303">
        <v>3.2467532467532464E-2</v>
      </c>
      <c r="AG29" s="304">
        <v>8.4415584415584416E-2</v>
      </c>
      <c r="AH29" s="304">
        <v>0.74675324675324672</v>
      </c>
      <c r="AI29" s="305">
        <v>0.13636363636363635</v>
      </c>
      <c r="AJ29" s="301"/>
      <c r="AK29" s="306">
        <v>133</v>
      </c>
      <c r="AL29" s="301">
        <v>59</v>
      </c>
      <c r="AM29" s="307">
        <v>74</v>
      </c>
      <c r="AN29" s="240"/>
      <c r="AO29" s="308">
        <v>0.86363636363636365</v>
      </c>
      <c r="AP29" s="309">
        <v>0.38311688311688313</v>
      </c>
      <c r="AQ29" s="310">
        <v>0.48051948051948051</v>
      </c>
      <c r="AR29" s="240"/>
      <c r="AS29" s="311">
        <v>6.4935064935064929E-2</v>
      </c>
      <c r="AT29" s="240"/>
      <c r="AU29" s="306">
        <v>37</v>
      </c>
      <c r="AV29" s="287">
        <v>37</v>
      </c>
      <c r="AW29" s="287">
        <v>0</v>
      </c>
      <c r="AX29" s="287">
        <v>0</v>
      </c>
      <c r="AY29" s="287">
        <v>0</v>
      </c>
      <c r="AZ29" s="288">
        <v>0</v>
      </c>
    </row>
    <row r="30" spans="2:52" s="198" customFormat="1" ht="15" customHeight="1" x14ac:dyDescent="0.25">
      <c r="B30" s="284" t="s">
        <v>36</v>
      </c>
      <c r="C30" s="200"/>
      <c r="D30" s="285">
        <v>1045</v>
      </c>
      <c r="E30" s="286">
        <v>754</v>
      </c>
      <c r="F30" s="287">
        <v>0</v>
      </c>
      <c r="G30" s="287">
        <v>15</v>
      </c>
      <c r="H30" s="288">
        <v>276</v>
      </c>
      <c r="I30" s="240"/>
      <c r="J30" s="289">
        <v>5.0018667253807639E-3</v>
      </c>
      <c r="K30" s="290">
        <v>5.3997536451917847E-3</v>
      </c>
      <c r="L30" s="312">
        <v>0</v>
      </c>
      <c r="M30" s="291">
        <v>1.0742215474519465E-4</v>
      </c>
      <c r="N30" s="292">
        <v>1.9765676473115813E-3</v>
      </c>
      <c r="O30" s="243"/>
      <c r="P30" s="293">
        <v>0.48708133971291867</v>
      </c>
      <c r="Q30" s="294">
        <v>0.54244031830238726</v>
      </c>
      <c r="R30" s="313">
        <v>0</v>
      </c>
      <c r="S30" s="295">
        <v>0.2</v>
      </c>
      <c r="T30" s="296">
        <v>0.44927536231884058</v>
      </c>
      <c r="U30" s="240"/>
      <c r="V30" s="297">
        <v>38.287689269256092</v>
      </c>
      <c r="W30" s="298">
        <v>42.598169717138106</v>
      </c>
      <c r="X30" s="314">
        <v>0</v>
      </c>
      <c r="Y30" s="298">
        <v>51.266666666666666</v>
      </c>
      <c r="Z30" s="299">
        <v>20.486754966887418</v>
      </c>
      <c r="AA30" s="240"/>
      <c r="AB30" s="300">
        <v>1202</v>
      </c>
      <c r="AC30" s="301">
        <v>1202</v>
      </c>
      <c r="AD30" s="302">
        <v>0</v>
      </c>
      <c r="AE30" s="301"/>
      <c r="AF30" s="303">
        <v>1.9966722129783693E-2</v>
      </c>
      <c r="AG30" s="304">
        <v>4.076539101497504E-2</v>
      </c>
      <c r="AH30" s="304">
        <v>0.7828618968386023</v>
      </c>
      <c r="AI30" s="305">
        <v>0.15640599001663893</v>
      </c>
      <c r="AJ30" s="301"/>
      <c r="AK30" s="306">
        <v>1014</v>
      </c>
      <c r="AL30" s="301">
        <v>231</v>
      </c>
      <c r="AM30" s="307">
        <v>783</v>
      </c>
      <c r="AN30" s="240"/>
      <c r="AO30" s="308">
        <v>0.84359400998336109</v>
      </c>
      <c r="AP30" s="309">
        <v>0.19217970049916805</v>
      </c>
      <c r="AQ30" s="310">
        <v>0.65141430948419299</v>
      </c>
      <c r="AR30" s="240"/>
      <c r="AS30" s="311">
        <v>5.3244592346089852E-2</v>
      </c>
      <c r="AT30" s="240"/>
      <c r="AU30" s="306">
        <v>302</v>
      </c>
      <c r="AV30" s="287">
        <v>0</v>
      </c>
      <c r="AW30" s="287">
        <v>0</v>
      </c>
      <c r="AX30" s="287">
        <v>0</v>
      </c>
      <c r="AY30" s="287">
        <v>0</v>
      </c>
      <c r="AZ30" s="288">
        <v>302</v>
      </c>
    </row>
    <row r="31" spans="2:52" s="198" customFormat="1" ht="15" customHeight="1" x14ac:dyDescent="0.25">
      <c r="B31" s="284" t="s">
        <v>37</v>
      </c>
      <c r="C31" s="200"/>
      <c r="D31" s="285">
        <v>1228</v>
      </c>
      <c r="E31" s="286">
        <v>868</v>
      </c>
      <c r="F31" s="287">
        <v>0</v>
      </c>
      <c r="G31" s="287">
        <v>32</v>
      </c>
      <c r="H31" s="288">
        <v>328</v>
      </c>
      <c r="I31" s="240"/>
      <c r="J31" s="289">
        <v>5.8777917117393092E-3</v>
      </c>
      <c r="K31" s="290">
        <v>6.2161620212552639E-3</v>
      </c>
      <c r="L31" s="312">
        <v>0</v>
      </c>
      <c r="M31" s="291">
        <v>2.2916726345641525E-4</v>
      </c>
      <c r="N31" s="292">
        <v>2.3489644504282562E-3</v>
      </c>
      <c r="O31" s="243"/>
      <c r="P31" s="293">
        <v>0.48615635179153094</v>
      </c>
      <c r="Q31" s="294">
        <v>0.52188940092165903</v>
      </c>
      <c r="R31" s="313">
        <v>0</v>
      </c>
      <c r="S31" s="295">
        <v>0.53125</v>
      </c>
      <c r="T31" s="296">
        <v>0.49085365853658536</v>
      </c>
      <c r="U31" s="240"/>
      <c r="V31" s="297">
        <v>39.669177652228498</v>
      </c>
      <c r="W31" s="298">
        <v>44.3130081300813</v>
      </c>
      <c r="X31" s="314">
        <v>0</v>
      </c>
      <c r="Y31" s="298">
        <v>35.125</v>
      </c>
      <c r="Z31" s="299">
        <v>22.851963746223564</v>
      </c>
      <c r="AA31" s="240"/>
      <c r="AB31" s="300">
        <v>1230</v>
      </c>
      <c r="AC31" s="301">
        <v>1230</v>
      </c>
      <c r="AD31" s="302">
        <v>0</v>
      </c>
      <c r="AE31" s="301"/>
      <c r="AF31" s="303">
        <v>2.2764227642276424E-2</v>
      </c>
      <c r="AG31" s="304">
        <v>0.32764227642276422</v>
      </c>
      <c r="AH31" s="304">
        <v>0.6495934959349593</v>
      </c>
      <c r="AI31" s="316">
        <v>0</v>
      </c>
      <c r="AJ31" s="301"/>
      <c r="AK31" s="306">
        <v>1230</v>
      </c>
      <c r="AL31" s="301">
        <v>504</v>
      </c>
      <c r="AM31" s="307">
        <v>726</v>
      </c>
      <c r="AN31" s="240"/>
      <c r="AO31" s="308">
        <v>1</v>
      </c>
      <c r="AP31" s="309">
        <v>0.40975609756097559</v>
      </c>
      <c r="AQ31" s="310">
        <v>0.59024390243902436</v>
      </c>
      <c r="AR31" s="240"/>
      <c r="AS31" s="311">
        <v>4.2276422764227641E-2</v>
      </c>
      <c r="AT31" s="240"/>
      <c r="AU31" s="306">
        <v>331</v>
      </c>
      <c r="AV31" s="287">
        <v>158</v>
      </c>
      <c r="AW31" s="287">
        <v>18</v>
      </c>
      <c r="AX31" s="287">
        <v>155</v>
      </c>
      <c r="AY31" s="287">
        <v>0</v>
      </c>
      <c r="AZ31" s="288">
        <v>0</v>
      </c>
    </row>
    <row r="32" spans="2:52" s="198" customFormat="1" ht="15" customHeight="1" x14ac:dyDescent="0.25">
      <c r="B32" s="284" t="s">
        <v>38</v>
      </c>
      <c r="C32" s="200"/>
      <c r="D32" s="285">
        <v>2221</v>
      </c>
      <c r="E32" s="286">
        <v>1343</v>
      </c>
      <c r="F32" s="287">
        <v>126</v>
      </c>
      <c r="G32" s="287">
        <v>33</v>
      </c>
      <c r="H32" s="288">
        <v>719</v>
      </c>
      <c r="I32" s="240"/>
      <c r="J32" s="289">
        <v>1.0630761719684859E-2</v>
      </c>
      <c r="K32" s="290">
        <v>9.6178635881864274E-3</v>
      </c>
      <c r="L32" s="291">
        <v>9.0234609985963504E-4</v>
      </c>
      <c r="M32" s="291">
        <v>2.3632874043942823E-4</v>
      </c>
      <c r="N32" s="292">
        <v>5.1491019507863304E-3</v>
      </c>
      <c r="O32" s="243"/>
      <c r="P32" s="293">
        <v>0.50337685727149928</v>
      </c>
      <c r="Q32" s="294">
        <v>0.54132539091585996</v>
      </c>
      <c r="R32" s="295">
        <v>0.49206349206349204</v>
      </c>
      <c r="S32" s="295">
        <v>0.30303030303030304</v>
      </c>
      <c r="T32" s="296">
        <v>0.42280945757997218</v>
      </c>
      <c r="U32" s="240"/>
      <c r="V32" s="297">
        <v>39.091352009744213</v>
      </c>
      <c r="W32" s="298">
        <v>46.512832057631698</v>
      </c>
      <c r="X32" s="298">
        <v>49.219354838709677</v>
      </c>
      <c r="Y32" s="298">
        <v>41.939393939393938</v>
      </c>
      <c r="Z32" s="299">
        <v>11.706944444444444</v>
      </c>
      <c r="AA32" s="240"/>
      <c r="AB32" s="300">
        <v>2531</v>
      </c>
      <c r="AC32" s="301">
        <v>2221</v>
      </c>
      <c r="AD32" s="302">
        <v>310</v>
      </c>
      <c r="AE32" s="301"/>
      <c r="AF32" s="303">
        <v>0.11211166141377758</v>
      </c>
      <c r="AG32" s="304">
        <v>0.25258892390814947</v>
      </c>
      <c r="AH32" s="304">
        <v>0.62899594777127421</v>
      </c>
      <c r="AI32" s="305">
        <v>6.3034669067987392E-3</v>
      </c>
      <c r="AJ32" s="301"/>
      <c r="AK32" s="306">
        <v>2207</v>
      </c>
      <c r="AL32" s="301">
        <v>829</v>
      </c>
      <c r="AM32" s="307">
        <v>1378</v>
      </c>
      <c r="AN32" s="240"/>
      <c r="AO32" s="308">
        <v>0.99369653309320127</v>
      </c>
      <c r="AP32" s="309">
        <v>0.37325529040972533</v>
      </c>
      <c r="AQ32" s="310">
        <v>0.62044124268347589</v>
      </c>
      <c r="AR32" s="240"/>
      <c r="AS32" s="311">
        <v>8.9599279603782084E-2</v>
      </c>
      <c r="AT32" s="240"/>
      <c r="AU32" s="306">
        <v>720</v>
      </c>
      <c r="AV32" s="287">
        <v>237</v>
      </c>
      <c r="AW32" s="287">
        <v>52</v>
      </c>
      <c r="AX32" s="287">
        <v>104</v>
      </c>
      <c r="AY32" s="287">
        <v>0</v>
      </c>
      <c r="AZ32" s="288">
        <v>327</v>
      </c>
    </row>
    <row r="33" spans="2:52" s="198" customFormat="1" ht="15" customHeight="1" x14ac:dyDescent="0.25">
      <c r="B33" s="284" t="s">
        <v>39</v>
      </c>
      <c r="C33" s="200"/>
      <c r="D33" s="285">
        <v>4228</v>
      </c>
      <c r="E33" s="286">
        <v>3634</v>
      </c>
      <c r="F33" s="287">
        <v>0</v>
      </c>
      <c r="G33" s="287">
        <v>37</v>
      </c>
      <c r="H33" s="288">
        <v>557</v>
      </c>
      <c r="I33" s="240"/>
      <c r="J33" s="289">
        <v>2.0237217717617099E-2</v>
      </c>
      <c r="K33" s="290">
        <v>2.6024807356269157E-2</v>
      </c>
      <c r="L33" s="312">
        <v>0</v>
      </c>
      <c r="M33" s="291">
        <v>2.6497464837148011E-4</v>
      </c>
      <c r="N33" s="292">
        <v>3.9889426795382283E-3</v>
      </c>
      <c r="O33" s="243"/>
      <c r="P33" s="293">
        <v>0.52412488174077576</v>
      </c>
      <c r="Q33" s="294">
        <v>0.48046230049532196</v>
      </c>
      <c r="R33" s="313">
        <v>0</v>
      </c>
      <c r="S33" s="295">
        <v>0.21621621621621623</v>
      </c>
      <c r="T33" s="296">
        <v>0.46319569120287252</v>
      </c>
      <c r="U33" s="240"/>
      <c r="V33" s="297">
        <v>40.931566820276501</v>
      </c>
      <c r="W33" s="298">
        <v>44.729166666666664</v>
      </c>
      <c r="X33" s="314">
        <v>0</v>
      </c>
      <c r="Y33" s="298">
        <v>45.974358974358971</v>
      </c>
      <c r="Z33" s="299">
        <v>15.052064631956911</v>
      </c>
      <c r="AA33" s="240"/>
      <c r="AB33" s="300">
        <v>3744</v>
      </c>
      <c r="AC33" s="301">
        <v>3744</v>
      </c>
      <c r="AD33" s="302">
        <v>0</v>
      </c>
      <c r="AE33" s="301"/>
      <c r="AF33" s="303">
        <v>0.18856837606837606</v>
      </c>
      <c r="AG33" s="304">
        <v>0.44845085470085472</v>
      </c>
      <c r="AH33" s="304">
        <v>0.32131410256410259</v>
      </c>
      <c r="AI33" s="305">
        <v>4.1666666666666664E-2</v>
      </c>
      <c r="AJ33" s="301"/>
      <c r="AK33" s="306">
        <v>3588</v>
      </c>
      <c r="AL33" s="301">
        <v>984</v>
      </c>
      <c r="AM33" s="307">
        <v>2604</v>
      </c>
      <c r="AN33" s="240"/>
      <c r="AO33" s="308">
        <v>0.95833333333333337</v>
      </c>
      <c r="AP33" s="309">
        <v>0.26282051282051283</v>
      </c>
      <c r="AQ33" s="310">
        <v>0.69551282051282048</v>
      </c>
      <c r="AR33" s="240"/>
      <c r="AS33" s="311">
        <v>3.5790598290598288E-2</v>
      </c>
      <c r="AT33" s="240"/>
      <c r="AU33" s="306">
        <v>557</v>
      </c>
      <c r="AV33" s="287">
        <v>464</v>
      </c>
      <c r="AW33" s="287">
        <v>90</v>
      </c>
      <c r="AX33" s="287">
        <v>0</v>
      </c>
      <c r="AY33" s="287">
        <v>0</v>
      </c>
      <c r="AZ33" s="288">
        <v>3</v>
      </c>
    </row>
    <row r="34" spans="2:52" s="198" customFormat="1" ht="15" customHeight="1" x14ac:dyDescent="0.25">
      <c r="B34" s="284" t="s">
        <v>40</v>
      </c>
      <c r="C34" s="200"/>
      <c r="D34" s="285">
        <v>1826</v>
      </c>
      <c r="E34" s="286">
        <v>1249</v>
      </c>
      <c r="F34" s="287">
        <v>109</v>
      </c>
      <c r="G34" s="287">
        <v>51</v>
      </c>
      <c r="H34" s="288">
        <v>417</v>
      </c>
      <c r="I34" s="240"/>
      <c r="J34" s="289">
        <v>8.7401039622442833E-3</v>
      </c>
      <c r="K34" s="290">
        <v>8.9446847517832082E-3</v>
      </c>
      <c r="L34" s="291">
        <v>7.8060099114841443E-4</v>
      </c>
      <c r="M34" s="291">
        <v>3.6523532613366179E-4</v>
      </c>
      <c r="N34" s="292">
        <v>2.986335901916411E-3</v>
      </c>
      <c r="O34" s="243"/>
      <c r="P34" s="293">
        <v>0.47371303395399783</v>
      </c>
      <c r="Q34" s="294">
        <v>0.50440352281825462</v>
      </c>
      <c r="R34" s="295">
        <v>0.73394495412844041</v>
      </c>
      <c r="S34" s="295">
        <v>0.45098039215686275</v>
      </c>
      <c r="T34" s="296">
        <v>0.5467625899280576</v>
      </c>
      <c r="U34" s="240"/>
      <c r="V34" s="297">
        <v>42.53101411224155</v>
      </c>
      <c r="W34" s="298">
        <v>46.664217804667246</v>
      </c>
      <c r="X34" s="298">
        <v>42.301886792452834</v>
      </c>
      <c r="Y34" s="298">
        <v>43.725490196078432</v>
      </c>
      <c r="Z34" s="299">
        <v>19.594724220623501</v>
      </c>
      <c r="AA34" s="240"/>
      <c r="AB34" s="300">
        <v>2579</v>
      </c>
      <c r="AC34" s="301">
        <v>2314</v>
      </c>
      <c r="AD34" s="302">
        <v>265</v>
      </c>
      <c r="AE34" s="301"/>
      <c r="AF34" s="303">
        <v>0.12445980985306827</v>
      </c>
      <c r="AG34" s="304">
        <v>0.14347450302506481</v>
      </c>
      <c r="AH34" s="304">
        <v>0.73206568712186693</v>
      </c>
      <c r="AI34" s="316">
        <v>0</v>
      </c>
      <c r="AJ34" s="301"/>
      <c r="AK34" s="306">
        <v>2314</v>
      </c>
      <c r="AL34" s="301">
        <v>882</v>
      </c>
      <c r="AM34" s="307">
        <v>1432</v>
      </c>
      <c r="AN34" s="240"/>
      <c r="AO34" s="308">
        <v>1</v>
      </c>
      <c r="AP34" s="309">
        <v>0.38115816767502159</v>
      </c>
      <c r="AQ34" s="310">
        <v>0.61884183232497836</v>
      </c>
      <c r="AR34" s="240"/>
      <c r="AS34" s="311">
        <v>0.14693171996542784</v>
      </c>
      <c r="AT34" s="240"/>
      <c r="AU34" s="306">
        <v>417</v>
      </c>
      <c r="AV34" s="287">
        <v>222</v>
      </c>
      <c r="AW34" s="287">
        <v>77</v>
      </c>
      <c r="AX34" s="287">
        <v>103</v>
      </c>
      <c r="AY34" s="287">
        <v>0</v>
      </c>
      <c r="AZ34" s="288">
        <v>15</v>
      </c>
    </row>
    <row r="35" spans="2:52" s="198" customFormat="1" ht="15" customHeight="1" x14ac:dyDescent="0.25">
      <c r="B35" s="284" t="s">
        <v>41</v>
      </c>
      <c r="C35" s="200"/>
      <c r="D35" s="285">
        <v>17092</v>
      </c>
      <c r="E35" s="286">
        <v>12298</v>
      </c>
      <c r="F35" s="287">
        <v>1317</v>
      </c>
      <c r="G35" s="287">
        <v>459</v>
      </c>
      <c r="H35" s="288">
        <v>3018</v>
      </c>
      <c r="I35" s="240"/>
      <c r="J35" s="289">
        <v>8.1810436430821074E-2</v>
      </c>
      <c r="K35" s="290">
        <v>8.807184393709358E-2</v>
      </c>
      <c r="L35" s="291">
        <v>9.4316651866280903E-3</v>
      </c>
      <c r="M35" s="291">
        <v>3.2871179352029563E-3</v>
      </c>
      <c r="N35" s="292">
        <v>2.1613337534733164E-2</v>
      </c>
      <c r="O35" s="243"/>
      <c r="P35" s="293">
        <v>0.48420313597004444</v>
      </c>
      <c r="Q35" s="294">
        <v>0.50821271751504304</v>
      </c>
      <c r="R35" s="295">
        <v>0.67501898253606685</v>
      </c>
      <c r="S35" s="295">
        <v>0.48148148148148145</v>
      </c>
      <c r="T35" s="296">
        <v>0.48243870112657389</v>
      </c>
      <c r="U35" s="240"/>
      <c r="V35" s="297">
        <v>40.685979854229792</v>
      </c>
      <c r="W35" s="298">
        <v>46.105115143797093</v>
      </c>
      <c r="X35" s="298">
        <v>47.597415031115368</v>
      </c>
      <c r="Y35" s="298">
        <v>22.780645161290323</v>
      </c>
      <c r="Z35" s="299">
        <v>4.8682991396426205</v>
      </c>
      <c r="AA35" s="240"/>
      <c r="AB35" s="300">
        <v>20935</v>
      </c>
      <c r="AC35" s="301">
        <v>18846</v>
      </c>
      <c r="AD35" s="302">
        <v>2089</v>
      </c>
      <c r="AE35" s="301"/>
      <c r="AF35" s="303">
        <v>9.3919134033747215E-2</v>
      </c>
      <c r="AG35" s="304">
        <v>0.15504616364215218</v>
      </c>
      <c r="AH35" s="304">
        <v>0.72805900456330253</v>
      </c>
      <c r="AI35" s="305">
        <v>2.2975697760798046E-2</v>
      </c>
      <c r="AJ35" s="301"/>
      <c r="AK35" s="306">
        <v>18413</v>
      </c>
      <c r="AL35" s="301">
        <v>5139</v>
      </c>
      <c r="AM35" s="307">
        <v>13274</v>
      </c>
      <c r="AN35" s="240"/>
      <c r="AO35" s="308">
        <v>0.977024302239202</v>
      </c>
      <c r="AP35" s="309">
        <v>0.272683858643744</v>
      </c>
      <c r="AQ35" s="310">
        <v>0.70434044359545789</v>
      </c>
      <c r="AR35" s="240"/>
      <c r="AS35" s="311">
        <v>0.13488273373660192</v>
      </c>
      <c r="AT35" s="240"/>
      <c r="AU35" s="306">
        <v>3022</v>
      </c>
      <c r="AV35" s="287">
        <v>1410</v>
      </c>
      <c r="AW35" s="287">
        <v>833</v>
      </c>
      <c r="AX35" s="287">
        <v>643</v>
      </c>
      <c r="AY35" s="287">
        <v>136</v>
      </c>
      <c r="AZ35" s="288">
        <v>0</v>
      </c>
    </row>
    <row r="36" spans="2:52" s="198" customFormat="1" ht="15" customHeight="1" x14ac:dyDescent="0.25">
      <c r="B36" s="284" t="s">
        <v>175</v>
      </c>
      <c r="C36" s="200"/>
      <c r="D36" s="285">
        <v>2721</v>
      </c>
      <c r="E36" s="286">
        <v>1889</v>
      </c>
      <c r="F36" s="287">
        <v>222</v>
      </c>
      <c r="G36" s="287">
        <v>119</v>
      </c>
      <c r="H36" s="288">
        <v>491</v>
      </c>
      <c r="I36" s="240"/>
      <c r="J36" s="289">
        <v>1.3023999387331156E-2</v>
      </c>
      <c r="K36" s="290">
        <v>1.3528030020911512E-2</v>
      </c>
      <c r="L36" s="291">
        <v>1.5898478902288808E-3</v>
      </c>
      <c r="M36" s="291">
        <v>8.522157609785442E-4</v>
      </c>
      <c r="N36" s="292">
        <v>3.5162851986593716E-3</v>
      </c>
      <c r="O36" s="243"/>
      <c r="P36" s="293">
        <v>0.50496141124586547</v>
      </c>
      <c r="Q36" s="294">
        <v>0.52567496029645311</v>
      </c>
      <c r="R36" s="295">
        <v>0.59009009009009006</v>
      </c>
      <c r="S36" s="295">
        <v>0.34453781512605042</v>
      </c>
      <c r="T36" s="296">
        <v>0.37067209775967414</v>
      </c>
      <c r="U36" s="240"/>
      <c r="V36" s="297">
        <v>41.637110016420358</v>
      </c>
      <c r="W36" s="298">
        <v>46.829779673063257</v>
      </c>
      <c r="X36" s="298">
        <v>42.797356828193834</v>
      </c>
      <c r="Y36" s="298">
        <v>30.421487603305785</v>
      </c>
      <c r="Z36" s="299">
        <v>14.160569105691057</v>
      </c>
      <c r="AA36" s="240"/>
      <c r="AB36" s="300">
        <v>3041</v>
      </c>
      <c r="AC36" s="301">
        <v>2814</v>
      </c>
      <c r="AD36" s="302">
        <v>227</v>
      </c>
      <c r="AE36" s="301"/>
      <c r="AF36" s="303">
        <v>1.7768301350390904E-2</v>
      </c>
      <c r="AG36" s="304">
        <v>0.45380241648898367</v>
      </c>
      <c r="AH36" s="304">
        <v>0.52842928216062546</v>
      </c>
      <c r="AI36" s="316">
        <v>0</v>
      </c>
      <c r="AJ36" s="301"/>
      <c r="AK36" s="306">
        <v>2814</v>
      </c>
      <c r="AL36" s="301">
        <v>1472</v>
      </c>
      <c r="AM36" s="307">
        <v>1342</v>
      </c>
      <c r="AN36" s="240"/>
      <c r="AO36" s="308">
        <v>1</v>
      </c>
      <c r="AP36" s="309">
        <v>0.52309879175550822</v>
      </c>
      <c r="AQ36" s="310">
        <v>0.47690120824449184</v>
      </c>
      <c r="AR36" s="240"/>
      <c r="AS36" s="311">
        <v>3.7668798862828715E-2</v>
      </c>
      <c r="AT36" s="240"/>
      <c r="AU36" s="306">
        <v>492</v>
      </c>
      <c r="AV36" s="287">
        <v>314</v>
      </c>
      <c r="AW36" s="287">
        <v>134</v>
      </c>
      <c r="AX36" s="287">
        <v>0</v>
      </c>
      <c r="AY36" s="287">
        <v>32</v>
      </c>
      <c r="AZ36" s="288">
        <v>12</v>
      </c>
    </row>
    <row r="37" spans="2:52" s="198" customFormat="1" ht="15" customHeight="1" x14ac:dyDescent="0.25">
      <c r="B37" s="284" t="s">
        <v>42</v>
      </c>
      <c r="C37" s="200"/>
      <c r="D37" s="285">
        <v>1395</v>
      </c>
      <c r="E37" s="286">
        <v>984</v>
      </c>
      <c r="F37" s="287">
        <v>0</v>
      </c>
      <c r="G37" s="287">
        <v>15</v>
      </c>
      <c r="H37" s="288">
        <v>396</v>
      </c>
      <c r="I37" s="240"/>
      <c r="J37" s="289">
        <v>6.6771330927331727E-3</v>
      </c>
      <c r="K37" s="290">
        <v>7.0468933512847689E-3</v>
      </c>
      <c r="L37" s="312">
        <v>0</v>
      </c>
      <c r="M37" s="291">
        <v>1.0742215474519465E-4</v>
      </c>
      <c r="N37" s="292">
        <v>2.8359448852731386E-3</v>
      </c>
      <c r="O37" s="243"/>
      <c r="P37" s="293">
        <v>0.52114695340501793</v>
      </c>
      <c r="Q37" s="294">
        <v>0.47459349593495936</v>
      </c>
      <c r="R37" s="313">
        <v>0</v>
      </c>
      <c r="S37" s="295">
        <v>0.26666666666666666</v>
      </c>
      <c r="T37" s="296">
        <v>0.49747474747474746</v>
      </c>
      <c r="U37" s="240"/>
      <c r="V37" s="297">
        <v>41.525839793281655</v>
      </c>
      <c r="W37" s="298">
        <v>49.308310991957107</v>
      </c>
      <c r="X37" s="314">
        <v>0</v>
      </c>
      <c r="Y37" s="298">
        <v>53.733333333333334</v>
      </c>
      <c r="Z37" s="299">
        <v>20.04830917874396</v>
      </c>
      <c r="AA37" s="240"/>
      <c r="AB37" s="300">
        <v>1119</v>
      </c>
      <c r="AC37" s="301">
        <v>1119</v>
      </c>
      <c r="AD37" s="302">
        <v>0</v>
      </c>
      <c r="AE37" s="301"/>
      <c r="AF37" s="303">
        <v>0.16264521894548703</v>
      </c>
      <c r="AG37" s="304">
        <v>0.25290437890974082</v>
      </c>
      <c r="AH37" s="304">
        <v>0.35835567470956209</v>
      </c>
      <c r="AI37" s="305">
        <v>0.22609472743521</v>
      </c>
      <c r="AJ37" s="301"/>
      <c r="AK37" s="306">
        <v>866</v>
      </c>
      <c r="AL37" s="301">
        <v>598</v>
      </c>
      <c r="AM37" s="307">
        <v>268</v>
      </c>
      <c r="AN37" s="240"/>
      <c r="AO37" s="308">
        <v>0.77390527256479003</v>
      </c>
      <c r="AP37" s="309">
        <v>0.53440571939231452</v>
      </c>
      <c r="AQ37" s="310">
        <v>0.23949955317247543</v>
      </c>
      <c r="AR37" s="240"/>
      <c r="AS37" s="311">
        <v>7.8641644325290444E-2</v>
      </c>
      <c r="AT37" s="240"/>
      <c r="AU37" s="306">
        <v>414</v>
      </c>
      <c r="AV37" s="287">
        <v>264</v>
      </c>
      <c r="AW37" s="287">
        <v>49</v>
      </c>
      <c r="AX37" s="287">
        <v>101</v>
      </c>
      <c r="AY37" s="287">
        <v>0</v>
      </c>
      <c r="AZ37" s="288">
        <v>0</v>
      </c>
    </row>
    <row r="38" spans="2:52" s="198" customFormat="1" ht="15" customHeight="1" x14ac:dyDescent="0.25">
      <c r="B38" s="284" t="s">
        <v>43</v>
      </c>
      <c r="C38" s="200"/>
      <c r="D38" s="285">
        <v>6364</v>
      </c>
      <c r="E38" s="286">
        <v>4469</v>
      </c>
      <c r="F38" s="287">
        <v>605</v>
      </c>
      <c r="G38" s="287">
        <v>197</v>
      </c>
      <c r="H38" s="288">
        <v>1093</v>
      </c>
      <c r="I38" s="240"/>
      <c r="J38" s="289">
        <v>3.046112903380209E-2</v>
      </c>
      <c r="K38" s="290">
        <v>3.200464063708499E-2</v>
      </c>
      <c r="L38" s="291">
        <v>4.3326935747228512E-3</v>
      </c>
      <c r="M38" s="291">
        <v>1.4108109656535564E-3</v>
      </c>
      <c r="N38" s="292">
        <v>7.8274943424331833E-3</v>
      </c>
      <c r="O38" s="243"/>
      <c r="P38" s="293">
        <v>0.45175989943431805</v>
      </c>
      <c r="Q38" s="294">
        <v>0.55582904452897741</v>
      </c>
      <c r="R38" s="295">
        <v>0.45123966942148758</v>
      </c>
      <c r="S38" s="295">
        <v>0.51269035532994922</v>
      </c>
      <c r="T38" s="296">
        <v>0.57731015553522413</v>
      </c>
      <c r="U38" s="240"/>
      <c r="V38" s="297">
        <v>38.117619104193892</v>
      </c>
      <c r="W38" s="298">
        <v>42.563232464579322</v>
      </c>
      <c r="X38" s="298">
        <v>44.515625</v>
      </c>
      <c r="Y38" s="298">
        <v>23.289340101522843</v>
      </c>
      <c r="Z38" s="299">
        <v>9.3479452054794514</v>
      </c>
      <c r="AA38" s="240"/>
      <c r="AB38" s="300">
        <v>7125</v>
      </c>
      <c r="AC38" s="301">
        <v>5717</v>
      </c>
      <c r="AD38" s="302">
        <v>1408</v>
      </c>
      <c r="AE38" s="301"/>
      <c r="AF38" s="303">
        <v>0.11054748994227742</v>
      </c>
      <c r="AG38" s="304">
        <v>0.18453734476123843</v>
      </c>
      <c r="AH38" s="304">
        <v>0.49553961868112645</v>
      </c>
      <c r="AI38" s="305">
        <v>0.2093755466153577</v>
      </c>
      <c r="AJ38" s="301"/>
      <c r="AK38" s="306">
        <v>4520</v>
      </c>
      <c r="AL38" s="301">
        <v>1522</v>
      </c>
      <c r="AM38" s="307">
        <v>2998</v>
      </c>
      <c r="AN38" s="240"/>
      <c r="AO38" s="308">
        <v>0.79062445338464227</v>
      </c>
      <c r="AP38" s="309">
        <v>0.26622354381668706</v>
      </c>
      <c r="AQ38" s="310">
        <v>0.52440090956795526</v>
      </c>
      <c r="AR38" s="240"/>
      <c r="AS38" s="311">
        <v>0.12996326744796222</v>
      </c>
      <c r="AT38" s="240"/>
      <c r="AU38" s="306">
        <v>1095</v>
      </c>
      <c r="AV38" s="287">
        <v>568</v>
      </c>
      <c r="AW38" s="287">
        <v>429</v>
      </c>
      <c r="AX38" s="287">
        <v>98</v>
      </c>
      <c r="AY38" s="287">
        <v>0</v>
      </c>
      <c r="AZ38" s="288">
        <v>0</v>
      </c>
    </row>
    <row r="39" spans="2:52" s="198" customFormat="1" ht="15" customHeight="1" x14ac:dyDescent="0.25">
      <c r="B39" s="284" t="s">
        <v>44</v>
      </c>
      <c r="C39" s="200"/>
      <c r="D39" s="285">
        <v>3475</v>
      </c>
      <c r="E39" s="286">
        <v>2662</v>
      </c>
      <c r="F39" s="287">
        <v>84</v>
      </c>
      <c r="G39" s="287">
        <v>76</v>
      </c>
      <c r="H39" s="288">
        <v>653</v>
      </c>
      <c r="I39" s="240"/>
      <c r="J39" s="289">
        <v>1.6633001790141776E-2</v>
      </c>
      <c r="K39" s="290">
        <v>1.9063851728780543E-2</v>
      </c>
      <c r="L39" s="291">
        <v>6.0156406657308999E-4</v>
      </c>
      <c r="M39" s="291">
        <v>5.4427225070898617E-4</v>
      </c>
      <c r="N39" s="292">
        <v>4.6764444699074741E-3</v>
      </c>
      <c r="O39" s="243"/>
      <c r="P39" s="293">
        <v>0.55971223021582739</v>
      </c>
      <c r="Q39" s="294">
        <v>0.41021788129226144</v>
      </c>
      <c r="R39" s="295">
        <v>0.51190476190476186</v>
      </c>
      <c r="S39" s="295">
        <v>0.27631578947368424</v>
      </c>
      <c r="T39" s="296">
        <v>0.57274119448698313</v>
      </c>
      <c r="U39" s="240"/>
      <c r="V39" s="297">
        <v>44.49267326732673</v>
      </c>
      <c r="W39" s="298">
        <v>48.989115002366304</v>
      </c>
      <c r="X39" s="298">
        <v>39.680851063829785</v>
      </c>
      <c r="Y39" s="298">
        <v>34.675324675324674</v>
      </c>
      <c r="Z39" s="299">
        <v>17.243491577335377</v>
      </c>
      <c r="AA39" s="240"/>
      <c r="AB39" s="300">
        <v>4320</v>
      </c>
      <c r="AC39" s="301">
        <v>4226</v>
      </c>
      <c r="AD39" s="302">
        <v>94</v>
      </c>
      <c r="AE39" s="301"/>
      <c r="AF39" s="303">
        <v>2.5319451017510649E-2</v>
      </c>
      <c r="AG39" s="304">
        <v>3.3601514434453382E-2</v>
      </c>
      <c r="AH39" s="304">
        <v>0.94084240416469478</v>
      </c>
      <c r="AI39" s="305">
        <v>2.3663038334122101E-4</v>
      </c>
      <c r="AJ39" s="301"/>
      <c r="AK39" s="306">
        <v>4225</v>
      </c>
      <c r="AL39" s="301">
        <v>2107</v>
      </c>
      <c r="AM39" s="307">
        <v>2118</v>
      </c>
      <c r="AN39" s="240"/>
      <c r="AO39" s="308">
        <v>0.99976336961665879</v>
      </c>
      <c r="AP39" s="309">
        <v>0.4985802176999527</v>
      </c>
      <c r="AQ39" s="310">
        <v>0.50118315191670615</v>
      </c>
      <c r="AR39" s="240"/>
      <c r="AS39" s="311">
        <v>3.7860861334595361E-2</v>
      </c>
      <c r="AT39" s="240"/>
      <c r="AU39" s="306">
        <v>653</v>
      </c>
      <c r="AV39" s="287">
        <v>527</v>
      </c>
      <c r="AW39" s="287">
        <v>126</v>
      </c>
      <c r="AX39" s="287">
        <v>0</v>
      </c>
      <c r="AY39" s="287">
        <v>0</v>
      </c>
      <c r="AZ39" s="288">
        <v>0</v>
      </c>
    </row>
    <row r="40" spans="2:52" s="198" customFormat="1" ht="15" customHeight="1" x14ac:dyDescent="0.25">
      <c r="B40" s="284" t="s">
        <v>45</v>
      </c>
      <c r="C40" s="200"/>
      <c r="D40" s="285">
        <v>2809</v>
      </c>
      <c r="E40" s="286">
        <v>1837</v>
      </c>
      <c r="F40" s="287">
        <v>73</v>
      </c>
      <c r="G40" s="287">
        <v>132</v>
      </c>
      <c r="H40" s="288">
        <v>767</v>
      </c>
      <c r="I40" s="240"/>
      <c r="J40" s="289">
        <v>1.3445209216836906E-2</v>
      </c>
      <c r="K40" s="290">
        <v>1.3155633217794838E-2</v>
      </c>
      <c r="L40" s="291">
        <v>5.2278781975994724E-4</v>
      </c>
      <c r="M40" s="291">
        <v>9.4531496175771291E-4</v>
      </c>
      <c r="N40" s="292">
        <v>5.4928528459709533E-3</v>
      </c>
      <c r="O40" s="243"/>
      <c r="P40" s="293">
        <v>0.46956212175151302</v>
      </c>
      <c r="Q40" s="294">
        <v>0.5383777898747959</v>
      </c>
      <c r="R40" s="295">
        <v>0.64383561643835618</v>
      </c>
      <c r="S40" s="295">
        <v>0.5</v>
      </c>
      <c r="T40" s="296">
        <v>0.50586701434159065</v>
      </c>
      <c r="U40" s="240"/>
      <c r="V40" s="297">
        <v>39.261726339161811</v>
      </c>
      <c r="W40" s="298">
        <v>46.908489096573206</v>
      </c>
      <c r="X40" s="298">
        <v>52.09375</v>
      </c>
      <c r="Y40" s="298">
        <v>30.8</v>
      </c>
      <c r="Z40" s="299">
        <v>13.0625814863103</v>
      </c>
      <c r="AA40" s="240"/>
      <c r="AB40" s="300">
        <v>2696</v>
      </c>
      <c r="AC40" s="301">
        <v>2568</v>
      </c>
      <c r="AD40" s="302">
        <v>128</v>
      </c>
      <c r="AE40" s="301"/>
      <c r="AF40" s="303">
        <v>0.1690031152647975</v>
      </c>
      <c r="AG40" s="304">
        <v>0.24688473520249221</v>
      </c>
      <c r="AH40" s="304">
        <v>0.51985981308411211</v>
      </c>
      <c r="AI40" s="305">
        <v>6.4252336448598124E-2</v>
      </c>
      <c r="AJ40" s="301"/>
      <c r="AK40" s="306">
        <v>2403</v>
      </c>
      <c r="AL40" s="301">
        <v>704</v>
      </c>
      <c r="AM40" s="307">
        <v>1699</v>
      </c>
      <c r="AN40" s="240"/>
      <c r="AO40" s="308">
        <v>0.93574766355140182</v>
      </c>
      <c r="AP40" s="309">
        <v>0.27414330218068533</v>
      </c>
      <c r="AQ40" s="310">
        <v>0.66160436137071654</v>
      </c>
      <c r="AR40" s="240"/>
      <c r="AS40" s="311">
        <v>8.4890965732087223E-2</v>
      </c>
      <c r="AT40" s="240"/>
      <c r="AU40" s="306">
        <v>767</v>
      </c>
      <c r="AV40" s="287">
        <v>433</v>
      </c>
      <c r="AW40" s="287">
        <v>196</v>
      </c>
      <c r="AX40" s="287">
        <v>138</v>
      </c>
      <c r="AY40" s="287">
        <v>0</v>
      </c>
      <c r="AZ40" s="288">
        <v>0</v>
      </c>
    </row>
    <row r="41" spans="2:52" s="198" customFormat="1" ht="15" customHeight="1" x14ac:dyDescent="0.25">
      <c r="B41" s="284" t="s">
        <v>46</v>
      </c>
      <c r="C41" s="200"/>
      <c r="D41" s="285">
        <v>5172</v>
      </c>
      <c r="E41" s="286">
        <v>3972</v>
      </c>
      <c r="F41" s="287">
        <v>214</v>
      </c>
      <c r="G41" s="287">
        <v>110</v>
      </c>
      <c r="H41" s="288">
        <v>876</v>
      </c>
      <c r="I41" s="240"/>
      <c r="J41" s="289">
        <v>2.4755650434133313E-2</v>
      </c>
      <c r="K41" s="290">
        <v>2.8445386576527544E-2</v>
      </c>
      <c r="L41" s="291">
        <v>1.5325560743647769E-3</v>
      </c>
      <c r="M41" s="291">
        <v>7.877624681314274E-4</v>
      </c>
      <c r="N41" s="292">
        <v>6.2734538371193678E-3</v>
      </c>
      <c r="O41" s="243"/>
      <c r="P41" s="293">
        <v>0.44238205723124518</v>
      </c>
      <c r="Q41" s="294">
        <v>0.55387713997985899</v>
      </c>
      <c r="R41" s="295">
        <v>0.71028037383177567</v>
      </c>
      <c r="S41" s="295">
        <v>0.46363636363636362</v>
      </c>
      <c r="T41" s="296">
        <v>0.54908675799086759</v>
      </c>
      <c r="U41" s="240"/>
      <c r="V41" s="297">
        <v>42.021394611727416</v>
      </c>
      <c r="W41" s="298">
        <v>45.730410600359889</v>
      </c>
      <c r="X41" s="298">
        <v>47.696581196581199</v>
      </c>
      <c r="Y41" s="298">
        <v>35.6</v>
      </c>
      <c r="Z41" s="299">
        <v>14.072644721906924</v>
      </c>
      <c r="AA41" s="240"/>
      <c r="AB41" s="300">
        <v>6581</v>
      </c>
      <c r="AC41" s="301">
        <v>6113</v>
      </c>
      <c r="AD41" s="302">
        <v>468</v>
      </c>
      <c r="AE41" s="301"/>
      <c r="AF41" s="303">
        <v>0.10584001308686405</v>
      </c>
      <c r="AG41" s="304">
        <v>0.15017176509079011</v>
      </c>
      <c r="AH41" s="304">
        <v>0.67757238671683295</v>
      </c>
      <c r="AI41" s="305">
        <v>6.6415835105512841E-2</v>
      </c>
      <c r="AJ41" s="301"/>
      <c r="AK41" s="306">
        <v>5707</v>
      </c>
      <c r="AL41" s="301">
        <v>1527</v>
      </c>
      <c r="AM41" s="307">
        <v>4180</v>
      </c>
      <c r="AN41" s="240"/>
      <c r="AO41" s="308">
        <v>0.93358416489448715</v>
      </c>
      <c r="AP41" s="309">
        <v>0.24979551774905939</v>
      </c>
      <c r="AQ41" s="310">
        <v>0.68378864714542775</v>
      </c>
      <c r="AR41" s="240"/>
      <c r="AS41" s="311">
        <v>0.15213479469982005</v>
      </c>
      <c r="AT41" s="240"/>
      <c r="AU41" s="306">
        <v>881</v>
      </c>
      <c r="AV41" s="287">
        <v>426</v>
      </c>
      <c r="AW41" s="287">
        <v>202</v>
      </c>
      <c r="AX41" s="287">
        <v>171</v>
      </c>
      <c r="AY41" s="287">
        <v>31</v>
      </c>
      <c r="AZ41" s="288">
        <v>51</v>
      </c>
    </row>
    <row r="42" spans="2:52" s="198" customFormat="1" ht="15" customHeight="1" x14ac:dyDescent="0.25">
      <c r="B42" s="284" t="s">
        <v>47</v>
      </c>
      <c r="C42" s="200"/>
      <c r="D42" s="285">
        <v>2266</v>
      </c>
      <c r="E42" s="286">
        <v>1495</v>
      </c>
      <c r="F42" s="287">
        <v>86</v>
      </c>
      <c r="G42" s="287">
        <v>62</v>
      </c>
      <c r="H42" s="288">
        <v>623</v>
      </c>
      <c r="I42" s="240"/>
      <c r="J42" s="289">
        <v>1.0846153109773025E-2</v>
      </c>
      <c r="K42" s="290">
        <v>1.0706408089604399E-2</v>
      </c>
      <c r="L42" s="291">
        <v>6.1588702053911595E-4</v>
      </c>
      <c r="M42" s="291">
        <v>4.4401157294680454E-4</v>
      </c>
      <c r="N42" s="292">
        <v>4.4616001604170846E-3</v>
      </c>
      <c r="O42" s="243"/>
      <c r="P42" s="293">
        <v>0.5247131509267432</v>
      </c>
      <c r="Q42" s="294">
        <v>0.49832775919732442</v>
      </c>
      <c r="R42" s="295">
        <v>0.48837209302325579</v>
      </c>
      <c r="S42" s="295">
        <v>0.30645161290322581</v>
      </c>
      <c r="T42" s="296">
        <v>0.434991974317817</v>
      </c>
      <c r="U42" s="240"/>
      <c r="V42" s="297">
        <v>40.16580478345184</v>
      </c>
      <c r="W42" s="298">
        <v>46.829719963866303</v>
      </c>
      <c r="X42" s="298">
        <v>48.130434782608695</v>
      </c>
      <c r="Y42" s="298">
        <v>36.806451612903224</v>
      </c>
      <c r="Z42" s="299">
        <v>14.911671924290221</v>
      </c>
      <c r="AA42" s="240"/>
      <c r="AB42" s="300">
        <v>2398</v>
      </c>
      <c r="AC42" s="301">
        <v>2214</v>
      </c>
      <c r="AD42" s="302">
        <v>184</v>
      </c>
      <c r="AE42" s="301"/>
      <c r="AF42" s="303">
        <v>0.15266485998193316</v>
      </c>
      <c r="AG42" s="304">
        <v>0.25203252032520324</v>
      </c>
      <c r="AH42" s="304">
        <v>0.5794941282746161</v>
      </c>
      <c r="AI42" s="305">
        <v>1.5808491418247517E-2</v>
      </c>
      <c r="AJ42" s="301"/>
      <c r="AK42" s="306">
        <v>2179</v>
      </c>
      <c r="AL42" s="301">
        <v>931</v>
      </c>
      <c r="AM42" s="307">
        <v>1248</v>
      </c>
      <c r="AN42" s="240"/>
      <c r="AO42" s="308">
        <v>0.98419150858175253</v>
      </c>
      <c r="AP42" s="309">
        <v>0.4205058717253839</v>
      </c>
      <c r="AQ42" s="310">
        <v>0.56368563685636852</v>
      </c>
      <c r="AR42" s="240"/>
      <c r="AS42" s="311">
        <v>0.10298102981029811</v>
      </c>
      <c r="AT42" s="240"/>
      <c r="AU42" s="306">
        <v>634</v>
      </c>
      <c r="AV42" s="287">
        <v>401</v>
      </c>
      <c r="AW42" s="287">
        <v>113</v>
      </c>
      <c r="AX42" s="287">
        <v>120</v>
      </c>
      <c r="AY42" s="287">
        <v>0</v>
      </c>
      <c r="AZ42" s="288">
        <v>0</v>
      </c>
    </row>
    <row r="43" spans="2:52" s="198" customFormat="1" ht="15" customHeight="1" x14ac:dyDescent="0.25">
      <c r="B43" s="284" t="s">
        <v>48</v>
      </c>
      <c r="C43" s="200"/>
      <c r="D43" s="285">
        <v>797</v>
      </c>
      <c r="E43" s="286">
        <v>581</v>
      </c>
      <c r="F43" s="287">
        <v>7</v>
      </c>
      <c r="G43" s="287">
        <v>18</v>
      </c>
      <c r="H43" s="288">
        <v>191</v>
      </c>
      <c r="I43" s="240"/>
      <c r="J43" s="289">
        <v>3.8148208422282E-3</v>
      </c>
      <c r="K43" s="290">
        <v>4.1608181271305398E-3</v>
      </c>
      <c r="L43" s="291">
        <v>5.0130338881090835E-5</v>
      </c>
      <c r="M43" s="291">
        <v>1.2890658569423357E-4</v>
      </c>
      <c r="N43" s="292">
        <v>1.3678421037554786E-3</v>
      </c>
      <c r="O43" s="243"/>
      <c r="P43" s="293">
        <v>0.52823086574654954</v>
      </c>
      <c r="Q43" s="294">
        <v>0.47332185886402756</v>
      </c>
      <c r="R43" s="295">
        <v>0.2857142857142857</v>
      </c>
      <c r="S43" s="295">
        <v>0.44444444444444442</v>
      </c>
      <c r="T43" s="296">
        <v>0.47643979057591623</v>
      </c>
      <c r="U43" s="240"/>
      <c r="V43" s="297">
        <v>44.957367933271549</v>
      </c>
      <c r="W43" s="298">
        <v>47.861305361305362</v>
      </c>
      <c r="X43" s="298">
        <v>39.363636363636367</v>
      </c>
      <c r="Y43" s="298">
        <v>53.315789473684212</v>
      </c>
      <c r="Z43" s="299">
        <v>31.403141361256544</v>
      </c>
      <c r="AA43" s="240"/>
      <c r="AB43" s="300">
        <v>869</v>
      </c>
      <c r="AC43" s="301">
        <v>858</v>
      </c>
      <c r="AD43" s="302">
        <v>11</v>
      </c>
      <c r="AE43" s="301"/>
      <c r="AF43" s="303">
        <v>2.097902097902098E-2</v>
      </c>
      <c r="AG43" s="304">
        <v>0.12820512820512819</v>
      </c>
      <c r="AH43" s="304">
        <v>0.82167832167832167</v>
      </c>
      <c r="AI43" s="305">
        <v>2.9137529137529136E-2</v>
      </c>
      <c r="AJ43" s="301"/>
      <c r="AK43" s="306">
        <v>833</v>
      </c>
      <c r="AL43" s="301">
        <v>271</v>
      </c>
      <c r="AM43" s="307">
        <v>562</v>
      </c>
      <c r="AN43" s="240"/>
      <c r="AO43" s="308">
        <v>0.97086247086247091</v>
      </c>
      <c r="AP43" s="309">
        <v>0.31585081585081587</v>
      </c>
      <c r="AQ43" s="310">
        <v>0.65501165501165504</v>
      </c>
      <c r="AR43" s="240"/>
      <c r="AS43" s="311">
        <v>7.8088578088578095E-2</v>
      </c>
      <c r="AT43" s="240"/>
      <c r="AU43" s="306">
        <v>191</v>
      </c>
      <c r="AV43" s="287">
        <v>118</v>
      </c>
      <c r="AW43" s="287">
        <v>29</v>
      </c>
      <c r="AX43" s="287">
        <v>7</v>
      </c>
      <c r="AY43" s="287">
        <v>1</v>
      </c>
      <c r="AZ43" s="288">
        <v>36</v>
      </c>
    </row>
    <row r="44" spans="2:52" s="198" customFormat="1" ht="15" customHeight="1" x14ac:dyDescent="0.25">
      <c r="B44" s="284" t="s">
        <v>49</v>
      </c>
      <c r="C44" s="200"/>
      <c r="D44" s="285">
        <v>5928</v>
      </c>
      <c r="E44" s="286">
        <v>3766</v>
      </c>
      <c r="F44" s="287">
        <v>80</v>
      </c>
      <c r="G44" s="287">
        <v>140</v>
      </c>
      <c r="H44" s="288">
        <v>1942</v>
      </c>
      <c r="I44" s="240"/>
      <c r="J44" s="289">
        <v>2.8374225787614515E-2</v>
      </c>
      <c r="K44" s="290">
        <v>2.6970122318026871E-2</v>
      </c>
      <c r="L44" s="291">
        <v>5.7291815864103808E-4</v>
      </c>
      <c r="M44" s="291">
        <v>1.0026067776218166E-3</v>
      </c>
      <c r="N44" s="292">
        <v>1.3907588301011201E-2</v>
      </c>
      <c r="O44" s="243"/>
      <c r="P44" s="293">
        <v>0.5167004048582996</v>
      </c>
      <c r="Q44" s="294">
        <v>0.51832182687201278</v>
      </c>
      <c r="R44" s="295">
        <v>0.5</v>
      </c>
      <c r="S44" s="295">
        <v>0.50714285714285712</v>
      </c>
      <c r="T44" s="296">
        <v>0.41297631307929972</v>
      </c>
      <c r="U44" s="240"/>
      <c r="V44" s="297">
        <v>35.987464461101062</v>
      </c>
      <c r="W44" s="298">
        <v>46.762209621364548</v>
      </c>
      <c r="X44" s="298">
        <v>45.578947368421055</v>
      </c>
      <c r="Y44" s="298">
        <v>32.133802816901408</v>
      </c>
      <c r="Z44" s="299">
        <v>6.4828784119106704</v>
      </c>
      <c r="AA44" s="240"/>
      <c r="AB44" s="300">
        <v>5581</v>
      </c>
      <c r="AC44" s="301">
        <v>5467</v>
      </c>
      <c r="AD44" s="302">
        <v>114</v>
      </c>
      <c r="AE44" s="301"/>
      <c r="AF44" s="303">
        <v>0.10755441741357234</v>
      </c>
      <c r="AG44" s="304">
        <v>4.2436436802633988E-2</v>
      </c>
      <c r="AH44" s="304">
        <v>0.82805926467898294</v>
      </c>
      <c r="AI44" s="305">
        <v>2.1949881104810682E-2</v>
      </c>
      <c r="AJ44" s="301"/>
      <c r="AK44" s="306">
        <v>5347</v>
      </c>
      <c r="AL44" s="301">
        <v>1703</v>
      </c>
      <c r="AM44" s="307">
        <v>3644</v>
      </c>
      <c r="AN44" s="240"/>
      <c r="AO44" s="308">
        <v>0.97805011889518934</v>
      </c>
      <c r="AP44" s="309">
        <v>0.31150539601243826</v>
      </c>
      <c r="AQ44" s="310">
        <v>0.66654472288275102</v>
      </c>
      <c r="AR44" s="240"/>
      <c r="AS44" s="311">
        <v>7.8104993597951339E-2</v>
      </c>
      <c r="AT44" s="240"/>
      <c r="AU44" s="306">
        <v>2015</v>
      </c>
      <c r="AV44" s="287">
        <v>939</v>
      </c>
      <c r="AW44" s="287">
        <v>537</v>
      </c>
      <c r="AX44" s="287">
        <v>458</v>
      </c>
      <c r="AY44" s="287">
        <v>80</v>
      </c>
      <c r="AZ44" s="288">
        <v>1</v>
      </c>
    </row>
    <row r="45" spans="2:52" s="198" customFormat="1" ht="15" customHeight="1" x14ac:dyDescent="0.25">
      <c r="B45" s="284" t="s">
        <v>50</v>
      </c>
      <c r="C45" s="200"/>
      <c r="D45" s="285">
        <v>979</v>
      </c>
      <c r="E45" s="286">
        <v>675</v>
      </c>
      <c r="F45" s="287">
        <v>6</v>
      </c>
      <c r="G45" s="287">
        <v>37</v>
      </c>
      <c r="H45" s="288">
        <v>261</v>
      </c>
      <c r="I45" s="240"/>
      <c r="J45" s="289">
        <v>4.6859593532514524E-3</v>
      </c>
      <c r="K45" s="290">
        <v>4.833996963533759E-3</v>
      </c>
      <c r="L45" s="320">
        <v>4.2968861898077858E-5</v>
      </c>
      <c r="M45" s="291">
        <v>2.6497464837148011E-4</v>
      </c>
      <c r="N45" s="292">
        <v>1.869145492566387E-3</v>
      </c>
      <c r="O45" s="243"/>
      <c r="P45" s="293">
        <v>0.49642492339121552</v>
      </c>
      <c r="Q45" s="294">
        <v>0.50074074074074071</v>
      </c>
      <c r="R45" s="295">
        <v>0.5</v>
      </c>
      <c r="S45" s="295">
        <v>0.56756756756756754</v>
      </c>
      <c r="T45" s="296">
        <v>0.50191570881226055</v>
      </c>
      <c r="U45" s="240"/>
      <c r="V45" s="297">
        <v>40.054964539007095</v>
      </c>
      <c r="W45" s="298">
        <v>45.140243902439025</v>
      </c>
      <c r="X45" s="298">
        <v>55.333333333333336</v>
      </c>
      <c r="Y45" s="298">
        <v>36.945945945945944</v>
      </c>
      <c r="Z45" s="299">
        <v>24.40754716981132</v>
      </c>
      <c r="AA45" s="240"/>
      <c r="AB45" s="300">
        <v>826</v>
      </c>
      <c r="AC45" s="301">
        <v>820</v>
      </c>
      <c r="AD45" s="302">
        <v>6</v>
      </c>
      <c r="AE45" s="301"/>
      <c r="AF45" s="303">
        <v>7.926829268292683E-2</v>
      </c>
      <c r="AG45" s="304">
        <v>0.19024390243902439</v>
      </c>
      <c r="AH45" s="304">
        <v>0.69146341463414629</v>
      </c>
      <c r="AI45" s="305">
        <v>3.9024390243902439E-2</v>
      </c>
      <c r="AJ45" s="301"/>
      <c r="AK45" s="306">
        <v>788</v>
      </c>
      <c r="AL45" s="301">
        <v>326</v>
      </c>
      <c r="AM45" s="307">
        <v>462</v>
      </c>
      <c r="AN45" s="240"/>
      <c r="AO45" s="308">
        <v>0.96097560975609753</v>
      </c>
      <c r="AP45" s="309">
        <v>0.39756097560975612</v>
      </c>
      <c r="AQ45" s="310">
        <v>0.56341463414634141</v>
      </c>
      <c r="AR45" s="240"/>
      <c r="AS45" s="311">
        <v>5.6097560975609757E-2</v>
      </c>
      <c r="AT45" s="240"/>
      <c r="AU45" s="306">
        <v>265</v>
      </c>
      <c r="AV45" s="287">
        <v>130</v>
      </c>
      <c r="AW45" s="287">
        <v>84</v>
      </c>
      <c r="AX45" s="287">
        <v>51</v>
      </c>
      <c r="AY45" s="287">
        <v>0</v>
      </c>
      <c r="AZ45" s="288">
        <v>0</v>
      </c>
    </row>
    <row r="46" spans="2:52" s="198" customFormat="1" ht="15" customHeight="1" x14ac:dyDescent="0.25">
      <c r="B46" s="284" t="s">
        <v>51</v>
      </c>
      <c r="C46" s="200"/>
      <c r="D46" s="285">
        <v>466</v>
      </c>
      <c r="E46" s="286">
        <v>322</v>
      </c>
      <c r="F46" s="287">
        <v>0</v>
      </c>
      <c r="G46" s="287">
        <v>22</v>
      </c>
      <c r="H46" s="288">
        <v>122</v>
      </c>
      <c r="I46" s="240"/>
      <c r="J46" s="289">
        <v>2.2304975062463505E-3</v>
      </c>
      <c r="K46" s="290">
        <v>2.3059955885301785E-3</v>
      </c>
      <c r="L46" s="312">
        <v>0</v>
      </c>
      <c r="M46" s="291">
        <v>1.5755249362628548E-4</v>
      </c>
      <c r="N46" s="292">
        <v>8.7370019192758313E-4</v>
      </c>
      <c r="O46" s="243"/>
      <c r="P46" s="293">
        <v>0.52575107296137336</v>
      </c>
      <c r="Q46" s="294">
        <v>0.45962732919254656</v>
      </c>
      <c r="R46" s="313">
        <v>0</v>
      </c>
      <c r="S46" s="295">
        <v>0.31818181818181818</v>
      </c>
      <c r="T46" s="296">
        <v>0.54098360655737709</v>
      </c>
      <c r="U46" s="240"/>
      <c r="V46" s="297">
        <v>39.540209790209794</v>
      </c>
      <c r="W46" s="298">
        <v>47.23592493297587</v>
      </c>
      <c r="X46" s="314">
        <v>0</v>
      </c>
      <c r="Y46" s="298">
        <v>50.57692307692308</v>
      </c>
      <c r="Z46" s="299">
        <v>21.289017341040463</v>
      </c>
      <c r="AA46" s="240"/>
      <c r="AB46" s="300">
        <v>373</v>
      </c>
      <c r="AC46" s="301">
        <v>373</v>
      </c>
      <c r="AD46" s="302">
        <v>0</v>
      </c>
      <c r="AE46" s="301"/>
      <c r="AF46" s="303">
        <v>2.6809651474530832E-2</v>
      </c>
      <c r="AG46" s="304">
        <v>7.7747989276139406E-2</v>
      </c>
      <c r="AH46" s="304">
        <v>0.8605898123324397</v>
      </c>
      <c r="AI46" s="305">
        <v>3.4852546916890083E-2</v>
      </c>
      <c r="AJ46" s="301"/>
      <c r="AK46" s="306">
        <v>360</v>
      </c>
      <c r="AL46" s="301">
        <v>158</v>
      </c>
      <c r="AM46" s="307">
        <v>202</v>
      </c>
      <c r="AN46" s="240"/>
      <c r="AO46" s="308">
        <v>0.9651474530831099</v>
      </c>
      <c r="AP46" s="309">
        <v>0.42359249329758714</v>
      </c>
      <c r="AQ46" s="310">
        <v>0.54155495978552282</v>
      </c>
      <c r="AR46" s="240"/>
      <c r="AS46" s="311">
        <v>1.6085790884718499E-2</v>
      </c>
      <c r="AT46" s="240"/>
      <c r="AU46" s="306">
        <v>173</v>
      </c>
      <c r="AV46" s="287">
        <v>158</v>
      </c>
      <c r="AW46" s="287">
        <v>5</v>
      </c>
      <c r="AX46" s="287">
        <v>10</v>
      </c>
      <c r="AY46" s="287">
        <v>0</v>
      </c>
      <c r="AZ46" s="288">
        <v>0</v>
      </c>
    </row>
    <row r="47" spans="2:52" s="198" customFormat="1" ht="15" customHeight="1" x14ac:dyDescent="0.25">
      <c r="B47" s="284" t="s">
        <v>52</v>
      </c>
      <c r="C47" s="200"/>
      <c r="D47" s="285">
        <v>1319</v>
      </c>
      <c r="E47" s="286">
        <v>915</v>
      </c>
      <c r="F47" s="287">
        <v>0</v>
      </c>
      <c r="G47" s="287">
        <v>31</v>
      </c>
      <c r="H47" s="288">
        <v>373</v>
      </c>
      <c r="I47" s="240"/>
      <c r="J47" s="289">
        <v>6.3133609672509361E-3</v>
      </c>
      <c r="K47" s="290">
        <v>6.5527514394568736E-3</v>
      </c>
      <c r="L47" s="312">
        <v>0</v>
      </c>
      <c r="M47" s="291">
        <v>2.2200578647340227E-4</v>
      </c>
      <c r="N47" s="292">
        <v>2.6712309146638405E-3</v>
      </c>
      <c r="O47" s="243"/>
      <c r="P47" s="293">
        <v>0.42608036391205456</v>
      </c>
      <c r="Q47" s="294">
        <v>0.55846994535519123</v>
      </c>
      <c r="R47" s="313">
        <v>0</v>
      </c>
      <c r="S47" s="295">
        <v>0.70967741935483875</v>
      </c>
      <c r="T47" s="296">
        <v>0.60053619302949057</v>
      </c>
      <c r="U47" s="240"/>
      <c r="V47" s="297">
        <v>40.069922308546062</v>
      </c>
      <c r="W47" s="298">
        <v>46.327021121631461</v>
      </c>
      <c r="X47" s="314">
        <v>0</v>
      </c>
      <c r="Y47" s="298">
        <v>40.12903225806452</v>
      </c>
      <c r="Z47" s="299">
        <v>18.479899497487438</v>
      </c>
      <c r="AA47" s="240"/>
      <c r="AB47" s="300">
        <v>1373</v>
      </c>
      <c r="AC47" s="301">
        <v>1373</v>
      </c>
      <c r="AD47" s="302">
        <v>0</v>
      </c>
      <c r="AE47" s="301"/>
      <c r="AF47" s="303">
        <v>0.16314639475600873</v>
      </c>
      <c r="AG47" s="304">
        <v>0.23670793882010197</v>
      </c>
      <c r="AH47" s="304">
        <v>0.60014566642388933</v>
      </c>
      <c r="AI47" s="316">
        <v>0</v>
      </c>
      <c r="AJ47" s="301"/>
      <c r="AK47" s="306">
        <v>1373</v>
      </c>
      <c r="AL47" s="301">
        <v>613</v>
      </c>
      <c r="AM47" s="307">
        <v>760</v>
      </c>
      <c r="AN47" s="240"/>
      <c r="AO47" s="308">
        <v>1</v>
      </c>
      <c r="AP47" s="309">
        <v>0.44646758922068464</v>
      </c>
      <c r="AQ47" s="310">
        <v>0.55353241077931536</v>
      </c>
      <c r="AR47" s="240"/>
      <c r="AS47" s="311">
        <v>5.5353241077931534E-2</v>
      </c>
      <c r="AT47" s="240"/>
      <c r="AU47" s="306">
        <v>398</v>
      </c>
      <c r="AV47" s="287">
        <v>203</v>
      </c>
      <c r="AW47" s="287">
        <v>58</v>
      </c>
      <c r="AX47" s="287">
        <v>137</v>
      </c>
      <c r="AY47" s="287">
        <v>0</v>
      </c>
      <c r="AZ47" s="288">
        <v>0</v>
      </c>
    </row>
    <row r="48" spans="2:52" s="198" customFormat="1" ht="15" customHeight="1" x14ac:dyDescent="0.25">
      <c r="B48" s="284" t="s">
        <v>176</v>
      </c>
      <c r="C48" s="200"/>
      <c r="D48" s="285">
        <v>2607</v>
      </c>
      <c r="E48" s="286">
        <v>1908</v>
      </c>
      <c r="F48" s="287">
        <v>103</v>
      </c>
      <c r="G48" s="287">
        <v>56</v>
      </c>
      <c r="H48" s="288">
        <v>540</v>
      </c>
      <c r="I48" s="240"/>
      <c r="J48" s="289">
        <v>1.2478341199107802E-2</v>
      </c>
      <c r="K48" s="290">
        <v>1.3664098083588759E-2</v>
      </c>
      <c r="L48" s="291">
        <v>7.3763212925033656E-4</v>
      </c>
      <c r="M48" s="291">
        <v>4.0104271104872668E-4</v>
      </c>
      <c r="N48" s="292">
        <v>3.8671975708270074E-3</v>
      </c>
      <c r="O48" s="243"/>
      <c r="P48" s="293">
        <v>0.52550824702723442</v>
      </c>
      <c r="Q48" s="294">
        <v>0.45859538784067089</v>
      </c>
      <c r="R48" s="295">
        <v>0.57281553398058249</v>
      </c>
      <c r="S48" s="295">
        <v>0.5892857142857143</v>
      </c>
      <c r="T48" s="296">
        <v>0.5</v>
      </c>
      <c r="U48" s="240"/>
      <c r="V48" s="297">
        <v>42.498920669185104</v>
      </c>
      <c r="W48" s="298">
        <v>46.750586657727119</v>
      </c>
      <c r="X48" s="298">
        <v>43.087301587301589</v>
      </c>
      <c r="Y48" s="298">
        <v>40.017857142857146</v>
      </c>
      <c r="Z48" s="299">
        <v>19.175600739371536</v>
      </c>
      <c r="AA48" s="240"/>
      <c r="AB48" s="300">
        <v>3109</v>
      </c>
      <c r="AC48" s="301">
        <v>2983</v>
      </c>
      <c r="AD48" s="302">
        <v>126</v>
      </c>
      <c r="AE48" s="301"/>
      <c r="AF48" s="303">
        <v>9.6547100234663091E-2</v>
      </c>
      <c r="AG48" s="304">
        <v>0.13677505866577272</v>
      </c>
      <c r="AH48" s="304">
        <v>0.76164934629567549</v>
      </c>
      <c r="AI48" s="305">
        <v>5.0284948038887027E-3</v>
      </c>
      <c r="AJ48" s="301"/>
      <c r="AK48" s="306">
        <v>2968</v>
      </c>
      <c r="AL48" s="301">
        <v>1192</v>
      </c>
      <c r="AM48" s="307">
        <v>1776</v>
      </c>
      <c r="AN48" s="240"/>
      <c r="AO48" s="308">
        <v>0.99497150519611133</v>
      </c>
      <c r="AP48" s="309">
        <v>0.39959772041568892</v>
      </c>
      <c r="AQ48" s="310">
        <v>0.59537378478042235</v>
      </c>
      <c r="AR48" s="240"/>
      <c r="AS48" s="311">
        <v>0.10258129399932954</v>
      </c>
      <c r="AT48" s="240"/>
      <c r="AU48" s="306">
        <v>541</v>
      </c>
      <c r="AV48" s="287">
        <v>323</v>
      </c>
      <c r="AW48" s="287">
        <v>78</v>
      </c>
      <c r="AX48" s="287">
        <v>139</v>
      </c>
      <c r="AY48" s="287">
        <v>1</v>
      </c>
      <c r="AZ48" s="288">
        <v>0</v>
      </c>
    </row>
    <row r="49" spans="2:52" s="198" customFormat="1" ht="15" customHeight="1" x14ac:dyDescent="0.25">
      <c r="B49" s="284" t="s">
        <v>177</v>
      </c>
      <c r="C49" s="200"/>
      <c r="D49" s="285">
        <v>263</v>
      </c>
      <c r="E49" s="286">
        <v>196</v>
      </c>
      <c r="F49" s="287">
        <v>0</v>
      </c>
      <c r="G49" s="287">
        <v>13</v>
      </c>
      <c r="H49" s="288">
        <v>54</v>
      </c>
      <c r="I49" s="240"/>
      <c r="J49" s="289">
        <v>1.2588430131819531E-3</v>
      </c>
      <c r="K49" s="290">
        <v>1.4036494886705434E-3</v>
      </c>
      <c r="L49" s="312">
        <v>0</v>
      </c>
      <c r="M49" s="291">
        <v>9.3099200779168693E-5</v>
      </c>
      <c r="N49" s="292">
        <v>3.8671975708270073E-4</v>
      </c>
      <c r="O49" s="243"/>
      <c r="P49" s="293">
        <v>0.44866920152091255</v>
      </c>
      <c r="Q49" s="294">
        <v>0.56632653061224492</v>
      </c>
      <c r="R49" s="313">
        <v>0</v>
      </c>
      <c r="S49" s="295">
        <v>0.38461538461538464</v>
      </c>
      <c r="T49" s="296">
        <v>0.53703703703703709</v>
      </c>
      <c r="U49" s="240"/>
      <c r="V49" s="297">
        <v>46.635087719298248</v>
      </c>
      <c r="W49" s="298">
        <v>48.596330275229356</v>
      </c>
      <c r="X49" s="314">
        <v>0</v>
      </c>
      <c r="Y49" s="298">
        <v>49.92307692307692</v>
      </c>
      <c r="Z49" s="299">
        <v>37.925925925925924</v>
      </c>
      <c r="AA49" s="240"/>
      <c r="AB49" s="300">
        <v>218</v>
      </c>
      <c r="AC49" s="301">
        <v>218</v>
      </c>
      <c r="AD49" s="302">
        <v>0</v>
      </c>
      <c r="AE49" s="301"/>
      <c r="AF49" s="303">
        <v>0.1743119266055046</v>
      </c>
      <c r="AG49" s="304">
        <v>0.30275229357798167</v>
      </c>
      <c r="AH49" s="304">
        <v>0.52293577981651373</v>
      </c>
      <c r="AI49" s="316">
        <v>0</v>
      </c>
      <c r="AJ49" s="301"/>
      <c r="AK49" s="306">
        <v>218</v>
      </c>
      <c r="AL49" s="301">
        <v>112</v>
      </c>
      <c r="AM49" s="307">
        <v>106</v>
      </c>
      <c r="AN49" s="240"/>
      <c r="AO49" s="308">
        <v>1</v>
      </c>
      <c r="AP49" s="309">
        <v>0.51376146788990829</v>
      </c>
      <c r="AQ49" s="310">
        <v>0.48623853211009177</v>
      </c>
      <c r="AR49" s="240"/>
      <c r="AS49" s="311">
        <v>0.21559633027522937</v>
      </c>
      <c r="AT49" s="240"/>
      <c r="AU49" s="306">
        <v>54</v>
      </c>
      <c r="AV49" s="287">
        <v>30</v>
      </c>
      <c r="AW49" s="287">
        <v>7</v>
      </c>
      <c r="AX49" s="287">
        <v>13</v>
      </c>
      <c r="AY49" s="287">
        <v>0</v>
      </c>
      <c r="AZ49" s="288">
        <v>4</v>
      </c>
    </row>
    <row r="50" spans="2:52" s="198" customFormat="1" ht="15" customHeight="1" x14ac:dyDescent="0.25">
      <c r="B50" s="284" t="s">
        <v>54</v>
      </c>
      <c r="C50" s="200"/>
      <c r="D50" s="285">
        <v>1893</v>
      </c>
      <c r="E50" s="286">
        <v>1235</v>
      </c>
      <c r="F50" s="287">
        <v>129</v>
      </c>
      <c r="G50" s="287">
        <v>38</v>
      </c>
      <c r="H50" s="288">
        <v>491</v>
      </c>
      <c r="I50" s="240"/>
      <c r="J50" s="289">
        <v>9.0607978097088874E-3</v>
      </c>
      <c r="K50" s="290">
        <v>8.8444240740210255E-3</v>
      </c>
      <c r="L50" s="291">
        <v>9.2383053080867398E-4</v>
      </c>
      <c r="M50" s="291">
        <v>2.7213612535449309E-4</v>
      </c>
      <c r="N50" s="292">
        <v>3.5162851986593716E-3</v>
      </c>
      <c r="O50" s="243"/>
      <c r="P50" s="293">
        <v>0.52509244585314319</v>
      </c>
      <c r="Q50" s="294">
        <v>0.44048582995951419</v>
      </c>
      <c r="R50" s="295">
        <v>0.64341085271317833</v>
      </c>
      <c r="S50" s="295">
        <v>0.47368421052631576</v>
      </c>
      <c r="T50" s="296">
        <v>0.51731160896130346</v>
      </c>
      <c r="U50" s="240"/>
      <c r="V50" s="297">
        <v>38.78211462450593</v>
      </c>
      <c r="W50" s="298">
        <v>46.921711057304279</v>
      </c>
      <c r="X50" s="298">
        <v>39.427450980392159</v>
      </c>
      <c r="Y50" s="298">
        <v>40.868421052631582</v>
      </c>
      <c r="Z50" s="299">
        <v>17.788617886178862</v>
      </c>
      <c r="AA50" s="240"/>
      <c r="AB50" s="300">
        <v>1494</v>
      </c>
      <c r="AC50" s="301">
        <v>1239</v>
      </c>
      <c r="AD50" s="302">
        <v>255</v>
      </c>
      <c r="AE50" s="301"/>
      <c r="AF50" s="303">
        <v>0.28410008071025022</v>
      </c>
      <c r="AG50" s="304">
        <v>0.21065375302663439</v>
      </c>
      <c r="AH50" s="304">
        <v>0.47861178369652946</v>
      </c>
      <c r="AI50" s="305">
        <v>2.6634382566585957E-2</v>
      </c>
      <c r="AJ50" s="301"/>
      <c r="AK50" s="306">
        <v>1206</v>
      </c>
      <c r="AL50" s="301">
        <v>526</v>
      </c>
      <c r="AM50" s="307">
        <v>680</v>
      </c>
      <c r="AN50" s="240"/>
      <c r="AO50" s="308">
        <v>0.9733656174334141</v>
      </c>
      <c r="AP50" s="309">
        <v>0.42453591606133978</v>
      </c>
      <c r="AQ50" s="310">
        <v>0.54882970137207421</v>
      </c>
      <c r="AR50" s="240"/>
      <c r="AS50" s="311">
        <v>0.20742534301856336</v>
      </c>
      <c r="AT50" s="240"/>
      <c r="AU50" s="306">
        <v>492</v>
      </c>
      <c r="AV50" s="287">
        <v>259</v>
      </c>
      <c r="AW50" s="287">
        <v>101</v>
      </c>
      <c r="AX50" s="287">
        <v>130</v>
      </c>
      <c r="AY50" s="287">
        <v>0</v>
      </c>
      <c r="AZ50" s="288">
        <v>2</v>
      </c>
    </row>
    <row r="51" spans="2:52" s="198" customFormat="1" ht="15" customHeight="1" x14ac:dyDescent="0.25">
      <c r="B51" s="284" t="s">
        <v>55</v>
      </c>
      <c r="C51" s="200"/>
      <c r="D51" s="285">
        <v>344</v>
      </c>
      <c r="E51" s="286">
        <v>304</v>
      </c>
      <c r="F51" s="287">
        <v>0</v>
      </c>
      <c r="G51" s="287">
        <v>6</v>
      </c>
      <c r="H51" s="288">
        <v>34</v>
      </c>
      <c r="I51" s="240"/>
      <c r="J51" s="289">
        <v>1.6465475153406536E-3</v>
      </c>
      <c r="K51" s="290">
        <v>2.1770890028359447E-3</v>
      </c>
      <c r="L51" s="312">
        <v>0</v>
      </c>
      <c r="M51" s="320">
        <v>4.2968861898077858E-5</v>
      </c>
      <c r="N51" s="292">
        <v>2.434902174224412E-4</v>
      </c>
      <c r="O51" s="243"/>
      <c r="P51" s="293">
        <v>0.47093023255813954</v>
      </c>
      <c r="Q51" s="294">
        <v>0.52631578947368418</v>
      </c>
      <c r="R51" s="313">
        <v>0</v>
      </c>
      <c r="S51" s="295">
        <v>0.33333333333333331</v>
      </c>
      <c r="T51" s="296">
        <v>0.58823529411764708</v>
      </c>
      <c r="U51" s="240"/>
      <c r="V51" s="297">
        <v>38.288557213930346</v>
      </c>
      <c r="W51" s="298">
        <v>38.767955801104975</v>
      </c>
      <c r="X51" s="314">
        <v>0</v>
      </c>
      <c r="Y51" s="298">
        <v>50.166666666666664</v>
      </c>
      <c r="Z51" s="299">
        <v>31.088235294117649</v>
      </c>
      <c r="AA51" s="240"/>
      <c r="AB51" s="300">
        <v>362</v>
      </c>
      <c r="AC51" s="301">
        <v>362</v>
      </c>
      <c r="AD51" s="302">
        <v>0</v>
      </c>
      <c r="AE51" s="301"/>
      <c r="AF51" s="303">
        <v>3.3149171270718231E-2</v>
      </c>
      <c r="AG51" s="304">
        <v>0.24309392265193369</v>
      </c>
      <c r="AH51" s="304">
        <v>0.72099447513812154</v>
      </c>
      <c r="AI51" s="305">
        <v>2.7624309392265192E-3</v>
      </c>
      <c r="AJ51" s="301"/>
      <c r="AK51" s="306">
        <v>361</v>
      </c>
      <c r="AL51" s="301">
        <v>184</v>
      </c>
      <c r="AM51" s="307">
        <v>177</v>
      </c>
      <c r="AN51" s="240"/>
      <c r="AO51" s="308">
        <v>0.99723756906077343</v>
      </c>
      <c r="AP51" s="309">
        <v>0.50828729281767959</v>
      </c>
      <c r="AQ51" s="310">
        <v>0.4889502762430939</v>
      </c>
      <c r="AR51" s="240"/>
      <c r="AS51" s="311">
        <v>9.3922651933701654E-2</v>
      </c>
      <c r="AT51" s="240"/>
      <c r="AU51" s="306">
        <v>34</v>
      </c>
      <c r="AV51" s="287">
        <v>16</v>
      </c>
      <c r="AW51" s="287">
        <v>2</v>
      </c>
      <c r="AX51" s="287">
        <v>2</v>
      </c>
      <c r="AY51" s="287">
        <v>0</v>
      </c>
      <c r="AZ51" s="288">
        <v>14</v>
      </c>
    </row>
    <row r="52" spans="2:52" s="198" customFormat="1" ht="15" customHeight="1" x14ac:dyDescent="0.25">
      <c r="B52" s="284" t="s">
        <v>56</v>
      </c>
      <c r="C52" s="200"/>
      <c r="D52" s="285">
        <v>2428</v>
      </c>
      <c r="E52" s="286">
        <v>1691</v>
      </c>
      <c r="F52" s="287">
        <v>53</v>
      </c>
      <c r="G52" s="287">
        <v>81</v>
      </c>
      <c r="H52" s="288">
        <v>603</v>
      </c>
      <c r="I52" s="240"/>
      <c r="J52" s="289">
        <v>1.1621562114090427E-2</v>
      </c>
      <c r="K52" s="290">
        <v>1.2110057578274944E-2</v>
      </c>
      <c r="L52" s="291">
        <v>3.7955828009968775E-4</v>
      </c>
      <c r="M52" s="291">
        <v>5.8007963562405106E-4</v>
      </c>
      <c r="N52" s="292">
        <v>4.3183706207568246E-3</v>
      </c>
      <c r="O52" s="243"/>
      <c r="P52" s="293">
        <v>0.50082372322899504</v>
      </c>
      <c r="Q52" s="294">
        <v>0.52986398580721472</v>
      </c>
      <c r="R52" s="295">
        <v>0.96226415094339623</v>
      </c>
      <c r="S52" s="295">
        <v>0.41975308641975306</v>
      </c>
      <c r="T52" s="296">
        <v>0.38308457711442784</v>
      </c>
      <c r="U52" s="240"/>
      <c r="V52" s="297">
        <v>39.123866015352405</v>
      </c>
      <c r="W52" s="298">
        <v>45.564766839378237</v>
      </c>
      <c r="X52" s="298">
        <v>44.948275862068968</v>
      </c>
      <c r="Y52" s="298">
        <v>40.268292682926827</v>
      </c>
      <c r="Z52" s="299">
        <v>15.73134328358209</v>
      </c>
      <c r="AA52" s="240"/>
      <c r="AB52" s="300">
        <v>2181</v>
      </c>
      <c r="AC52" s="301">
        <v>2123</v>
      </c>
      <c r="AD52" s="302">
        <v>58</v>
      </c>
      <c r="AE52" s="301"/>
      <c r="AF52" s="303">
        <v>0.38200659444182761</v>
      </c>
      <c r="AG52" s="304">
        <v>0.33113518605746584</v>
      </c>
      <c r="AH52" s="304">
        <v>0.26236457842675459</v>
      </c>
      <c r="AI52" s="305">
        <v>2.4493641073951956E-2</v>
      </c>
      <c r="AJ52" s="301"/>
      <c r="AK52" s="306">
        <v>2071</v>
      </c>
      <c r="AL52" s="301">
        <v>734</v>
      </c>
      <c r="AM52" s="307">
        <v>1337</v>
      </c>
      <c r="AN52" s="240"/>
      <c r="AO52" s="308">
        <v>0.97550635892604809</v>
      </c>
      <c r="AP52" s="309">
        <v>0.34573716439001412</v>
      </c>
      <c r="AQ52" s="310">
        <v>0.62976919453603386</v>
      </c>
      <c r="AR52" s="240"/>
      <c r="AS52" s="311">
        <v>0.21855864342910974</v>
      </c>
      <c r="AT52" s="240"/>
      <c r="AU52" s="306">
        <v>603</v>
      </c>
      <c r="AV52" s="287">
        <v>221</v>
      </c>
      <c r="AW52" s="287">
        <v>164</v>
      </c>
      <c r="AX52" s="287">
        <v>194</v>
      </c>
      <c r="AY52" s="287">
        <v>24</v>
      </c>
      <c r="AZ52" s="288">
        <v>0</v>
      </c>
    </row>
    <row r="53" spans="2:52" s="198" customFormat="1" ht="15" customHeight="1" x14ac:dyDescent="0.25">
      <c r="B53" s="284" t="s">
        <v>57</v>
      </c>
      <c r="C53" s="200"/>
      <c r="D53" s="285">
        <v>1475</v>
      </c>
      <c r="E53" s="286">
        <v>1067</v>
      </c>
      <c r="F53" s="287">
        <v>0</v>
      </c>
      <c r="G53" s="287">
        <v>15</v>
      </c>
      <c r="H53" s="288">
        <v>393</v>
      </c>
      <c r="I53" s="240"/>
      <c r="J53" s="289">
        <v>7.0600511195565811E-3</v>
      </c>
      <c r="K53" s="290">
        <v>7.6412959408748461E-3</v>
      </c>
      <c r="L53" s="312">
        <v>0</v>
      </c>
      <c r="M53" s="291">
        <v>1.0742215474519465E-4</v>
      </c>
      <c r="N53" s="292">
        <v>2.8144604543241E-3</v>
      </c>
      <c r="O53" s="243"/>
      <c r="P53" s="293">
        <v>0.49559322033898306</v>
      </c>
      <c r="Q53" s="294">
        <v>0.51265229615745078</v>
      </c>
      <c r="R53" s="313">
        <v>0</v>
      </c>
      <c r="S53" s="295">
        <v>0.4</v>
      </c>
      <c r="T53" s="296">
        <v>0.48600508905852419</v>
      </c>
      <c r="U53" s="240"/>
      <c r="V53" s="297">
        <v>39.806860158311345</v>
      </c>
      <c r="W53" s="298">
        <v>44.78614660390047</v>
      </c>
      <c r="X53" s="314">
        <v>0</v>
      </c>
      <c r="Y53" s="298">
        <v>56.4</v>
      </c>
      <c r="Z53" s="299">
        <v>20.333333333333332</v>
      </c>
      <c r="AA53" s="240"/>
      <c r="AB53" s="300">
        <v>1487</v>
      </c>
      <c r="AC53" s="301">
        <v>1487</v>
      </c>
      <c r="AD53" s="302">
        <v>0</v>
      </c>
      <c r="AE53" s="301"/>
      <c r="AF53" s="303">
        <v>0.10356422326832548</v>
      </c>
      <c r="AG53" s="304">
        <v>0.11297915265635508</v>
      </c>
      <c r="AH53" s="304">
        <v>0.78345662407531946</v>
      </c>
      <c r="AI53" s="316">
        <v>0</v>
      </c>
      <c r="AJ53" s="301"/>
      <c r="AK53" s="306">
        <v>1487</v>
      </c>
      <c r="AL53" s="301">
        <v>858</v>
      </c>
      <c r="AM53" s="307">
        <v>629</v>
      </c>
      <c r="AN53" s="240"/>
      <c r="AO53" s="308">
        <v>1</v>
      </c>
      <c r="AP53" s="309">
        <v>0.57700067249495623</v>
      </c>
      <c r="AQ53" s="310">
        <v>0.42299932750504371</v>
      </c>
      <c r="AR53" s="240"/>
      <c r="AS53" s="311">
        <v>0.16677874915938132</v>
      </c>
      <c r="AT53" s="240"/>
      <c r="AU53" s="306">
        <v>393</v>
      </c>
      <c r="AV53" s="287">
        <v>354</v>
      </c>
      <c r="AW53" s="287">
        <v>0</v>
      </c>
      <c r="AX53" s="287">
        <v>0</v>
      </c>
      <c r="AY53" s="287">
        <v>0</v>
      </c>
      <c r="AZ53" s="288">
        <v>39</v>
      </c>
    </row>
    <row r="54" spans="2:52" s="198" customFormat="1" ht="15" customHeight="1" x14ac:dyDescent="0.25">
      <c r="B54" s="284" t="s">
        <v>58</v>
      </c>
      <c r="C54" s="200"/>
      <c r="D54" s="285">
        <v>11022</v>
      </c>
      <c r="E54" s="286">
        <v>6965</v>
      </c>
      <c r="F54" s="287">
        <v>978</v>
      </c>
      <c r="G54" s="287">
        <v>475</v>
      </c>
      <c r="H54" s="288">
        <v>2604</v>
      </c>
      <c r="I54" s="240"/>
      <c r="J54" s="289">
        <v>5.2756531145595004E-2</v>
      </c>
      <c r="K54" s="290">
        <v>4.9879687186685381E-2</v>
      </c>
      <c r="L54" s="291">
        <v>7.0039244893866908E-3</v>
      </c>
      <c r="M54" s="291">
        <v>3.4017015669311639E-3</v>
      </c>
      <c r="N54" s="292">
        <v>1.864848606376579E-2</v>
      </c>
      <c r="O54" s="243"/>
      <c r="P54" s="293">
        <v>0.47096715659589911</v>
      </c>
      <c r="Q54" s="294">
        <v>0.54400574300071791</v>
      </c>
      <c r="R54" s="295">
        <v>0.52249488752556239</v>
      </c>
      <c r="S54" s="295">
        <v>0.42736842105263156</v>
      </c>
      <c r="T54" s="296">
        <v>0.50998463901689706</v>
      </c>
      <c r="U54" s="240"/>
      <c r="V54" s="297">
        <v>39.319597451319005</v>
      </c>
      <c r="W54" s="298">
        <v>46.786892717163433</v>
      </c>
      <c r="X54" s="298">
        <v>46.122582998905507</v>
      </c>
      <c r="Y54" s="298">
        <v>16.237394957983192</v>
      </c>
      <c r="Z54" s="299">
        <v>4.9305182341650671</v>
      </c>
      <c r="AA54" s="240"/>
      <c r="AB54" s="300">
        <v>13712</v>
      </c>
      <c r="AC54" s="301">
        <v>10971</v>
      </c>
      <c r="AD54" s="302">
        <v>2741</v>
      </c>
      <c r="AE54" s="301"/>
      <c r="AF54" s="303">
        <v>0.10236076930088416</v>
      </c>
      <c r="AG54" s="304">
        <v>0.22832923161060978</v>
      </c>
      <c r="AH54" s="304">
        <v>0.64925713244006933</v>
      </c>
      <c r="AI54" s="305">
        <v>2.0052866648436789E-2</v>
      </c>
      <c r="AJ54" s="301"/>
      <c r="AK54" s="306">
        <v>10751</v>
      </c>
      <c r="AL54" s="301">
        <v>3237</v>
      </c>
      <c r="AM54" s="307">
        <v>7514</v>
      </c>
      <c r="AN54" s="240"/>
      <c r="AO54" s="308">
        <v>0.97994713335156325</v>
      </c>
      <c r="AP54" s="309">
        <v>0.2950505879135904</v>
      </c>
      <c r="AQ54" s="310">
        <v>0.68489654543797285</v>
      </c>
      <c r="AR54" s="240"/>
      <c r="AS54" s="311">
        <v>0.10637134263057151</v>
      </c>
      <c r="AT54" s="240"/>
      <c r="AU54" s="306">
        <v>2605</v>
      </c>
      <c r="AV54" s="287">
        <v>1030</v>
      </c>
      <c r="AW54" s="287">
        <v>546</v>
      </c>
      <c r="AX54" s="287">
        <v>300</v>
      </c>
      <c r="AY54" s="287">
        <v>715</v>
      </c>
      <c r="AZ54" s="288">
        <v>14</v>
      </c>
    </row>
    <row r="55" spans="2:52" s="198" customFormat="1" ht="15" customHeight="1" x14ac:dyDescent="0.25">
      <c r="B55" s="284" t="s">
        <v>59</v>
      </c>
      <c r="C55" s="200"/>
      <c r="D55" s="285">
        <v>2473</v>
      </c>
      <c r="E55" s="286">
        <v>1710</v>
      </c>
      <c r="F55" s="287">
        <v>163</v>
      </c>
      <c r="G55" s="287">
        <v>59</v>
      </c>
      <c r="H55" s="288">
        <v>541</v>
      </c>
      <c r="I55" s="240"/>
      <c r="J55" s="289">
        <v>1.1836953504178594E-2</v>
      </c>
      <c r="K55" s="290">
        <v>1.2246125640952191E-2</v>
      </c>
      <c r="L55" s="291">
        <v>1.1673207482311152E-3</v>
      </c>
      <c r="M55" s="291">
        <v>4.2252714199776561E-4</v>
      </c>
      <c r="N55" s="292">
        <v>3.8743590478100202E-3</v>
      </c>
      <c r="O55" s="243"/>
      <c r="P55" s="293">
        <v>0.48160129397492923</v>
      </c>
      <c r="Q55" s="294">
        <v>0.53625730994152043</v>
      </c>
      <c r="R55" s="295">
        <v>0.60122699386503065</v>
      </c>
      <c r="S55" s="295">
        <v>0.49152542372881358</v>
      </c>
      <c r="T55" s="296">
        <v>0.43992606284658042</v>
      </c>
      <c r="U55" s="240"/>
      <c r="V55" s="297">
        <v>41.955908818236352</v>
      </c>
      <c r="W55" s="298">
        <v>46.617977528089888</v>
      </c>
      <c r="X55" s="298">
        <v>48.293388429752063</v>
      </c>
      <c r="Y55" s="298">
        <v>44.728813559322035</v>
      </c>
      <c r="Z55" s="299">
        <v>17.343807763401109</v>
      </c>
      <c r="AA55" s="240"/>
      <c r="AB55" s="300">
        <v>2734</v>
      </c>
      <c r="AC55" s="301">
        <v>2492</v>
      </c>
      <c r="AD55" s="302">
        <v>242</v>
      </c>
      <c r="AE55" s="301"/>
      <c r="AF55" s="303">
        <v>0.1528892455858748</v>
      </c>
      <c r="AG55" s="304">
        <v>0.3619582664526485</v>
      </c>
      <c r="AH55" s="304">
        <v>0.48515248796147675</v>
      </c>
      <c r="AI55" s="316">
        <v>0</v>
      </c>
      <c r="AJ55" s="301"/>
      <c r="AK55" s="306">
        <v>2492</v>
      </c>
      <c r="AL55" s="301">
        <v>897</v>
      </c>
      <c r="AM55" s="307">
        <v>1595</v>
      </c>
      <c r="AN55" s="240"/>
      <c r="AO55" s="308">
        <v>1</v>
      </c>
      <c r="AP55" s="309">
        <v>0.3599518459069021</v>
      </c>
      <c r="AQ55" s="310">
        <v>0.6400481540930979</v>
      </c>
      <c r="AR55" s="240"/>
      <c r="AS55" s="311">
        <v>0.12439807383627609</v>
      </c>
      <c r="AT55" s="240"/>
      <c r="AU55" s="306">
        <v>541</v>
      </c>
      <c r="AV55" s="287">
        <v>164</v>
      </c>
      <c r="AW55" s="287">
        <v>62</v>
      </c>
      <c r="AX55" s="287">
        <v>80</v>
      </c>
      <c r="AY55" s="287">
        <v>0</v>
      </c>
      <c r="AZ55" s="288">
        <v>235</v>
      </c>
    </row>
    <row r="56" spans="2:52" s="198" customFormat="1" ht="15" customHeight="1" x14ac:dyDescent="0.25">
      <c r="B56" s="284" t="s">
        <v>60</v>
      </c>
      <c r="C56" s="200"/>
      <c r="D56" s="285">
        <v>169</v>
      </c>
      <c r="E56" s="286">
        <v>128</v>
      </c>
      <c r="F56" s="287">
        <v>0</v>
      </c>
      <c r="G56" s="287">
        <v>12</v>
      </c>
      <c r="H56" s="288">
        <v>29</v>
      </c>
      <c r="I56" s="240"/>
      <c r="J56" s="289">
        <v>8.0891433166444893E-4</v>
      </c>
      <c r="K56" s="290">
        <v>9.16669053825661E-4</v>
      </c>
      <c r="L56" s="312">
        <v>0</v>
      </c>
      <c r="M56" s="291">
        <v>8.5937723796155715E-5</v>
      </c>
      <c r="N56" s="292">
        <v>2.0768283250737632E-4</v>
      </c>
      <c r="O56" s="243"/>
      <c r="P56" s="293">
        <v>0.55621301775147924</v>
      </c>
      <c r="Q56" s="294">
        <v>0.4375</v>
      </c>
      <c r="R56" s="313">
        <v>0</v>
      </c>
      <c r="S56" s="295">
        <v>0.5</v>
      </c>
      <c r="T56" s="296">
        <v>0.44827586206896552</v>
      </c>
      <c r="U56" s="240"/>
      <c r="V56" s="297">
        <v>43.067796610169495</v>
      </c>
      <c r="W56" s="298">
        <v>44.647058823529413</v>
      </c>
      <c r="X56" s="314">
        <v>0</v>
      </c>
      <c r="Y56" s="298">
        <v>47.25</v>
      </c>
      <c r="Z56" s="299">
        <v>33.931034482758619</v>
      </c>
      <c r="AA56" s="240"/>
      <c r="AB56" s="300">
        <v>136</v>
      </c>
      <c r="AC56" s="301">
        <v>136</v>
      </c>
      <c r="AD56" s="302">
        <v>0</v>
      </c>
      <c r="AE56" s="301"/>
      <c r="AF56" s="303">
        <v>2.9411764705882353E-2</v>
      </c>
      <c r="AG56" s="304">
        <v>5.1470588235294115E-2</v>
      </c>
      <c r="AH56" s="304">
        <v>0.91911764705882348</v>
      </c>
      <c r="AI56" s="316">
        <v>0</v>
      </c>
      <c r="AJ56" s="301"/>
      <c r="AK56" s="306">
        <v>136</v>
      </c>
      <c r="AL56" s="301">
        <v>86</v>
      </c>
      <c r="AM56" s="307">
        <v>50</v>
      </c>
      <c r="AN56" s="240"/>
      <c r="AO56" s="308">
        <v>1</v>
      </c>
      <c r="AP56" s="309">
        <v>0.63235294117647056</v>
      </c>
      <c r="AQ56" s="310">
        <v>0.36764705882352944</v>
      </c>
      <c r="AR56" s="240"/>
      <c r="AS56" s="311">
        <v>6.6176470588235295E-2</v>
      </c>
      <c r="AT56" s="240"/>
      <c r="AU56" s="306">
        <v>29</v>
      </c>
      <c r="AV56" s="287">
        <v>9</v>
      </c>
      <c r="AW56" s="287">
        <v>18</v>
      </c>
      <c r="AX56" s="287">
        <v>2</v>
      </c>
      <c r="AY56" s="287">
        <v>0</v>
      </c>
      <c r="AZ56" s="288">
        <v>0</v>
      </c>
    </row>
    <row r="57" spans="2:52" s="198" customFormat="1" ht="15" customHeight="1" x14ac:dyDescent="0.25">
      <c r="B57" s="284" t="s">
        <v>61</v>
      </c>
      <c r="C57" s="200"/>
      <c r="D57" s="285">
        <v>4624</v>
      </c>
      <c r="E57" s="286">
        <v>2777</v>
      </c>
      <c r="F57" s="287">
        <v>706</v>
      </c>
      <c r="G57" s="287">
        <v>53</v>
      </c>
      <c r="H57" s="288">
        <v>1088</v>
      </c>
      <c r="I57" s="240"/>
      <c r="J57" s="289">
        <v>2.2132661950392971E-2</v>
      </c>
      <c r="K57" s="290">
        <v>1.9887421581827037E-2</v>
      </c>
      <c r="L57" s="291">
        <v>5.0560027500071618E-3</v>
      </c>
      <c r="M57" s="291">
        <v>3.7955828009968775E-4</v>
      </c>
      <c r="N57" s="292">
        <v>7.7916869575181185E-3</v>
      </c>
      <c r="O57" s="243"/>
      <c r="P57" s="293">
        <v>0.49891868512110726</v>
      </c>
      <c r="Q57" s="294">
        <v>0.50990277277637741</v>
      </c>
      <c r="R57" s="295">
        <v>0.58498583569405094</v>
      </c>
      <c r="S57" s="295">
        <v>0.41509433962264153</v>
      </c>
      <c r="T57" s="296">
        <v>0.42830882352941174</v>
      </c>
      <c r="U57" s="240"/>
      <c r="V57" s="297">
        <v>42.353079911209768</v>
      </c>
      <c r="W57" s="298">
        <v>46.954566744730677</v>
      </c>
      <c r="X57" s="298">
        <v>49.918708240534521</v>
      </c>
      <c r="Y57" s="298">
        <v>39.698113207547166</v>
      </c>
      <c r="Z57" s="299">
        <v>11.962350780532599</v>
      </c>
      <c r="AA57" s="240"/>
      <c r="AB57" s="300">
        <v>6066</v>
      </c>
      <c r="AC57" s="301">
        <v>4270</v>
      </c>
      <c r="AD57" s="302">
        <v>1796</v>
      </c>
      <c r="AE57" s="301"/>
      <c r="AF57" s="303">
        <v>0.19133489461358313</v>
      </c>
      <c r="AG57" s="304">
        <v>0.29601873536299766</v>
      </c>
      <c r="AH57" s="304">
        <v>0.51264637002341917</v>
      </c>
      <c r="AI57" s="316">
        <v>0</v>
      </c>
      <c r="AJ57" s="301"/>
      <c r="AK57" s="306">
        <v>4270</v>
      </c>
      <c r="AL57" s="301">
        <v>2317</v>
      </c>
      <c r="AM57" s="307">
        <v>1953</v>
      </c>
      <c r="AN57" s="240"/>
      <c r="AO57" s="308">
        <v>1</v>
      </c>
      <c r="AP57" s="309">
        <v>0.54262295081967216</v>
      </c>
      <c r="AQ57" s="310">
        <v>0.45737704918032784</v>
      </c>
      <c r="AR57" s="240"/>
      <c r="AS57" s="311">
        <v>9.1569086651053858E-2</v>
      </c>
      <c r="AT57" s="240"/>
      <c r="AU57" s="306">
        <v>1089</v>
      </c>
      <c r="AV57" s="287">
        <v>594</v>
      </c>
      <c r="AW57" s="287">
        <v>287</v>
      </c>
      <c r="AX57" s="287">
        <v>204</v>
      </c>
      <c r="AY57" s="287">
        <v>4</v>
      </c>
      <c r="AZ57" s="288">
        <v>0</v>
      </c>
    </row>
    <row r="58" spans="2:52" s="198" customFormat="1" ht="15" customHeight="1" x14ac:dyDescent="0.25">
      <c r="B58" s="284" t="s">
        <v>62</v>
      </c>
      <c r="C58" s="200"/>
      <c r="D58" s="285">
        <v>3176</v>
      </c>
      <c r="E58" s="286">
        <v>1892</v>
      </c>
      <c r="F58" s="287">
        <v>249</v>
      </c>
      <c r="G58" s="287">
        <v>72</v>
      </c>
      <c r="H58" s="288">
        <v>963</v>
      </c>
      <c r="I58" s="240"/>
      <c r="J58" s="289">
        <v>1.5201845664889288E-2</v>
      </c>
      <c r="K58" s="290">
        <v>1.3549514451860551E-2</v>
      </c>
      <c r="L58" s="291">
        <v>1.7832077687702313E-3</v>
      </c>
      <c r="M58" s="291">
        <v>5.1562634277693426E-4</v>
      </c>
      <c r="N58" s="292">
        <v>6.8965023346414965E-3</v>
      </c>
      <c r="O58" s="243"/>
      <c r="P58" s="293">
        <v>0.45434508816120905</v>
      </c>
      <c r="Q58" s="294">
        <v>0.56818181818181823</v>
      </c>
      <c r="R58" s="295">
        <v>0.7269076305220884</v>
      </c>
      <c r="S58" s="295">
        <v>0.55555555555555558</v>
      </c>
      <c r="T58" s="296">
        <v>0.45379023883696779</v>
      </c>
      <c r="U58" s="240"/>
      <c r="V58" s="297">
        <v>35.484831301389285</v>
      </c>
      <c r="W58" s="298">
        <v>44.049578582052554</v>
      </c>
      <c r="X58" s="298">
        <v>48.426439232409379</v>
      </c>
      <c r="Y58" s="298">
        <v>34.055555555555557</v>
      </c>
      <c r="Z58" s="299">
        <v>11.499484004127966</v>
      </c>
      <c r="AA58" s="240"/>
      <c r="AB58" s="300">
        <v>2486</v>
      </c>
      <c r="AC58" s="301">
        <v>2017</v>
      </c>
      <c r="AD58" s="302">
        <v>469</v>
      </c>
      <c r="AE58" s="301"/>
      <c r="AF58" s="303">
        <v>0.51165096678235</v>
      </c>
      <c r="AG58" s="304">
        <v>0.27962320277640057</v>
      </c>
      <c r="AH58" s="304">
        <v>0.19286068418443233</v>
      </c>
      <c r="AI58" s="305">
        <v>1.5865146256817054E-2</v>
      </c>
      <c r="AJ58" s="301"/>
      <c r="AK58" s="306">
        <v>1985</v>
      </c>
      <c r="AL58" s="301">
        <v>844</v>
      </c>
      <c r="AM58" s="307">
        <v>1141</v>
      </c>
      <c r="AN58" s="240"/>
      <c r="AO58" s="308">
        <v>0.98413485374318299</v>
      </c>
      <c r="AP58" s="309">
        <v>0.41844323252354981</v>
      </c>
      <c r="AQ58" s="310">
        <v>0.56569162121963312</v>
      </c>
      <c r="AR58" s="240"/>
      <c r="AS58" s="311">
        <v>0.21715418939018344</v>
      </c>
      <c r="AT58" s="240"/>
      <c r="AU58" s="306">
        <v>969</v>
      </c>
      <c r="AV58" s="287">
        <v>700</v>
      </c>
      <c r="AW58" s="287">
        <v>137</v>
      </c>
      <c r="AX58" s="287">
        <v>132</v>
      </c>
      <c r="AY58" s="287">
        <v>0</v>
      </c>
      <c r="AZ58" s="288">
        <v>0</v>
      </c>
    </row>
    <row r="59" spans="2:52" s="198" customFormat="1" ht="15" customHeight="1" x14ac:dyDescent="0.25">
      <c r="B59" s="284" t="s">
        <v>63</v>
      </c>
      <c r="C59" s="200"/>
      <c r="D59" s="285">
        <v>3705</v>
      </c>
      <c r="E59" s="286">
        <v>2327</v>
      </c>
      <c r="F59" s="287">
        <v>107</v>
      </c>
      <c r="G59" s="287">
        <v>41</v>
      </c>
      <c r="H59" s="288">
        <v>1230</v>
      </c>
      <c r="I59" s="240"/>
      <c r="J59" s="289">
        <v>1.7733891117259072E-2</v>
      </c>
      <c r="K59" s="290">
        <v>1.6664756939471198E-2</v>
      </c>
      <c r="L59" s="291">
        <v>7.6627803718238847E-4</v>
      </c>
      <c r="M59" s="291">
        <v>2.9362055630353202E-4</v>
      </c>
      <c r="N59" s="292">
        <v>8.8086166891059615E-3</v>
      </c>
      <c r="O59" s="243"/>
      <c r="P59" s="293">
        <v>0.50067476383265852</v>
      </c>
      <c r="Q59" s="294">
        <v>0.48044692737430167</v>
      </c>
      <c r="R59" s="295">
        <v>0.47663551401869159</v>
      </c>
      <c r="S59" s="295">
        <v>0.31707317073170732</v>
      </c>
      <c r="T59" s="296">
        <v>0.54308943089430894</v>
      </c>
      <c r="U59" s="240"/>
      <c r="V59" s="297">
        <v>36.940084586466163</v>
      </c>
      <c r="W59" s="298">
        <v>47.76343705799151</v>
      </c>
      <c r="X59" s="298">
        <v>40.939393939393938</v>
      </c>
      <c r="Y59" s="298">
        <v>49.361702127659576</v>
      </c>
      <c r="Z59" s="299">
        <v>11.543634907926341</v>
      </c>
      <c r="AA59" s="240"/>
      <c r="AB59" s="300">
        <v>2960</v>
      </c>
      <c r="AC59" s="301">
        <v>2828</v>
      </c>
      <c r="AD59" s="302">
        <v>132</v>
      </c>
      <c r="AE59" s="301"/>
      <c r="AF59" s="303">
        <v>5.2687411598302689E-2</v>
      </c>
      <c r="AG59" s="304">
        <v>0.10007072135785007</v>
      </c>
      <c r="AH59" s="304">
        <v>0.68705799151343705</v>
      </c>
      <c r="AI59" s="305">
        <v>0.16018387553041019</v>
      </c>
      <c r="AJ59" s="301"/>
      <c r="AK59" s="306">
        <v>2375</v>
      </c>
      <c r="AL59" s="301">
        <v>1502</v>
      </c>
      <c r="AM59" s="307">
        <v>873</v>
      </c>
      <c r="AN59" s="240"/>
      <c r="AO59" s="308">
        <v>0.83981612446958986</v>
      </c>
      <c r="AP59" s="309">
        <v>0.53111739745403108</v>
      </c>
      <c r="AQ59" s="310">
        <v>0.30869872701555867</v>
      </c>
      <c r="AR59" s="240"/>
      <c r="AS59" s="311">
        <v>0.18988684582743989</v>
      </c>
      <c r="AT59" s="240"/>
      <c r="AU59" s="306">
        <v>1249</v>
      </c>
      <c r="AV59" s="287">
        <v>697</v>
      </c>
      <c r="AW59" s="287">
        <v>135</v>
      </c>
      <c r="AX59" s="287">
        <v>398</v>
      </c>
      <c r="AY59" s="287">
        <v>0</v>
      </c>
      <c r="AZ59" s="288">
        <v>19</v>
      </c>
    </row>
    <row r="60" spans="2:52" s="198" customFormat="1" ht="15" customHeight="1" x14ac:dyDescent="0.25">
      <c r="B60" s="284" t="s">
        <v>64</v>
      </c>
      <c r="C60" s="200"/>
      <c r="D60" s="285">
        <v>1645</v>
      </c>
      <c r="E60" s="286">
        <v>1119</v>
      </c>
      <c r="F60" s="287">
        <v>62</v>
      </c>
      <c r="G60" s="287">
        <v>49</v>
      </c>
      <c r="H60" s="288">
        <v>415</v>
      </c>
      <c r="I60" s="240"/>
      <c r="J60" s="289">
        <v>7.873751926556323E-3</v>
      </c>
      <c r="K60" s="290">
        <v>8.0136927439915205E-3</v>
      </c>
      <c r="L60" s="291">
        <v>4.4401157294680454E-4</v>
      </c>
      <c r="M60" s="291">
        <v>3.5091237216763584E-4</v>
      </c>
      <c r="N60" s="292">
        <v>2.9720129479503853E-3</v>
      </c>
      <c r="O60" s="243"/>
      <c r="P60" s="293">
        <v>0.52401215805471124</v>
      </c>
      <c r="Q60" s="294">
        <v>0.4941912421805183</v>
      </c>
      <c r="R60" s="295">
        <v>0.38709677419354838</v>
      </c>
      <c r="S60" s="295">
        <v>0.55102040816326525</v>
      </c>
      <c r="T60" s="296">
        <v>0.43132530120481927</v>
      </c>
      <c r="U60" s="240"/>
      <c r="V60" s="297">
        <v>40.241093216203026</v>
      </c>
      <c r="W60" s="298">
        <v>45.589345920431555</v>
      </c>
      <c r="X60" s="298">
        <v>48.237113402061858</v>
      </c>
      <c r="Y60" s="298">
        <v>43.285714285714285</v>
      </c>
      <c r="Z60" s="299">
        <v>19.154761904761905</v>
      </c>
      <c r="AA60" s="240"/>
      <c r="AB60" s="300">
        <v>1580</v>
      </c>
      <c r="AC60" s="301">
        <v>1483</v>
      </c>
      <c r="AD60" s="302">
        <v>97</v>
      </c>
      <c r="AE60" s="301"/>
      <c r="AF60" s="303">
        <v>0.23937963587322994</v>
      </c>
      <c r="AG60" s="304">
        <v>0.21915037086985839</v>
      </c>
      <c r="AH60" s="304">
        <v>0.5414699932569117</v>
      </c>
      <c r="AI60" s="316">
        <v>0</v>
      </c>
      <c r="AJ60" s="301"/>
      <c r="AK60" s="306">
        <v>1483</v>
      </c>
      <c r="AL60" s="301">
        <v>607</v>
      </c>
      <c r="AM60" s="307">
        <v>876</v>
      </c>
      <c r="AN60" s="240"/>
      <c r="AO60" s="308">
        <v>1</v>
      </c>
      <c r="AP60" s="309">
        <v>0.40930546190155093</v>
      </c>
      <c r="AQ60" s="310">
        <v>0.59069453809844907</v>
      </c>
      <c r="AR60" s="240"/>
      <c r="AS60" s="311">
        <v>0.11126095751854349</v>
      </c>
      <c r="AT60" s="240"/>
      <c r="AU60" s="306">
        <v>420</v>
      </c>
      <c r="AV60" s="287">
        <v>235</v>
      </c>
      <c r="AW60" s="287">
        <v>103</v>
      </c>
      <c r="AX60" s="287">
        <v>82</v>
      </c>
      <c r="AY60" s="287">
        <v>0</v>
      </c>
      <c r="AZ60" s="288">
        <v>0</v>
      </c>
    </row>
    <row r="61" spans="2:52" s="198" customFormat="1" ht="15" customHeight="1" x14ac:dyDescent="0.25">
      <c r="B61" s="284" t="s">
        <v>65</v>
      </c>
      <c r="C61" s="200"/>
      <c r="D61" s="318">
        <v>157</v>
      </c>
      <c r="E61" s="286">
        <v>134</v>
      </c>
      <c r="F61" s="287">
        <v>0</v>
      </c>
      <c r="G61" s="287">
        <v>11</v>
      </c>
      <c r="H61" s="288">
        <v>12</v>
      </c>
      <c r="I61" s="240"/>
      <c r="J61" s="318">
        <v>7.5147662764093776E-4</v>
      </c>
      <c r="K61" s="290">
        <v>9.5963791572373886E-4</v>
      </c>
      <c r="L61" s="312">
        <v>0</v>
      </c>
      <c r="M61" s="291">
        <v>7.8776246813142738E-5</v>
      </c>
      <c r="N61" s="292">
        <v>8.5937723796155715E-5</v>
      </c>
      <c r="O61" s="243"/>
      <c r="P61" s="293">
        <v>0.36942675159235666</v>
      </c>
      <c r="Q61" s="294">
        <v>0.62686567164179108</v>
      </c>
      <c r="R61" s="313">
        <v>0</v>
      </c>
      <c r="S61" s="295">
        <v>0.45454545454545453</v>
      </c>
      <c r="T61" s="296">
        <v>0.83333333333333337</v>
      </c>
      <c r="U61" s="240"/>
      <c r="V61" s="297">
        <v>42.606741573033709</v>
      </c>
      <c r="W61" s="298">
        <v>42.464516129032255</v>
      </c>
      <c r="X61" s="314">
        <v>0</v>
      </c>
      <c r="Y61" s="298">
        <v>49.545454545454547</v>
      </c>
      <c r="Z61" s="299">
        <v>38.083333333333336</v>
      </c>
      <c r="AA61" s="240"/>
      <c r="AB61" s="300">
        <v>155</v>
      </c>
      <c r="AC61" s="301">
        <v>155</v>
      </c>
      <c r="AD61" s="302">
        <v>0</v>
      </c>
      <c r="AE61" s="301"/>
      <c r="AF61" s="303">
        <v>6.4516129032258064E-3</v>
      </c>
      <c r="AG61" s="304">
        <v>1.935483870967742E-2</v>
      </c>
      <c r="AH61" s="304">
        <v>0.96129032258064517</v>
      </c>
      <c r="AI61" s="305">
        <v>1.2903225806451613E-2</v>
      </c>
      <c r="AJ61" s="301"/>
      <c r="AK61" s="306">
        <v>153</v>
      </c>
      <c r="AL61" s="301">
        <v>91</v>
      </c>
      <c r="AM61" s="307">
        <v>62</v>
      </c>
      <c r="AN61" s="240"/>
      <c r="AO61" s="308">
        <v>0.98709677419354835</v>
      </c>
      <c r="AP61" s="309">
        <v>0.58709677419354833</v>
      </c>
      <c r="AQ61" s="310">
        <v>0.4</v>
      </c>
      <c r="AR61" s="240"/>
      <c r="AS61" s="311">
        <v>3.870967741935484E-2</v>
      </c>
      <c r="AT61" s="240"/>
      <c r="AU61" s="306">
        <v>12</v>
      </c>
      <c r="AV61" s="301">
        <v>12</v>
      </c>
      <c r="AW61" s="301">
        <v>0</v>
      </c>
      <c r="AX61" s="301">
        <v>0</v>
      </c>
      <c r="AY61" s="301">
        <v>0</v>
      </c>
      <c r="AZ61" s="307">
        <v>0</v>
      </c>
    </row>
    <row r="62" spans="2:52" s="198" customFormat="1" ht="15" customHeight="1" x14ac:dyDescent="0.25">
      <c r="B62" s="284" t="s">
        <v>66</v>
      </c>
      <c r="C62" s="200"/>
      <c r="D62" s="285">
        <v>3866</v>
      </c>
      <c r="E62" s="286">
        <v>2700</v>
      </c>
      <c r="F62" s="287">
        <v>491</v>
      </c>
      <c r="G62" s="287">
        <v>80</v>
      </c>
      <c r="H62" s="288">
        <v>595</v>
      </c>
      <c r="I62" s="240"/>
      <c r="J62" s="289">
        <v>1.8504513646241182E-2</v>
      </c>
      <c r="K62" s="290">
        <v>1.9335987854135036E-2</v>
      </c>
      <c r="L62" s="291">
        <v>3.5162851986593716E-3</v>
      </c>
      <c r="M62" s="291">
        <v>5.7291815864103808E-4</v>
      </c>
      <c r="N62" s="292">
        <v>4.2610788048927208E-3</v>
      </c>
      <c r="O62" s="243"/>
      <c r="P62" s="293">
        <v>0.43171236420072429</v>
      </c>
      <c r="Q62" s="294">
        <v>0.53666666666666663</v>
      </c>
      <c r="R62" s="295">
        <v>0.80244399185336046</v>
      </c>
      <c r="S62" s="295">
        <v>0.46250000000000002</v>
      </c>
      <c r="T62" s="296">
        <v>0.53277310924369747</v>
      </c>
      <c r="U62" s="240"/>
      <c r="V62" s="297">
        <v>42.952937135005151</v>
      </c>
      <c r="W62" s="298">
        <v>44.287159314414161</v>
      </c>
      <c r="X62" s="298">
        <v>50.664984227129338</v>
      </c>
      <c r="Y62" s="298">
        <v>39.875</v>
      </c>
      <c r="Z62" s="299">
        <v>14.983277591973245</v>
      </c>
      <c r="AA62" s="240"/>
      <c r="AB62" s="300">
        <v>5144</v>
      </c>
      <c r="AC62" s="301">
        <v>3559</v>
      </c>
      <c r="AD62" s="302">
        <v>1585</v>
      </c>
      <c r="AE62" s="301"/>
      <c r="AF62" s="303">
        <v>0.17813992694577127</v>
      </c>
      <c r="AG62" s="304">
        <v>9.3565608316942966E-2</v>
      </c>
      <c r="AH62" s="304">
        <v>0.69289126159033432</v>
      </c>
      <c r="AI62" s="305">
        <v>3.540320314695139E-2</v>
      </c>
      <c r="AJ62" s="301"/>
      <c r="AK62" s="306">
        <v>3433</v>
      </c>
      <c r="AL62" s="301">
        <v>1066</v>
      </c>
      <c r="AM62" s="307">
        <v>2367</v>
      </c>
      <c r="AN62" s="240"/>
      <c r="AO62" s="308">
        <v>0.96459679685304855</v>
      </c>
      <c r="AP62" s="309">
        <v>0.29952233773531889</v>
      </c>
      <c r="AQ62" s="310">
        <v>0.66507445911772967</v>
      </c>
      <c r="AR62" s="240"/>
      <c r="AS62" s="311">
        <v>0.24754144422590615</v>
      </c>
      <c r="AT62" s="240"/>
      <c r="AU62" s="306">
        <v>598</v>
      </c>
      <c r="AV62" s="301">
        <v>257</v>
      </c>
      <c r="AW62" s="301">
        <v>85</v>
      </c>
      <c r="AX62" s="301">
        <v>230</v>
      </c>
      <c r="AY62" s="301">
        <v>26</v>
      </c>
      <c r="AZ62" s="307">
        <v>0</v>
      </c>
    </row>
    <row r="63" spans="2:52" s="198" customFormat="1" ht="15" customHeight="1" x14ac:dyDescent="0.25">
      <c r="B63" s="284" t="s">
        <v>178</v>
      </c>
      <c r="C63" s="200"/>
      <c r="D63" s="285">
        <v>13171</v>
      </c>
      <c r="E63" s="286">
        <v>10165</v>
      </c>
      <c r="F63" s="287">
        <v>259</v>
      </c>
      <c r="G63" s="287">
        <v>217</v>
      </c>
      <c r="H63" s="288">
        <v>2530</v>
      </c>
      <c r="I63" s="240"/>
      <c r="J63" s="289">
        <v>6.3042666641138792E-2</v>
      </c>
      <c r="K63" s="290">
        <v>7.2796413532326909E-2</v>
      </c>
      <c r="L63" s="291">
        <v>1.854822538600361E-3</v>
      </c>
      <c r="M63" s="291">
        <v>1.554040505313816E-3</v>
      </c>
      <c r="N63" s="292">
        <v>1.8118536767022832E-2</v>
      </c>
      <c r="O63" s="243"/>
      <c r="P63" s="293">
        <v>0.66304760458583256</v>
      </c>
      <c r="Q63" s="294">
        <v>0.29247417609444171</v>
      </c>
      <c r="R63" s="295">
        <v>0.40540540540540543</v>
      </c>
      <c r="S63" s="295">
        <v>0.2119815668202765</v>
      </c>
      <c r="T63" s="296">
        <v>0.51936758893280632</v>
      </c>
      <c r="U63" s="240"/>
      <c r="V63" s="297">
        <v>43.868837479752457</v>
      </c>
      <c r="W63" s="298">
        <v>48.676477614792873</v>
      </c>
      <c r="X63" s="298">
        <v>47.902500000000003</v>
      </c>
      <c r="Y63" s="298">
        <v>27.192660550458715</v>
      </c>
      <c r="Z63" s="299">
        <v>4.8976284584980236</v>
      </c>
      <c r="AA63" s="240"/>
      <c r="AB63" s="300">
        <v>21329</v>
      </c>
      <c r="AC63" s="301">
        <v>20929</v>
      </c>
      <c r="AD63" s="302">
        <v>400</v>
      </c>
      <c r="AE63" s="301"/>
      <c r="AF63" s="303">
        <v>3.0914042715848824E-2</v>
      </c>
      <c r="AG63" s="304">
        <v>2.6757131253284917E-2</v>
      </c>
      <c r="AH63" s="304">
        <v>0.93688183859716179</v>
      </c>
      <c r="AI63" s="305">
        <v>5.4469874337044295E-3</v>
      </c>
      <c r="AJ63" s="301"/>
      <c r="AK63" s="306">
        <v>20815</v>
      </c>
      <c r="AL63" s="301">
        <v>11063</v>
      </c>
      <c r="AM63" s="307">
        <v>9752</v>
      </c>
      <c r="AN63" s="240"/>
      <c r="AO63" s="308">
        <v>0.99455301256629558</v>
      </c>
      <c r="AP63" s="309">
        <v>0.52859668402694826</v>
      </c>
      <c r="AQ63" s="310">
        <v>0.46595632853934732</v>
      </c>
      <c r="AR63" s="240"/>
      <c r="AS63" s="311">
        <v>4.0661283386688327E-2</v>
      </c>
      <c r="AT63" s="240"/>
      <c r="AU63" s="306">
        <v>2530</v>
      </c>
      <c r="AV63" s="301">
        <v>1897</v>
      </c>
      <c r="AW63" s="301">
        <v>593</v>
      </c>
      <c r="AX63" s="301">
        <v>39</v>
      </c>
      <c r="AY63" s="301">
        <v>1</v>
      </c>
      <c r="AZ63" s="307">
        <v>0</v>
      </c>
    </row>
    <row r="64" spans="2:52" s="198" customFormat="1" ht="15" customHeight="1" x14ac:dyDescent="0.25">
      <c r="B64" s="284" t="s">
        <v>68</v>
      </c>
      <c r="C64" s="200"/>
      <c r="D64" s="285">
        <v>635</v>
      </c>
      <c r="E64" s="286">
        <v>427</v>
      </c>
      <c r="F64" s="287">
        <v>0</v>
      </c>
      <c r="G64" s="287">
        <v>19</v>
      </c>
      <c r="H64" s="288">
        <v>189</v>
      </c>
      <c r="I64" s="240"/>
      <c r="J64" s="289">
        <v>3.0394118379107994E-3</v>
      </c>
      <c r="K64" s="290">
        <v>3.057950671746541E-3</v>
      </c>
      <c r="L64" s="312">
        <v>0</v>
      </c>
      <c r="M64" s="291">
        <v>1.3606806267724654E-4</v>
      </c>
      <c r="N64" s="292">
        <v>1.3535191497894526E-3</v>
      </c>
      <c r="O64" s="243"/>
      <c r="P64" s="293">
        <v>0.49133858267716535</v>
      </c>
      <c r="Q64" s="294">
        <v>0.48477751756440279</v>
      </c>
      <c r="R64" s="313">
        <v>0</v>
      </c>
      <c r="S64" s="295">
        <v>0.26315789473684209</v>
      </c>
      <c r="T64" s="296">
        <v>0.58730158730158732</v>
      </c>
      <c r="U64" s="240"/>
      <c r="V64" s="297">
        <v>38.772727272727273</v>
      </c>
      <c r="W64" s="298">
        <v>43.848375451263536</v>
      </c>
      <c r="X64" s="314">
        <v>0</v>
      </c>
      <c r="Y64" s="298">
        <v>49.94736842105263</v>
      </c>
      <c r="Z64" s="299">
        <v>23.421319796954315</v>
      </c>
      <c r="AA64" s="240"/>
      <c r="AB64" s="300">
        <v>554</v>
      </c>
      <c r="AC64" s="301">
        <v>554</v>
      </c>
      <c r="AD64" s="302">
        <v>0</v>
      </c>
      <c r="AE64" s="301"/>
      <c r="AF64" s="303">
        <v>0.24909747292418771</v>
      </c>
      <c r="AG64" s="304">
        <v>0.2292418772563177</v>
      </c>
      <c r="AH64" s="304">
        <v>0.52166064981949456</v>
      </c>
      <c r="AI64" s="316">
        <v>0</v>
      </c>
      <c r="AJ64" s="301"/>
      <c r="AK64" s="306">
        <v>554</v>
      </c>
      <c r="AL64" s="301">
        <v>274</v>
      </c>
      <c r="AM64" s="307">
        <v>280</v>
      </c>
      <c r="AN64" s="240"/>
      <c r="AO64" s="308">
        <v>1</v>
      </c>
      <c r="AP64" s="309">
        <v>0.49458483754512633</v>
      </c>
      <c r="AQ64" s="310">
        <v>0.50541516245487361</v>
      </c>
      <c r="AR64" s="240"/>
      <c r="AS64" s="311">
        <v>0.15342960288808663</v>
      </c>
      <c r="AT64" s="240"/>
      <c r="AU64" s="306">
        <v>197</v>
      </c>
      <c r="AV64" s="301">
        <v>131</v>
      </c>
      <c r="AW64" s="301">
        <v>14</v>
      </c>
      <c r="AX64" s="301">
        <v>52</v>
      </c>
      <c r="AY64" s="301">
        <v>0</v>
      </c>
      <c r="AZ64" s="307">
        <v>0</v>
      </c>
    </row>
    <row r="65" spans="1:238" ht="15" customHeight="1" x14ac:dyDescent="0.25">
      <c r="B65" s="284" t="s">
        <v>179</v>
      </c>
      <c r="D65" s="285">
        <v>1625</v>
      </c>
      <c r="E65" s="286">
        <v>1010</v>
      </c>
      <c r="F65" s="287">
        <v>0</v>
      </c>
      <c r="G65" s="287">
        <v>10</v>
      </c>
      <c r="H65" s="288">
        <v>605</v>
      </c>
      <c r="I65" s="240"/>
      <c r="J65" s="289">
        <v>7.7780224198504702E-3</v>
      </c>
      <c r="K65" s="290">
        <v>7.2330917528431061E-3</v>
      </c>
      <c r="L65" s="312">
        <v>0</v>
      </c>
      <c r="M65" s="291">
        <v>7.161476983012976E-5</v>
      </c>
      <c r="N65" s="292">
        <v>4.3326935747228512E-3</v>
      </c>
      <c r="O65" s="243"/>
      <c r="P65" s="293">
        <v>0.54646153846153844</v>
      </c>
      <c r="Q65" s="294">
        <v>0.43465346534653465</v>
      </c>
      <c r="R65" s="313">
        <v>0</v>
      </c>
      <c r="S65" s="295">
        <v>0</v>
      </c>
      <c r="T65" s="296">
        <v>0.49256198347107438</v>
      </c>
      <c r="U65" s="240"/>
      <c r="V65" s="297">
        <v>37.120679199514861</v>
      </c>
      <c r="W65" s="298">
        <v>50.267123287671232</v>
      </c>
      <c r="X65" s="314">
        <v>0</v>
      </c>
      <c r="Y65" s="298">
        <v>66.599999999999994</v>
      </c>
      <c r="Z65" s="299">
        <v>14.86709886547812</v>
      </c>
      <c r="AA65" s="240"/>
      <c r="AB65" s="300">
        <v>1022</v>
      </c>
      <c r="AC65" s="301">
        <v>1022</v>
      </c>
      <c r="AD65" s="302">
        <v>0</v>
      </c>
      <c r="AE65" s="301"/>
      <c r="AF65" s="303">
        <v>0.2455968688845401</v>
      </c>
      <c r="AG65" s="304">
        <v>0.33561643835616439</v>
      </c>
      <c r="AH65" s="304">
        <v>0.36301369863013699</v>
      </c>
      <c r="AI65" s="305">
        <v>5.577299412915851E-2</v>
      </c>
      <c r="AJ65" s="301"/>
      <c r="AK65" s="306">
        <v>965</v>
      </c>
      <c r="AL65" s="301">
        <v>578</v>
      </c>
      <c r="AM65" s="307">
        <v>387</v>
      </c>
      <c r="AN65" s="240"/>
      <c r="AO65" s="308">
        <v>0.94422700587084152</v>
      </c>
      <c r="AP65" s="309">
        <v>0.56555772994129161</v>
      </c>
      <c r="AQ65" s="310">
        <v>0.37866927592954991</v>
      </c>
      <c r="AR65" s="240"/>
      <c r="AS65" s="311">
        <v>0.13405088062622308</v>
      </c>
      <c r="AT65" s="240"/>
      <c r="AU65" s="306">
        <v>617</v>
      </c>
      <c r="AV65" s="301">
        <v>513</v>
      </c>
      <c r="AW65" s="301">
        <v>58</v>
      </c>
      <c r="AX65" s="301">
        <v>45</v>
      </c>
      <c r="AY65" s="301">
        <v>0</v>
      </c>
      <c r="AZ65" s="307">
        <v>1</v>
      </c>
    </row>
    <row r="66" spans="1:238" ht="15" customHeight="1" x14ac:dyDescent="0.25">
      <c r="B66" s="284" t="s">
        <v>69</v>
      </c>
      <c r="D66" s="285">
        <v>8314</v>
      </c>
      <c r="E66" s="286">
        <v>4717</v>
      </c>
      <c r="F66" s="287">
        <v>697</v>
      </c>
      <c r="G66" s="287">
        <v>100</v>
      </c>
      <c r="H66" s="288">
        <v>2800</v>
      </c>
      <c r="I66" s="240"/>
      <c r="J66" s="289">
        <v>3.9794755937622654E-2</v>
      </c>
      <c r="K66" s="290">
        <v>3.3780686928872213E-2</v>
      </c>
      <c r="L66" s="291">
        <v>4.9915494571600447E-3</v>
      </c>
      <c r="M66" s="291">
        <v>7.1614769830129763E-4</v>
      </c>
      <c r="N66" s="292">
        <v>2.0052135552436335E-2</v>
      </c>
      <c r="O66" s="243"/>
      <c r="P66" s="293">
        <v>0.51647822949242239</v>
      </c>
      <c r="Q66" s="294">
        <v>0.5359338562645749</v>
      </c>
      <c r="R66" s="295">
        <v>0.52080344332855089</v>
      </c>
      <c r="S66" s="295">
        <v>0.44</v>
      </c>
      <c r="T66" s="296">
        <v>0.38750000000000001</v>
      </c>
      <c r="U66" s="240"/>
      <c r="V66" s="297">
        <v>35.138260185002949</v>
      </c>
      <c r="W66" s="298">
        <v>46.304417527609544</v>
      </c>
      <c r="X66" s="298">
        <v>48.381940207443563</v>
      </c>
      <c r="Y66" s="298">
        <v>37.72</v>
      </c>
      <c r="Z66" s="299">
        <v>5.0024919900320395</v>
      </c>
      <c r="AA66" s="240"/>
      <c r="AB66" s="300">
        <v>7253</v>
      </c>
      <c r="AC66" s="301">
        <v>5614</v>
      </c>
      <c r="AD66" s="302">
        <v>1639</v>
      </c>
      <c r="AE66" s="301"/>
      <c r="AF66" s="303">
        <v>0.24545778411115068</v>
      </c>
      <c r="AG66" s="304">
        <v>0.41254007837548984</v>
      </c>
      <c r="AH66" s="304">
        <v>0.34200213751335945</v>
      </c>
      <c r="AI66" s="316">
        <v>0</v>
      </c>
      <c r="AJ66" s="301"/>
      <c r="AK66" s="306">
        <v>5614</v>
      </c>
      <c r="AL66" s="301">
        <v>1978</v>
      </c>
      <c r="AM66" s="307">
        <v>3636</v>
      </c>
      <c r="AN66" s="240"/>
      <c r="AO66" s="308">
        <v>1</v>
      </c>
      <c r="AP66" s="309">
        <v>0.35233345208407552</v>
      </c>
      <c r="AQ66" s="310">
        <v>0.64766654791592448</v>
      </c>
      <c r="AR66" s="240"/>
      <c r="AS66" s="311">
        <v>0.128428927680798</v>
      </c>
      <c r="AT66" s="240"/>
      <c r="AU66" s="306">
        <v>2809</v>
      </c>
      <c r="AV66" s="301">
        <v>1483</v>
      </c>
      <c r="AW66" s="301">
        <v>711</v>
      </c>
      <c r="AX66" s="301">
        <v>427</v>
      </c>
      <c r="AY66" s="301">
        <v>188</v>
      </c>
      <c r="AZ66" s="307">
        <v>0</v>
      </c>
    </row>
    <row r="67" spans="1:238" ht="15" customHeight="1" x14ac:dyDescent="0.25">
      <c r="B67" s="284" t="s">
        <v>70</v>
      </c>
      <c r="D67" s="285">
        <v>1137</v>
      </c>
      <c r="E67" s="286">
        <v>805</v>
      </c>
      <c r="F67" s="287">
        <v>0</v>
      </c>
      <c r="G67" s="287">
        <v>34</v>
      </c>
      <c r="H67" s="288">
        <v>298</v>
      </c>
      <c r="I67" s="240"/>
      <c r="J67" s="289">
        <v>5.4422224562276833E-3</v>
      </c>
      <c r="K67" s="290">
        <v>5.7649889713254458E-3</v>
      </c>
      <c r="L67" s="312">
        <v>0</v>
      </c>
      <c r="M67" s="291">
        <v>2.434902174224412E-4</v>
      </c>
      <c r="N67" s="292">
        <v>2.134120140937867E-3</v>
      </c>
      <c r="O67" s="243"/>
      <c r="P67" s="293">
        <v>0.50747581354441518</v>
      </c>
      <c r="Q67" s="294">
        <v>0.48695652173913045</v>
      </c>
      <c r="R67" s="313">
        <v>0</v>
      </c>
      <c r="S67" s="295">
        <v>0.44117647058823528</v>
      </c>
      <c r="T67" s="296">
        <v>0.51342281879194629</v>
      </c>
      <c r="U67" s="240"/>
      <c r="V67" s="297">
        <v>41.452985074626866</v>
      </c>
      <c r="W67" s="298">
        <v>47.244532803180917</v>
      </c>
      <c r="X67" s="314">
        <v>0</v>
      </c>
      <c r="Y67" s="298">
        <v>47.971428571428568</v>
      </c>
      <c r="Z67" s="299">
        <v>21.204013377926422</v>
      </c>
      <c r="AA67" s="240"/>
      <c r="AB67" s="300">
        <v>1006</v>
      </c>
      <c r="AC67" s="301">
        <v>1006</v>
      </c>
      <c r="AD67" s="302">
        <v>0</v>
      </c>
      <c r="AE67" s="301"/>
      <c r="AF67" s="303">
        <v>0.12326043737574553</v>
      </c>
      <c r="AG67" s="304">
        <v>0.39065606361829025</v>
      </c>
      <c r="AH67" s="304">
        <v>0.48111332007952284</v>
      </c>
      <c r="AI67" s="305">
        <v>4.970178926441352E-3</v>
      </c>
      <c r="AJ67" s="301"/>
      <c r="AK67" s="306">
        <v>1001</v>
      </c>
      <c r="AL67" s="301">
        <v>373</v>
      </c>
      <c r="AM67" s="307">
        <v>628</v>
      </c>
      <c r="AN67" s="240"/>
      <c r="AO67" s="308">
        <v>0.99502982107355864</v>
      </c>
      <c r="AP67" s="309">
        <v>0.37077534791252487</v>
      </c>
      <c r="AQ67" s="310">
        <v>0.62425447316103377</v>
      </c>
      <c r="AR67" s="240"/>
      <c r="AS67" s="311">
        <v>0.16500994035785288</v>
      </c>
      <c r="AT67" s="240"/>
      <c r="AU67" s="306">
        <v>299</v>
      </c>
      <c r="AV67" s="301">
        <v>222</v>
      </c>
      <c r="AW67" s="301">
        <v>36</v>
      </c>
      <c r="AX67" s="301">
        <v>41</v>
      </c>
      <c r="AY67" s="301">
        <v>0</v>
      </c>
      <c r="AZ67" s="307">
        <v>0</v>
      </c>
    </row>
    <row r="68" spans="1:238" ht="15" customHeight="1" x14ac:dyDescent="0.25">
      <c r="B68" s="321" t="s">
        <v>180</v>
      </c>
      <c r="D68" s="322">
        <v>444</v>
      </c>
      <c r="E68" s="323">
        <v>348</v>
      </c>
      <c r="F68" s="324">
        <v>0</v>
      </c>
      <c r="G68" s="324">
        <v>20</v>
      </c>
      <c r="H68" s="325">
        <v>76</v>
      </c>
      <c r="I68" s="240"/>
      <c r="J68" s="326">
        <v>2.1251950488699132E-3</v>
      </c>
      <c r="K68" s="327">
        <v>2.4921939900885157E-3</v>
      </c>
      <c r="L68" s="328">
        <v>0</v>
      </c>
      <c r="M68" s="329">
        <v>1.4322953966025952E-4</v>
      </c>
      <c r="N68" s="330">
        <v>5.4427225070898617E-4</v>
      </c>
      <c r="O68" s="243"/>
      <c r="P68" s="331">
        <v>0.48873873873873874</v>
      </c>
      <c r="Q68" s="332">
        <v>0.4942528735632184</v>
      </c>
      <c r="R68" s="333">
        <v>0</v>
      </c>
      <c r="S68" s="334">
        <v>0.55000000000000004</v>
      </c>
      <c r="T68" s="335">
        <v>0.57894736842105265</v>
      </c>
      <c r="U68" s="240"/>
      <c r="V68" s="336">
        <v>42.172888015717092</v>
      </c>
      <c r="W68" s="337">
        <v>43.360774818401936</v>
      </c>
      <c r="X68" s="314">
        <v>0</v>
      </c>
      <c r="Y68" s="337">
        <v>42.4</v>
      </c>
      <c r="Z68" s="338">
        <v>35.657894736842103</v>
      </c>
      <c r="AA68" s="240"/>
      <c r="AB68" s="339">
        <v>413</v>
      </c>
      <c r="AC68" s="340">
        <v>413</v>
      </c>
      <c r="AD68" s="341">
        <v>0</v>
      </c>
      <c r="AE68" s="301"/>
      <c r="AF68" s="342">
        <v>0.13317191283292978</v>
      </c>
      <c r="AG68" s="343">
        <v>0.19854721549636803</v>
      </c>
      <c r="AH68" s="343">
        <v>0.66828087167070216</v>
      </c>
      <c r="AI68" s="344">
        <v>0</v>
      </c>
      <c r="AJ68" s="301"/>
      <c r="AK68" s="345">
        <v>413</v>
      </c>
      <c r="AL68" s="340">
        <v>220</v>
      </c>
      <c r="AM68" s="346">
        <v>193</v>
      </c>
      <c r="AN68" s="240"/>
      <c r="AO68" s="347">
        <v>1</v>
      </c>
      <c r="AP68" s="348">
        <v>0.53268765133171914</v>
      </c>
      <c r="AQ68" s="349">
        <v>0.46731234866828086</v>
      </c>
      <c r="AR68" s="240"/>
      <c r="AS68" s="350">
        <v>4.8426150121065374E-2</v>
      </c>
      <c r="AT68" s="240"/>
      <c r="AU68" s="345">
        <v>76</v>
      </c>
      <c r="AV68" s="340">
        <v>49</v>
      </c>
      <c r="AW68" s="340">
        <v>18</v>
      </c>
      <c r="AX68" s="340">
        <v>9</v>
      </c>
      <c r="AY68" s="340">
        <v>0</v>
      </c>
      <c r="AZ68" s="346">
        <v>0</v>
      </c>
    </row>
    <row r="69" spans="1:238" ht="8.1" customHeight="1" x14ac:dyDescent="0.25">
      <c r="D69" s="238"/>
      <c r="E69" s="239"/>
      <c r="F69" s="239"/>
      <c r="G69" s="239"/>
      <c r="H69" s="239"/>
      <c r="I69" s="240"/>
      <c r="J69" s="351"/>
      <c r="K69" s="351"/>
      <c r="L69" s="351"/>
      <c r="M69" s="351"/>
      <c r="N69" s="351"/>
      <c r="O69" s="243"/>
      <c r="P69" s="245"/>
      <c r="Q69" s="250"/>
      <c r="R69" s="250"/>
      <c r="S69" s="250"/>
      <c r="T69" s="250"/>
      <c r="U69" s="240"/>
      <c r="V69" s="232"/>
      <c r="W69" s="301"/>
      <c r="X69" s="301"/>
      <c r="Y69" s="301"/>
      <c r="Z69" s="301"/>
      <c r="AA69" s="240"/>
      <c r="AB69" s="232"/>
      <c r="AC69" s="301"/>
      <c r="AD69" s="301"/>
      <c r="AE69" s="301"/>
      <c r="AF69" s="352"/>
      <c r="AG69" s="352"/>
      <c r="AH69" s="352"/>
      <c r="AI69" s="352"/>
      <c r="AJ69" s="301"/>
      <c r="AK69" s="232"/>
      <c r="AL69" s="301"/>
      <c r="AM69" s="301"/>
      <c r="AN69" s="240"/>
      <c r="AO69" s="351"/>
      <c r="AP69" s="351"/>
      <c r="AQ69" s="351"/>
      <c r="AR69" s="240"/>
      <c r="AS69" s="351"/>
      <c r="AT69" s="240"/>
      <c r="AU69" s="232"/>
      <c r="AV69" s="301"/>
      <c r="AW69" s="301"/>
      <c r="AX69" s="301"/>
      <c r="AY69" s="301"/>
      <c r="AZ69" s="301"/>
    </row>
    <row r="70" spans="1:238" s="237" customFormat="1" ht="15" customHeight="1" x14ac:dyDescent="0.25">
      <c r="A70" s="201"/>
      <c r="B70" s="353" t="s">
        <v>181</v>
      </c>
      <c r="C70" s="200"/>
      <c r="D70" s="201"/>
      <c r="E70" s="200"/>
      <c r="F70" s="200"/>
      <c r="G70" s="200"/>
      <c r="H70" s="200"/>
      <c r="I70" s="200"/>
      <c r="J70" s="201"/>
      <c r="K70" s="200"/>
      <c r="L70" s="200"/>
      <c r="M70" s="200"/>
      <c r="N70" s="200"/>
      <c r="O70" s="200"/>
      <c r="P70" s="201"/>
      <c r="Q70" s="200"/>
      <c r="R70" s="354"/>
      <c r="S70" s="200"/>
      <c r="T70" s="200"/>
      <c r="U70" s="200"/>
      <c r="V70" s="201"/>
      <c r="W70" s="200"/>
      <c r="X70" s="200"/>
      <c r="Y70" s="200"/>
      <c r="Z70" s="200"/>
      <c r="AA70" s="200"/>
      <c r="AB70" s="202"/>
      <c r="AC70" s="202"/>
      <c r="AD70" s="202"/>
      <c r="AE70" s="202"/>
      <c r="AF70" s="200"/>
      <c r="AG70" s="203"/>
      <c r="AH70" s="203"/>
      <c r="AI70" s="203"/>
      <c r="AJ70" s="202"/>
      <c r="AK70" s="204"/>
      <c r="AL70" s="202"/>
      <c r="AM70" s="202"/>
      <c r="AN70" s="200"/>
      <c r="AO70" s="204"/>
      <c r="AP70" s="202"/>
      <c r="AQ70" s="202"/>
      <c r="AR70" s="200"/>
      <c r="AS70" s="205"/>
      <c r="AT70" s="200"/>
      <c r="AU70" s="200"/>
      <c r="AV70" s="200"/>
      <c r="AW70" s="200"/>
      <c r="AX70" s="200"/>
      <c r="AY70" s="200"/>
      <c r="AZ70" s="200"/>
      <c r="BA70" s="198"/>
      <c r="BB70" s="198"/>
      <c r="BC70" s="198"/>
      <c r="BD70" s="198"/>
      <c r="BE70" s="198"/>
      <c r="BF70" s="198"/>
      <c r="BG70" s="198"/>
      <c r="BH70" s="198"/>
      <c r="BI70" s="198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8"/>
      <c r="BV70" s="198"/>
      <c r="BW70" s="198"/>
      <c r="BX70" s="198"/>
      <c r="BY70" s="198"/>
      <c r="BZ70" s="198"/>
      <c r="CA70" s="198"/>
      <c r="CB70" s="198"/>
      <c r="CC70" s="198"/>
      <c r="CD70" s="198"/>
      <c r="CE70" s="198"/>
      <c r="CF70" s="198"/>
      <c r="CG70" s="198"/>
      <c r="CH70" s="198"/>
      <c r="CI70" s="198"/>
      <c r="CJ70" s="198"/>
      <c r="CK70" s="198"/>
      <c r="CL70" s="198"/>
      <c r="CM70" s="198"/>
      <c r="CN70" s="198"/>
      <c r="CO70" s="198"/>
      <c r="CP70" s="198"/>
      <c r="CQ70" s="198"/>
      <c r="CR70" s="198"/>
      <c r="CS70" s="198"/>
      <c r="CT70" s="198"/>
      <c r="CU70" s="198"/>
      <c r="CV70" s="198"/>
      <c r="CW70" s="198"/>
      <c r="CX70" s="200"/>
      <c r="CY70" s="200"/>
      <c r="CZ70" s="200"/>
      <c r="DA70" s="200"/>
      <c r="DB70" s="200"/>
      <c r="DC70" s="200"/>
      <c r="DD70" s="200"/>
      <c r="DE70" s="200"/>
      <c r="DF70" s="200"/>
      <c r="DG70" s="200"/>
      <c r="DH70" s="200"/>
      <c r="DI70" s="200"/>
      <c r="DJ70" s="200"/>
      <c r="DK70" s="200"/>
      <c r="DL70" s="200"/>
      <c r="DM70" s="200"/>
      <c r="DN70" s="200"/>
      <c r="DO70" s="200"/>
      <c r="DP70" s="200"/>
      <c r="DQ70" s="200"/>
      <c r="DR70" s="200"/>
      <c r="DS70" s="200"/>
      <c r="DT70" s="200"/>
      <c r="DU70" s="200"/>
      <c r="DV70" s="200"/>
      <c r="DW70" s="200"/>
      <c r="DX70" s="200"/>
      <c r="DY70" s="200"/>
      <c r="DZ70" s="200"/>
      <c r="EA70" s="200"/>
      <c r="EB70" s="200"/>
      <c r="EC70" s="200"/>
      <c r="ED70" s="200"/>
      <c r="EE70" s="200"/>
      <c r="EF70" s="200"/>
      <c r="EG70" s="200"/>
      <c r="EH70" s="200"/>
      <c r="EI70" s="200"/>
      <c r="EJ70" s="200"/>
      <c r="EK70" s="200"/>
      <c r="EL70" s="200"/>
      <c r="EM70" s="200"/>
      <c r="EN70" s="200"/>
      <c r="EO70" s="200"/>
      <c r="EP70" s="200"/>
      <c r="EQ70" s="200"/>
      <c r="ER70" s="200"/>
      <c r="ES70" s="200"/>
      <c r="ET70" s="200"/>
      <c r="EU70" s="200"/>
      <c r="EV70" s="200"/>
      <c r="EW70" s="200"/>
      <c r="EX70" s="200"/>
      <c r="EY70" s="200"/>
      <c r="EZ70" s="200"/>
      <c r="FA70" s="200"/>
      <c r="FB70" s="200"/>
      <c r="FC70" s="200"/>
      <c r="FD70" s="200"/>
      <c r="FE70" s="200"/>
      <c r="FF70" s="200"/>
      <c r="FG70" s="200"/>
      <c r="FH70" s="200"/>
      <c r="FI70" s="200"/>
      <c r="FJ70" s="200"/>
      <c r="FK70" s="200"/>
      <c r="FL70" s="200"/>
      <c r="FM70" s="200"/>
      <c r="FN70" s="200"/>
      <c r="FO70" s="200"/>
      <c r="FP70" s="200"/>
      <c r="FQ70" s="200"/>
      <c r="FR70" s="200"/>
      <c r="FS70" s="200"/>
      <c r="FT70" s="200"/>
      <c r="FU70" s="200"/>
      <c r="FV70" s="200"/>
      <c r="FW70" s="200"/>
      <c r="FX70" s="200"/>
      <c r="FY70" s="200"/>
      <c r="FZ70" s="200"/>
      <c r="GA70" s="200"/>
      <c r="GB70" s="200"/>
      <c r="GC70" s="200"/>
      <c r="GD70" s="200"/>
      <c r="GE70" s="200"/>
      <c r="GF70" s="200"/>
      <c r="GG70" s="200"/>
      <c r="GH70" s="200"/>
      <c r="GI70" s="200"/>
      <c r="GJ70" s="200"/>
      <c r="GK70" s="200"/>
      <c r="GL70" s="200"/>
      <c r="GM70" s="200"/>
      <c r="GN70" s="200"/>
      <c r="GO70" s="200"/>
      <c r="GP70" s="200"/>
      <c r="GQ70" s="200"/>
      <c r="GR70" s="200"/>
      <c r="GS70" s="200"/>
      <c r="GT70" s="200"/>
      <c r="GU70" s="200"/>
      <c r="GV70" s="200"/>
      <c r="GW70" s="200"/>
      <c r="GX70" s="200"/>
      <c r="GY70" s="200"/>
      <c r="GZ70" s="200"/>
      <c r="HA70" s="200"/>
      <c r="HB70" s="200"/>
      <c r="HC70" s="200"/>
      <c r="HD70" s="200"/>
      <c r="HE70" s="200"/>
      <c r="HF70" s="200"/>
      <c r="HG70" s="200"/>
      <c r="HH70" s="200"/>
      <c r="HI70" s="200"/>
      <c r="HJ70" s="200"/>
      <c r="HK70" s="200"/>
      <c r="HL70" s="200"/>
      <c r="HM70" s="200"/>
      <c r="HN70" s="200"/>
      <c r="HO70" s="200"/>
      <c r="HP70" s="200"/>
      <c r="HQ70" s="200"/>
      <c r="HR70" s="200"/>
      <c r="HS70" s="200"/>
      <c r="HT70" s="200"/>
      <c r="HU70" s="200"/>
      <c r="HV70" s="200"/>
      <c r="HW70" s="200"/>
      <c r="HX70" s="200"/>
      <c r="HY70" s="200"/>
      <c r="HZ70" s="200"/>
      <c r="IA70" s="200"/>
      <c r="IB70" s="200"/>
      <c r="IC70" s="200"/>
      <c r="ID70" s="200"/>
    </row>
    <row r="71" spans="1:238" ht="15" customHeight="1" x14ac:dyDescent="0.25">
      <c r="B71" s="355" t="s">
        <v>182</v>
      </c>
      <c r="C71" s="356"/>
      <c r="D71" s="356"/>
      <c r="E71" s="356"/>
      <c r="F71" s="356"/>
      <c r="G71" s="356"/>
      <c r="H71" s="356"/>
      <c r="I71" s="356"/>
      <c r="J71" s="356"/>
      <c r="K71" s="356"/>
      <c r="L71" s="356"/>
      <c r="M71" s="356"/>
      <c r="N71" s="356"/>
      <c r="O71" s="356"/>
      <c r="P71" s="356"/>
      <c r="Q71" s="356"/>
      <c r="R71" s="356"/>
      <c r="S71" s="356"/>
      <c r="T71" s="356"/>
      <c r="U71" s="356"/>
      <c r="V71" s="356"/>
      <c r="W71" s="356"/>
      <c r="X71" s="356"/>
      <c r="Y71" s="356"/>
      <c r="Z71" s="356"/>
      <c r="AA71" s="356"/>
      <c r="AB71" s="356"/>
      <c r="AC71" s="356"/>
      <c r="AD71" s="356"/>
      <c r="AF71" s="356"/>
      <c r="AN71" s="356"/>
      <c r="AR71" s="356"/>
      <c r="AT71" s="356"/>
      <c r="AU71" s="356"/>
      <c r="AV71" s="356"/>
      <c r="AW71" s="356"/>
      <c r="AX71" s="356"/>
      <c r="AY71" s="356"/>
      <c r="AZ71" s="356"/>
      <c r="CX71" s="356"/>
      <c r="CY71" s="356"/>
      <c r="CZ71" s="356"/>
      <c r="DA71" s="356"/>
      <c r="DB71" s="356"/>
      <c r="DC71" s="356"/>
      <c r="DD71" s="356"/>
      <c r="DE71" s="356"/>
      <c r="DF71" s="356"/>
      <c r="DG71" s="356"/>
      <c r="DH71" s="356"/>
      <c r="DI71" s="356"/>
      <c r="DJ71" s="356"/>
      <c r="DK71" s="356"/>
      <c r="DL71" s="356"/>
      <c r="DM71" s="356"/>
      <c r="DN71" s="356"/>
      <c r="DO71" s="356"/>
      <c r="DP71" s="356"/>
      <c r="DQ71" s="356"/>
      <c r="DR71" s="356"/>
      <c r="DS71" s="356"/>
      <c r="DT71" s="356"/>
      <c r="DU71" s="356"/>
      <c r="DV71" s="356"/>
      <c r="DW71" s="356"/>
      <c r="DX71" s="356"/>
      <c r="DY71" s="356"/>
      <c r="DZ71" s="356"/>
      <c r="EA71" s="356"/>
      <c r="EB71" s="356"/>
      <c r="EC71" s="356"/>
      <c r="ED71" s="356"/>
      <c r="EE71" s="356"/>
      <c r="EF71" s="356"/>
      <c r="EG71" s="356"/>
      <c r="EH71" s="356"/>
      <c r="EI71" s="356"/>
      <c r="EJ71" s="356"/>
      <c r="EK71" s="356"/>
      <c r="EL71" s="356"/>
      <c r="EM71" s="356"/>
      <c r="EN71" s="356"/>
      <c r="EO71" s="356"/>
      <c r="EP71" s="356"/>
      <c r="EQ71" s="356"/>
      <c r="ER71" s="356"/>
      <c r="ES71" s="356"/>
      <c r="ET71" s="356"/>
      <c r="EU71" s="356"/>
      <c r="EV71" s="356"/>
      <c r="EW71" s="356"/>
      <c r="EX71" s="356"/>
      <c r="EY71" s="356"/>
      <c r="EZ71" s="356"/>
      <c r="FA71" s="356"/>
      <c r="FB71" s="356"/>
      <c r="FC71" s="356"/>
      <c r="FD71" s="356"/>
      <c r="FE71" s="356"/>
      <c r="FF71" s="356"/>
      <c r="FG71" s="356"/>
      <c r="FH71" s="356"/>
      <c r="FI71" s="356"/>
      <c r="FJ71" s="356"/>
      <c r="FK71" s="356"/>
      <c r="FL71" s="356"/>
      <c r="FM71" s="356"/>
      <c r="FN71" s="356"/>
      <c r="FO71" s="356"/>
      <c r="FP71" s="356"/>
      <c r="FQ71" s="356"/>
      <c r="FR71" s="356"/>
      <c r="FS71" s="356"/>
      <c r="FT71" s="356"/>
      <c r="FU71" s="356"/>
      <c r="FV71" s="356"/>
      <c r="FW71" s="356"/>
      <c r="FX71" s="356"/>
      <c r="FY71" s="356"/>
      <c r="FZ71" s="356"/>
      <c r="GA71" s="356"/>
      <c r="GB71" s="356"/>
      <c r="GC71" s="356"/>
      <c r="GD71" s="356"/>
      <c r="GE71" s="356"/>
      <c r="GF71" s="356"/>
      <c r="GG71" s="356"/>
      <c r="GH71" s="356"/>
      <c r="GI71" s="356"/>
      <c r="GJ71" s="356"/>
      <c r="GK71" s="356"/>
      <c r="GL71" s="356"/>
      <c r="GM71" s="356"/>
      <c r="GN71" s="356"/>
      <c r="GO71" s="356"/>
      <c r="GP71" s="356"/>
      <c r="GQ71" s="356"/>
      <c r="GR71" s="356"/>
      <c r="GS71" s="356"/>
      <c r="GT71" s="356"/>
      <c r="GU71" s="356"/>
      <c r="GV71" s="356"/>
      <c r="GW71" s="356"/>
      <c r="GX71" s="356"/>
      <c r="GY71" s="356"/>
      <c r="GZ71" s="356"/>
      <c r="HA71" s="356"/>
      <c r="HB71" s="356"/>
      <c r="HC71" s="356"/>
      <c r="HD71" s="356"/>
      <c r="HE71" s="356"/>
      <c r="HF71" s="356"/>
      <c r="HG71" s="356"/>
      <c r="HH71" s="356"/>
      <c r="HI71" s="356"/>
      <c r="HJ71" s="356"/>
      <c r="HK71" s="356"/>
      <c r="HL71" s="356"/>
      <c r="HM71" s="356"/>
      <c r="HN71" s="356"/>
      <c r="HO71" s="356"/>
      <c r="HP71" s="356"/>
      <c r="HQ71" s="356"/>
      <c r="HR71" s="356"/>
      <c r="HS71" s="356"/>
      <c r="HT71" s="356"/>
      <c r="HU71" s="356"/>
      <c r="HV71" s="356"/>
      <c r="HW71" s="356"/>
      <c r="HX71" s="356"/>
      <c r="HY71" s="356"/>
      <c r="HZ71" s="356"/>
      <c r="IA71" s="356"/>
      <c r="IB71" s="356"/>
      <c r="IC71" s="356"/>
      <c r="ID71" s="356"/>
    </row>
    <row r="72" spans="1:238" ht="15" customHeight="1" x14ac:dyDescent="0.25">
      <c r="B72" s="357" t="s">
        <v>183</v>
      </c>
      <c r="C72" s="356"/>
      <c r="D72" s="358"/>
      <c r="E72" s="356"/>
      <c r="F72" s="356"/>
      <c r="G72" s="356"/>
      <c r="H72" s="356"/>
      <c r="I72" s="356"/>
      <c r="J72" s="358"/>
      <c r="K72" s="356"/>
      <c r="L72" s="356"/>
      <c r="M72" s="356"/>
      <c r="N72" s="356"/>
      <c r="O72" s="356"/>
      <c r="P72" s="358"/>
      <c r="Q72" s="356"/>
      <c r="R72" s="356"/>
      <c r="S72" s="356"/>
      <c r="T72" s="356"/>
      <c r="U72" s="356"/>
      <c r="V72" s="358"/>
      <c r="W72" s="356"/>
      <c r="X72" s="356"/>
      <c r="Y72" s="356"/>
      <c r="Z72" s="356"/>
      <c r="AA72" s="356"/>
      <c r="AB72" s="356"/>
      <c r="AF72" s="356"/>
      <c r="AN72" s="356"/>
      <c r="AR72" s="356"/>
      <c r="AT72" s="356"/>
      <c r="AU72" s="356"/>
      <c r="AV72" s="356"/>
      <c r="AW72" s="356"/>
      <c r="AX72" s="356"/>
      <c r="AY72" s="356"/>
      <c r="AZ72" s="356"/>
      <c r="CX72" s="356"/>
      <c r="CY72" s="356"/>
      <c r="CZ72" s="356"/>
      <c r="DA72" s="356"/>
      <c r="DB72" s="356"/>
      <c r="DC72" s="356"/>
      <c r="DD72" s="356"/>
      <c r="DE72" s="356"/>
      <c r="DF72" s="356"/>
      <c r="DG72" s="356"/>
      <c r="DH72" s="356"/>
      <c r="DI72" s="356"/>
      <c r="DJ72" s="356"/>
      <c r="DK72" s="356"/>
      <c r="DL72" s="356"/>
      <c r="DM72" s="356"/>
      <c r="DN72" s="356"/>
      <c r="DO72" s="356"/>
      <c r="DP72" s="356"/>
      <c r="DQ72" s="356"/>
      <c r="DR72" s="356"/>
      <c r="DS72" s="356"/>
      <c r="DT72" s="356"/>
      <c r="DU72" s="356"/>
      <c r="DV72" s="356"/>
      <c r="DW72" s="356"/>
      <c r="DX72" s="356"/>
      <c r="DY72" s="356"/>
      <c r="DZ72" s="356"/>
      <c r="EA72" s="356"/>
      <c r="EB72" s="356"/>
      <c r="EC72" s="356"/>
      <c r="ED72" s="356"/>
      <c r="EE72" s="356"/>
      <c r="EF72" s="356"/>
      <c r="EG72" s="356"/>
      <c r="EH72" s="356"/>
      <c r="EI72" s="356"/>
      <c r="EJ72" s="356"/>
      <c r="EK72" s="356"/>
      <c r="EL72" s="356"/>
      <c r="EM72" s="356"/>
      <c r="EN72" s="356"/>
      <c r="EO72" s="356"/>
      <c r="EP72" s="356"/>
      <c r="EQ72" s="356"/>
      <c r="ER72" s="356"/>
      <c r="ES72" s="356"/>
      <c r="ET72" s="356"/>
      <c r="EU72" s="356"/>
      <c r="EV72" s="356"/>
      <c r="EW72" s="356"/>
      <c r="EX72" s="356"/>
      <c r="EY72" s="356"/>
      <c r="EZ72" s="356"/>
      <c r="FA72" s="356"/>
      <c r="FB72" s="356"/>
      <c r="FC72" s="356"/>
      <c r="FD72" s="356"/>
      <c r="FE72" s="356"/>
      <c r="FF72" s="356"/>
      <c r="FG72" s="356"/>
      <c r="FH72" s="356"/>
      <c r="FI72" s="356"/>
      <c r="FJ72" s="356"/>
      <c r="FK72" s="356"/>
      <c r="FL72" s="356"/>
      <c r="FM72" s="356"/>
      <c r="FN72" s="356"/>
      <c r="FO72" s="356"/>
      <c r="FP72" s="356"/>
      <c r="FQ72" s="356"/>
      <c r="FR72" s="356"/>
      <c r="FS72" s="356"/>
      <c r="FT72" s="356"/>
      <c r="FU72" s="356"/>
      <c r="FV72" s="356"/>
      <c r="FW72" s="356"/>
      <c r="FX72" s="356"/>
      <c r="FY72" s="356"/>
      <c r="FZ72" s="356"/>
      <c r="GA72" s="356"/>
      <c r="GB72" s="356"/>
      <c r="GC72" s="356"/>
      <c r="GD72" s="356"/>
      <c r="GE72" s="356"/>
      <c r="GF72" s="356"/>
      <c r="GG72" s="356"/>
      <c r="GH72" s="356"/>
      <c r="GI72" s="356"/>
      <c r="GJ72" s="356"/>
      <c r="GK72" s="356"/>
      <c r="GL72" s="356"/>
      <c r="GM72" s="356"/>
      <c r="GN72" s="356"/>
      <c r="GO72" s="356"/>
      <c r="GP72" s="356"/>
      <c r="GQ72" s="356"/>
      <c r="GR72" s="356"/>
      <c r="GS72" s="356"/>
      <c r="GT72" s="356"/>
      <c r="GU72" s="356"/>
      <c r="GV72" s="356"/>
      <c r="GW72" s="356"/>
      <c r="GX72" s="356"/>
      <c r="GY72" s="356"/>
      <c r="GZ72" s="356"/>
      <c r="HA72" s="356"/>
      <c r="HB72" s="356"/>
      <c r="HC72" s="356"/>
      <c r="HD72" s="356"/>
      <c r="HE72" s="356"/>
      <c r="HF72" s="356"/>
      <c r="HG72" s="356"/>
      <c r="HH72" s="356"/>
      <c r="HI72" s="356"/>
      <c r="HJ72" s="356"/>
      <c r="HK72" s="356"/>
      <c r="HL72" s="356"/>
      <c r="HM72" s="356"/>
      <c r="HN72" s="356"/>
      <c r="HO72" s="356"/>
      <c r="HP72" s="356"/>
      <c r="HQ72" s="356"/>
      <c r="HR72" s="356"/>
      <c r="HS72" s="356"/>
      <c r="HT72" s="356"/>
      <c r="HU72" s="356"/>
      <c r="HV72" s="356"/>
      <c r="HW72" s="356"/>
      <c r="HX72" s="356"/>
      <c r="HY72" s="356"/>
      <c r="HZ72" s="356"/>
      <c r="IA72" s="356"/>
      <c r="IB72" s="356"/>
      <c r="IC72" s="356"/>
      <c r="ID72" s="356"/>
    </row>
    <row r="73" spans="1:238" ht="8.1" customHeight="1" x14ac:dyDescent="0.25">
      <c r="B73" s="357" t="s">
        <v>184</v>
      </c>
      <c r="C73" s="356"/>
      <c r="D73" s="358"/>
      <c r="E73" s="356"/>
      <c r="F73" s="356"/>
      <c r="G73" s="356"/>
      <c r="H73" s="356"/>
      <c r="I73" s="356"/>
      <c r="J73" s="358"/>
      <c r="K73" s="356"/>
      <c r="L73" s="356"/>
      <c r="M73" s="356"/>
      <c r="N73" s="356"/>
      <c r="O73" s="356"/>
      <c r="P73" s="358"/>
      <c r="Q73" s="356"/>
      <c r="R73" s="356"/>
      <c r="S73" s="356"/>
      <c r="T73" s="356"/>
      <c r="U73" s="356"/>
      <c r="V73" s="358"/>
      <c r="W73" s="356"/>
      <c r="X73" s="356"/>
      <c r="Y73" s="356"/>
      <c r="Z73" s="356"/>
      <c r="AA73" s="356"/>
      <c r="AB73" s="356"/>
      <c r="AF73" s="356"/>
      <c r="AN73" s="356"/>
      <c r="AR73" s="356"/>
      <c r="AT73" s="356"/>
      <c r="AU73" s="356"/>
      <c r="AV73" s="356"/>
      <c r="AW73" s="356"/>
      <c r="AX73" s="356"/>
      <c r="AY73" s="356"/>
      <c r="AZ73" s="356"/>
      <c r="CX73" s="356"/>
      <c r="CY73" s="356"/>
      <c r="CZ73" s="356"/>
      <c r="DA73" s="356"/>
      <c r="DB73" s="356"/>
      <c r="DC73" s="356"/>
      <c r="DD73" s="356"/>
      <c r="DE73" s="356"/>
      <c r="DF73" s="356"/>
      <c r="DG73" s="356"/>
      <c r="DH73" s="356"/>
      <c r="DI73" s="356"/>
      <c r="DJ73" s="356"/>
      <c r="DK73" s="356"/>
      <c r="DL73" s="356"/>
      <c r="DM73" s="356"/>
      <c r="DN73" s="356"/>
      <c r="DO73" s="356"/>
      <c r="DP73" s="356"/>
      <c r="DQ73" s="356"/>
      <c r="DR73" s="356"/>
      <c r="DS73" s="356"/>
      <c r="DT73" s="356"/>
      <c r="DU73" s="356"/>
      <c r="DV73" s="356"/>
      <c r="DW73" s="356"/>
      <c r="DX73" s="356"/>
      <c r="DY73" s="356"/>
      <c r="DZ73" s="356"/>
      <c r="EA73" s="356"/>
      <c r="EB73" s="356"/>
      <c r="EC73" s="356"/>
      <c r="ED73" s="356"/>
      <c r="EE73" s="356"/>
      <c r="EF73" s="356"/>
      <c r="EG73" s="356"/>
      <c r="EH73" s="356"/>
      <c r="EI73" s="356"/>
      <c r="EJ73" s="356"/>
      <c r="EK73" s="356"/>
      <c r="EL73" s="356"/>
      <c r="EM73" s="356"/>
      <c r="EN73" s="356"/>
      <c r="EO73" s="356"/>
      <c r="EP73" s="356"/>
      <c r="EQ73" s="356"/>
      <c r="ER73" s="356"/>
      <c r="ES73" s="356"/>
      <c r="ET73" s="356"/>
      <c r="EU73" s="356"/>
      <c r="EV73" s="356"/>
      <c r="EW73" s="356"/>
      <c r="EX73" s="356"/>
      <c r="EY73" s="356"/>
      <c r="EZ73" s="356"/>
      <c r="FA73" s="356"/>
      <c r="FB73" s="356"/>
      <c r="FC73" s="356"/>
      <c r="FD73" s="356"/>
      <c r="FE73" s="356"/>
      <c r="FF73" s="356"/>
      <c r="FG73" s="356"/>
      <c r="FH73" s="356"/>
      <c r="FI73" s="356"/>
      <c r="FJ73" s="356"/>
      <c r="FK73" s="356"/>
      <c r="FL73" s="356"/>
      <c r="FM73" s="356"/>
      <c r="FN73" s="356"/>
      <c r="FO73" s="356"/>
      <c r="FP73" s="356"/>
      <c r="FQ73" s="356"/>
      <c r="FR73" s="356"/>
      <c r="FS73" s="356"/>
      <c r="FT73" s="356"/>
      <c r="FU73" s="356"/>
      <c r="FV73" s="356"/>
      <c r="FW73" s="356"/>
      <c r="FX73" s="356"/>
      <c r="FY73" s="356"/>
      <c r="FZ73" s="356"/>
      <c r="GA73" s="356"/>
      <c r="GB73" s="356"/>
      <c r="GC73" s="356"/>
      <c r="GD73" s="356"/>
      <c r="GE73" s="356"/>
      <c r="GF73" s="356"/>
      <c r="GG73" s="356"/>
      <c r="GH73" s="356"/>
      <c r="GI73" s="356"/>
      <c r="GJ73" s="356"/>
      <c r="GK73" s="356"/>
      <c r="GL73" s="356"/>
      <c r="GM73" s="356"/>
      <c r="GN73" s="356"/>
      <c r="GO73" s="356"/>
      <c r="GP73" s="356"/>
      <c r="GQ73" s="356"/>
      <c r="GR73" s="356"/>
      <c r="GS73" s="356"/>
      <c r="GT73" s="356"/>
      <c r="GU73" s="356"/>
      <c r="GV73" s="356"/>
      <c r="GW73" s="356"/>
      <c r="GX73" s="356"/>
      <c r="GY73" s="356"/>
      <c r="GZ73" s="356"/>
      <c r="HA73" s="356"/>
      <c r="HB73" s="356"/>
      <c r="HC73" s="356"/>
      <c r="HD73" s="356"/>
      <c r="HE73" s="356"/>
      <c r="HF73" s="356"/>
      <c r="HG73" s="356"/>
      <c r="HH73" s="356"/>
      <c r="HI73" s="356"/>
      <c r="HJ73" s="356"/>
      <c r="HK73" s="356"/>
      <c r="HL73" s="356"/>
      <c r="HM73" s="356"/>
      <c r="HN73" s="356"/>
      <c r="HO73" s="356"/>
      <c r="HP73" s="356"/>
      <c r="HQ73" s="356"/>
      <c r="HR73" s="356"/>
      <c r="HS73" s="356"/>
      <c r="HT73" s="356"/>
      <c r="HU73" s="356"/>
      <c r="HV73" s="356"/>
      <c r="HW73" s="356"/>
      <c r="HX73" s="356"/>
      <c r="HY73" s="356"/>
      <c r="HZ73" s="356"/>
      <c r="IA73" s="356"/>
      <c r="IB73" s="356"/>
      <c r="IC73" s="356"/>
      <c r="ID73" s="356"/>
    </row>
    <row r="74" spans="1:238" s="360" customFormat="1" ht="15" customHeight="1" x14ac:dyDescent="0.25">
      <c r="A74" s="356"/>
      <c r="B74" s="355" t="s">
        <v>185</v>
      </c>
      <c r="C74" s="356"/>
      <c r="D74" s="358"/>
      <c r="E74" s="356"/>
      <c r="F74" s="356"/>
      <c r="G74" s="356"/>
      <c r="H74" s="356"/>
      <c r="I74" s="356"/>
      <c r="J74" s="358"/>
      <c r="K74" s="356"/>
      <c r="L74" s="356"/>
      <c r="M74" s="356"/>
      <c r="N74" s="356"/>
      <c r="O74" s="356"/>
      <c r="P74" s="358"/>
      <c r="Q74" s="356"/>
      <c r="R74" s="356"/>
      <c r="S74" s="356"/>
      <c r="T74" s="356"/>
      <c r="U74" s="356"/>
      <c r="V74" s="358"/>
      <c r="W74" s="356"/>
      <c r="X74" s="356"/>
      <c r="Y74" s="356"/>
      <c r="Z74" s="356"/>
      <c r="AA74" s="356"/>
      <c r="AB74" s="202"/>
      <c r="AC74" s="202"/>
      <c r="AD74" s="202"/>
      <c r="AE74" s="202"/>
      <c r="AF74" s="356"/>
      <c r="AG74" s="203"/>
      <c r="AH74" s="203"/>
      <c r="AI74" s="203"/>
      <c r="AJ74" s="202"/>
      <c r="AK74" s="359"/>
      <c r="AL74" s="359"/>
      <c r="AM74" s="359"/>
      <c r="AN74" s="359"/>
      <c r="AO74" s="359"/>
      <c r="AP74" s="359"/>
      <c r="AQ74" s="359"/>
      <c r="AR74" s="359"/>
      <c r="AS74" s="359"/>
      <c r="AT74" s="359"/>
      <c r="AU74" s="359"/>
      <c r="AV74" s="359"/>
      <c r="AW74" s="359"/>
      <c r="AX74" s="359"/>
      <c r="AY74" s="359"/>
      <c r="AZ74" s="359"/>
      <c r="BA74" s="198"/>
      <c r="BB74" s="198"/>
      <c r="BC74" s="198"/>
      <c r="BD74" s="198"/>
      <c r="BE74" s="198"/>
      <c r="BF74" s="198"/>
      <c r="BG74" s="198"/>
      <c r="BH74" s="198"/>
      <c r="BI74" s="198"/>
      <c r="BJ74" s="198"/>
      <c r="BK74" s="198"/>
      <c r="BL74" s="198"/>
      <c r="BM74" s="198"/>
      <c r="BN74" s="198"/>
      <c r="BO74" s="198"/>
      <c r="BP74" s="198"/>
      <c r="BQ74" s="198"/>
      <c r="BR74" s="198"/>
      <c r="BS74" s="198"/>
      <c r="BT74" s="198"/>
      <c r="BU74" s="198"/>
      <c r="BV74" s="198"/>
      <c r="BW74" s="198"/>
      <c r="BX74" s="198"/>
      <c r="BY74" s="198"/>
      <c r="BZ74" s="198"/>
      <c r="CA74" s="198"/>
      <c r="CB74" s="198"/>
      <c r="CC74" s="198"/>
      <c r="CD74" s="198"/>
      <c r="CE74" s="198"/>
      <c r="CF74" s="198"/>
      <c r="CG74" s="198"/>
      <c r="CH74" s="198"/>
      <c r="CI74" s="198"/>
      <c r="CJ74" s="198"/>
      <c r="CK74" s="198"/>
      <c r="CL74" s="198"/>
      <c r="CM74" s="198"/>
      <c r="CN74" s="198"/>
      <c r="CO74" s="198"/>
      <c r="CP74" s="198"/>
      <c r="CQ74" s="198"/>
      <c r="CR74" s="198"/>
      <c r="CS74" s="198"/>
      <c r="CT74" s="198"/>
      <c r="CU74" s="198"/>
      <c r="CV74" s="198"/>
      <c r="CW74" s="198"/>
      <c r="CX74" s="356"/>
      <c r="CY74" s="356"/>
      <c r="CZ74" s="356"/>
      <c r="DA74" s="356"/>
      <c r="DB74" s="356"/>
      <c r="DC74" s="356"/>
      <c r="DD74" s="356"/>
      <c r="DE74" s="356"/>
      <c r="DF74" s="356"/>
      <c r="DG74" s="356"/>
      <c r="DH74" s="356"/>
      <c r="DI74" s="356"/>
      <c r="DJ74" s="356"/>
      <c r="DK74" s="356"/>
      <c r="DL74" s="356"/>
      <c r="DM74" s="356"/>
      <c r="DN74" s="356"/>
      <c r="DO74" s="356"/>
      <c r="DP74" s="356"/>
      <c r="DQ74" s="356"/>
      <c r="DR74" s="356"/>
      <c r="DS74" s="356"/>
      <c r="DT74" s="356"/>
      <c r="DU74" s="356"/>
      <c r="DV74" s="356"/>
      <c r="DW74" s="356"/>
      <c r="DX74" s="356"/>
      <c r="DY74" s="356"/>
      <c r="DZ74" s="356"/>
      <c r="EA74" s="356"/>
      <c r="EB74" s="356"/>
      <c r="EC74" s="356"/>
      <c r="ED74" s="356"/>
      <c r="EE74" s="356"/>
      <c r="EF74" s="356"/>
      <c r="EG74" s="356"/>
      <c r="EH74" s="356"/>
      <c r="EI74" s="356"/>
      <c r="EJ74" s="356"/>
      <c r="EK74" s="356"/>
      <c r="EL74" s="356"/>
      <c r="EM74" s="356"/>
      <c r="EN74" s="356"/>
      <c r="EO74" s="356"/>
      <c r="EP74" s="356"/>
      <c r="EQ74" s="356"/>
      <c r="ER74" s="356"/>
      <c r="ES74" s="356"/>
      <c r="ET74" s="356"/>
      <c r="EU74" s="356"/>
      <c r="EV74" s="356"/>
      <c r="EW74" s="356"/>
      <c r="EX74" s="356"/>
      <c r="EY74" s="356"/>
      <c r="EZ74" s="356"/>
      <c r="FA74" s="356"/>
      <c r="FB74" s="356"/>
      <c r="FC74" s="356"/>
      <c r="FD74" s="356"/>
      <c r="FE74" s="356"/>
      <c r="FF74" s="356"/>
      <c r="FG74" s="356"/>
      <c r="FH74" s="356"/>
      <c r="FI74" s="356"/>
      <c r="FJ74" s="356"/>
      <c r="FK74" s="356"/>
      <c r="FL74" s="356"/>
      <c r="FM74" s="356"/>
      <c r="FN74" s="356"/>
      <c r="FO74" s="356"/>
      <c r="FP74" s="356"/>
      <c r="FQ74" s="356"/>
      <c r="FR74" s="356"/>
      <c r="FS74" s="356"/>
      <c r="FT74" s="356"/>
      <c r="FU74" s="356"/>
      <c r="FV74" s="356"/>
      <c r="FW74" s="356"/>
      <c r="FX74" s="356"/>
      <c r="FY74" s="356"/>
      <c r="FZ74" s="356"/>
      <c r="GA74" s="356"/>
      <c r="GB74" s="356"/>
      <c r="GC74" s="356"/>
      <c r="GD74" s="356"/>
      <c r="GE74" s="356"/>
      <c r="GF74" s="356"/>
      <c r="GG74" s="356"/>
      <c r="GH74" s="356"/>
      <c r="GI74" s="356"/>
      <c r="GJ74" s="356"/>
      <c r="GK74" s="356"/>
      <c r="GL74" s="356"/>
      <c r="GM74" s="356"/>
      <c r="GN74" s="356"/>
      <c r="GO74" s="356"/>
      <c r="GP74" s="356"/>
      <c r="GQ74" s="356"/>
      <c r="GR74" s="356"/>
      <c r="GS74" s="356"/>
      <c r="GT74" s="356"/>
      <c r="GU74" s="356"/>
      <c r="GV74" s="356"/>
      <c r="GW74" s="356"/>
      <c r="GX74" s="356"/>
      <c r="GY74" s="356"/>
      <c r="GZ74" s="356"/>
      <c r="HA74" s="356"/>
      <c r="HB74" s="356"/>
      <c r="HC74" s="356"/>
      <c r="HD74" s="356"/>
      <c r="HE74" s="356"/>
      <c r="HF74" s="356"/>
      <c r="HG74" s="356"/>
      <c r="HH74" s="356"/>
      <c r="HI74" s="356"/>
      <c r="HJ74" s="356"/>
      <c r="HK74" s="356"/>
      <c r="HL74" s="356"/>
      <c r="HM74" s="356"/>
      <c r="HN74" s="356"/>
      <c r="HO74" s="356"/>
      <c r="HP74" s="356"/>
      <c r="HQ74" s="356"/>
      <c r="HR74" s="356"/>
      <c r="HS74" s="356"/>
      <c r="HT74" s="356"/>
      <c r="HU74" s="356"/>
      <c r="HV74" s="356"/>
      <c r="HW74" s="356"/>
      <c r="HX74" s="356"/>
      <c r="HY74" s="356"/>
      <c r="HZ74" s="356"/>
      <c r="IA74" s="356"/>
      <c r="IB74" s="356"/>
      <c r="IC74" s="356"/>
      <c r="ID74" s="356"/>
    </row>
    <row r="75" spans="1:238" s="360" customFormat="1" x14ac:dyDescent="0.25">
      <c r="A75" s="356"/>
      <c r="B75" s="361" t="s">
        <v>186</v>
      </c>
      <c r="C75" s="356"/>
      <c r="D75" s="358"/>
      <c r="E75" s="356"/>
      <c r="F75" s="356"/>
      <c r="G75" s="356"/>
      <c r="H75" s="356"/>
      <c r="I75" s="356"/>
      <c r="J75" s="358"/>
      <c r="K75" s="356"/>
      <c r="L75" s="356"/>
      <c r="M75" s="356"/>
      <c r="N75" s="356"/>
      <c r="O75" s="356"/>
      <c r="P75" s="358"/>
      <c r="Q75" s="356"/>
      <c r="R75" s="356"/>
      <c r="S75" s="356"/>
      <c r="T75" s="356"/>
      <c r="U75" s="356"/>
      <c r="V75" s="358"/>
      <c r="W75" s="356"/>
      <c r="X75" s="356"/>
      <c r="Y75" s="356"/>
      <c r="Z75" s="356"/>
      <c r="AA75" s="356"/>
      <c r="AB75" s="202"/>
      <c r="AC75" s="202"/>
      <c r="AD75" s="202"/>
      <c r="AE75" s="202"/>
      <c r="AF75" s="356"/>
      <c r="AG75" s="203"/>
      <c r="AH75" s="203"/>
      <c r="AI75" s="203"/>
      <c r="AJ75" s="202"/>
      <c r="AK75" s="359"/>
      <c r="AL75" s="359"/>
      <c r="AM75" s="359"/>
      <c r="AN75" s="359"/>
      <c r="AO75" s="359"/>
      <c r="AP75" s="359"/>
      <c r="AQ75" s="359"/>
      <c r="AR75" s="359"/>
      <c r="AS75" s="359"/>
      <c r="AT75" s="359"/>
      <c r="AU75" s="359"/>
      <c r="AV75" s="359"/>
      <c r="AW75" s="359"/>
      <c r="AX75" s="359"/>
      <c r="AY75" s="359"/>
      <c r="AZ75" s="359"/>
      <c r="BA75" s="198"/>
      <c r="BB75" s="198"/>
      <c r="BC75" s="198"/>
      <c r="BD75" s="198"/>
      <c r="BE75" s="198"/>
      <c r="BF75" s="198"/>
      <c r="BG75" s="198"/>
      <c r="BH75" s="198"/>
      <c r="BI75" s="198"/>
      <c r="BJ75" s="198"/>
      <c r="BK75" s="198"/>
      <c r="BL75" s="198"/>
      <c r="BM75" s="198"/>
      <c r="BN75" s="198"/>
      <c r="BO75" s="198"/>
      <c r="BP75" s="198"/>
      <c r="BQ75" s="198"/>
      <c r="BR75" s="198"/>
      <c r="BS75" s="198"/>
      <c r="BT75" s="198"/>
      <c r="BU75" s="198"/>
      <c r="BV75" s="198"/>
      <c r="BW75" s="198"/>
      <c r="BX75" s="198"/>
      <c r="BY75" s="198"/>
      <c r="BZ75" s="198"/>
      <c r="CA75" s="198"/>
      <c r="CB75" s="198"/>
      <c r="CC75" s="198"/>
      <c r="CD75" s="198"/>
      <c r="CE75" s="198"/>
      <c r="CF75" s="198"/>
      <c r="CG75" s="198"/>
      <c r="CH75" s="198"/>
      <c r="CI75" s="198"/>
      <c r="CJ75" s="198"/>
      <c r="CK75" s="198"/>
      <c r="CL75" s="198"/>
      <c r="CM75" s="198"/>
      <c r="CN75" s="198"/>
      <c r="CO75" s="198"/>
      <c r="CP75" s="198"/>
      <c r="CQ75" s="198"/>
      <c r="CR75" s="198"/>
      <c r="CS75" s="198"/>
      <c r="CT75" s="198"/>
      <c r="CU75" s="198"/>
      <c r="CV75" s="198"/>
      <c r="CW75" s="198"/>
      <c r="CX75" s="356"/>
      <c r="CY75" s="356"/>
      <c r="CZ75" s="356"/>
      <c r="DA75" s="356"/>
      <c r="DB75" s="356"/>
      <c r="DC75" s="356"/>
      <c r="DD75" s="356"/>
      <c r="DE75" s="356"/>
      <c r="DF75" s="356"/>
      <c r="DG75" s="356"/>
      <c r="DH75" s="356"/>
      <c r="DI75" s="356"/>
      <c r="DJ75" s="356"/>
      <c r="DK75" s="356"/>
      <c r="DL75" s="356"/>
      <c r="DM75" s="356"/>
      <c r="DN75" s="356"/>
      <c r="DO75" s="356"/>
      <c r="DP75" s="356"/>
      <c r="DQ75" s="356"/>
      <c r="DR75" s="356"/>
      <c r="DS75" s="356"/>
      <c r="DT75" s="356"/>
      <c r="DU75" s="356"/>
      <c r="DV75" s="356"/>
      <c r="DW75" s="356"/>
      <c r="DX75" s="356"/>
      <c r="DY75" s="356"/>
      <c r="DZ75" s="356"/>
      <c r="EA75" s="356"/>
      <c r="EB75" s="356"/>
      <c r="EC75" s="356"/>
      <c r="ED75" s="356"/>
      <c r="EE75" s="356"/>
      <c r="EF75" s="356"/>
      <c r="EG75" s="356"/>
      <c r="EH75" s="356"/>
      <c r="EI75" s="356"/>
      <c r="EJ75" s="356"/>
      <c r="EK75" s="356"/>
      <c r="EL75" s="356"/>
      <c r="EM75" s="356"/>
      <c r="EN75" s="356"/>
      <c r="EO75" s="356"/>
      <c r="EP75" s="356"/>
      <c r="EQ75" s="356"/>
      <c r="ER75" s="356"/>
      <c r="ES75" s="356"/>
      <c r="ET75" s="356"/>
      <c r="EU75" s="356"/>
      <c r="EV75" s="356"/>
      <c r="EW75" s="356"/>
      <c r="EX75" s="356"/>
      <c r="EY75" s="356"/>
      <c r="EZ75" s="356"/>
      <c r="FA75" s="356"/>
      <c r="FB75" s="356"/>
      <c r="FC75" s="356"/>
      <c r="FD75" s="356"/>
      <c r="FE75" s="356"/>
      <c r="FF75" s="356"/>
      <c r="FG75" s="356"/>
      <c r="FH75" s="356"/>
      <c r="FI75" s="356"/>
      <c r="FJ75" s="356"/>
      <c r="FK75" s="356"/>
      <c r="FL75" s="356"/>
      <c r="FM75" s="356"/>
      <c r="FN75" s="356"/>
      <c r="FO75" s="356"/>
      <c r="FP75" s="356"/>
      <c r="FQ75" s="356"/>
      <c r="FR75" s="356"/>
      <c r="FS75" s="356"/>
      <c r="FT75" s="356"/>
      <c r="FU75" s="356"/>
      <c r="FV75" s="356"/>
      <c r="FW75" s="356"/>
      <c r="FX75" s="356"/>
      <c r="FY75" s="356"/>
      <c r="FZ75" s="356"/>
      <c r="GA75" s="356"/>
      <c r="GB75" s="356"/>
      <c r="GC75" s="356"/>
      <c r="GD75" s="356"/>
      <c r="GE75" s="356"/>
      <c r="GF75" s="356"/>
      <c r="GG75" s="356"/>
      <c r="GH75" s="356"/>
      <c r="GI75" s="356"/>
      <c r="GJ75" s="356"/>
      <c r="GK75" s="356"/>
      <c r="GL75" s="356"/>
      <c r="GM75" s="356"/>
      <c r="GN75" s="356"/>
      <c r="GO75" s="356"/>
      <c r="GP75" s="356"/>
      <c r="GQ75" s="356"/>
      <c r="GR75" s="356"/>
      <c r="GS75" s="356"/>
      <c r="GT75" s="356"/>
      <c r="GU75" s="356"/>
      <c r="GV75" s="356"/>
      <c r="GW75" s="356"/>
      <c r="GX75" s="356"/>
      <c r="GY75" s="356"/>
      <c r="GZ75" s="356"/>
      <c r="HA75" s="356"/>
      <c r="HB75" s="356"/>
      <c r="HC75" s="356"/>
      <c r="HD75" s="356"/>
      <c r="HE75" s="356"/>
      <c r="HF75" s="356"/>
      <c r="HG75" s="356"/>
      <c r="HH75" s="356"/>
      <c r="HI75" s="356"/>
      <c r="HJ75" s="356"/>
      <c r="HK75" s="356"/>
      <c r="HL75" s="356"/>
      <c r="HM75" s="356"/>
      <c r="HN75" s="356"/>
      <c r="HO75" s="356"/>
      <c r="HP75" s="356"/>
      <c r="HQ75" s="356"/>
      <c r="HR75" s="356"/>
      <c r="HS75" s="356"/>
      <c r="HT75" s="356"/>
      <c r="HU75" s="356"/>
      <c r="HV75" s="356"/>
      <c r="HW75" s="356"/>
      <c r="HX75" s="356"/>
      <c r="HY75" s="356"/>
      <c r="HZ75" s="356"/>
      <c r="IA75" s="356"/>
      <c r="IB75" s="356"/>
      <c r="IC75" s="356"/>
      <c r="ID75" s="356"/>
    </row>
    <row r="76" spans="1:238" s="360" customFormat="1" x14ac:dyDescent="0.25">
      <c r="A76" s="356"/>
      <c r="B76" s="353" t="s">
        <v>187</v>
      </c>
      <c r="C76" s="356"/>
      <c r="D76" s="358"/>
      <c r="E76" s="356"/>
      <c r="F76" s="356"/>
      <c r="G76" s="356"/>
      <c r="H76" s="356"/>
      <c r="I76" s="356"/>
      <c r="J76" s="358"/>
      <c r="K76" s="356"/>
      <c r="L76" s="356"/>
      <c r="M76" s="356"/>
      <c r="N76" s="356"/>
      <c r="O76" s="356"/>
      <c r="P76" s="358"/>
      <c r="Q76" s="356"/>
      <c r="R76" s="356"/>
      <c r="S76" s="356"/>
      <c r="T76" s="356"/>
      <c r="U76" s="356"/>
      <c r="V76" s="358"/>
      <c r="W76" s="356"/>
      <c r="X76" s="356"/>
      <c r="Y76" s="356"/>
      <c r="Z76" s="356"/>
      <c r="AA76" s="356"/>
      <c r="AB76" s="202"/>
      <c r="AC76" s="202"/>
      <c r="AD76" s="202"/>
      <c r="AE76" s="202"/>
      <c r="AF76" s="356"/>
      <c r="AG76" s="203"/>
      <c r="AH76" s="203"/>
      <c r="AI76" s="203"/>
      <c r="AJ76" s="202"/>
      <c r="AK76" s="204"/>
      <c r="AL76" s="202"/>
      <c r="AM76" s="202"/>
      <c r="AN76" s="356"/>
      <c r="AO76" s="204"/>
      <c r="AP76" s="202"/>
      <c r="AQ76" s="202"/>
      <c r="AR76" s="356"/>
      <c r="AS76" s="205"/>
      <c r="AT76" s="356"/>
      <c r="AU76" s="356"/>
      <c r="AV76" s="356"/>
      <c r="AW76" s="356"/>
      <c r="AX76" s="356"/>
      <c r="AY76" s="356"/>
      <c r="AZ76" s="356"/>
      <c r="BA76" s="198"/>
      <c r="BB76" s="198"/>
      <c r="BC76" s="198"/>
      <c r="BD76" s="198"/>
      <c r="BE76" s="198"/>
      <c r="BF76" s="198"/>
      <c r="BG76" s="198"/>
      <c r="BH76" s="198"/>
      <c r="BI76" s="198"/>
      <c r="BJ76" s="198"/>
      <c r="BK76" s="198"/>
      <c r="BL76" s="198"/>
      <c r="BM76" s="198"/>
      <c r="BN76" s="198"/>
      <c r="BO76" s="198"/>
      <c r="BP76" s="198"/>
      <c r="BQ76" s="198"/>
      <c r="BR76" s="198"/>
      <c r="BS76" s="198"/>
      <c r="BT76" s="198"/>
      <c r="BU76" s="198"/>
      <c r="BV76" s="198"/>
      <c r="BW76" s="198"/>
      <c r="BX76" s="198"/>
      <c r="BY76" s="198"/>
      <c r="BZ76" s="198"/>
      <c r="CA76" s="198"/>
      <c r="CB76" s="198"/>
      <c r="CC76" s="198"/>
      <c r="CD76" s="198"/>
      <c r="CE76" s="198"/>
      <c r="CF76" s="198"/>
      <c r="CG76" s="198"/>
      <c r="CH76" s="198"/>
      <c r="CI76" s="198"/>
      <c r="CJ76" s="198"/>
      <c r="CK76" s="198"/>
      <c r="CL76" s="198"/>
      <c r="CM76" s="198"/>
      <c r="CN76" s="198"/>
      <c r="CO76" s="198"/>
      <c r="CP76" s="198"/>
      <c r="CQ76" s="198"/>
      <c r="CR76" s="198"/>
      <c r="CS76" s="198"/>
      <c r="CT76" s="198"/>
      <c r="CU76" s="198"/>
      <c r="CV76" s="198"/>
      <c r="CW76" s="198"/>
      <c r="CX76" s="356"/>
      <c r="CY76" s="356"/>
      <c r="CZ76" s="356"/>
      <c r="DA76" s="356"/>
      <c r="DB76" s="356"/>
      <c r="DC76" s="356"/>
      <c r="DD76" s="356"/>
      <c r="DE76" s="356"/>
      <c r="DF76" s="356"/>
      <c r="DG76" s="356"/>
      <c r="DH76" s="356"/>
      <c r="DI76" s="356"/>
      <c r="DJ76" s="356"/>
      <c r="DK76" s="356"/>
      <c r="DL76" s="356"/>
      <c r="DM76" s="356"/>
      <c r="DN76" s="356"/>
      <c r="DO76" s="356"/>
      <c r="DP76" s="356"/>
      <c r="DQ76" s="356"/>
      <c r="DR76" s="356"/>
      <c r="DS76" s="356"/>
      <c r="DT76" s="356"/>
      <c r="DU76" s="356"/>
      <c r="DV76" s="356"/>
      <c r="DW76" s="356"/>
      <c r="DX76" s="356"/>
      <c r="DY76" s="356"/>
      <c r="DZ76" s="356"/>
      <c r="EA76" s="356"/>
      <c r="EB76" s="356"/>
      <c r="EC76" s="356"/>
      <c r="ED76" s="356"/>
      <c r="EE76" s="356"/>
      <c r="EF76" s="356"/>
      <c r="EG76" s="356"/>
      <c r="EH76" s="356"/>
      <c r="EI76" s="356"/>
      <c r="EJ76" s="356"/>
      <c r="EK76" s="356"/>
      <c r="EL76" s="356"/>
      <c r="EM76" s="356"/>
      <c r="EN76" s="356"/>
      <c r="EO76" s="356"/>
      <c r="EP76" s="356"/>
      <c r="EQ76" s="356"/>
      <c r="ER76" s="356"/>
      <c r="ES76" s="356"/>
      <c r="ET76" s="356"/>
      <c r="EU76" s="356"/>
      <c r="EV76" s="356"/>
      <c r="EW76" s="356"/>
      <c r="EX76" s="356"/>
      <c r="EY76" s="356"/>
      <c r="EZ76" s="356"/>
      <c r="FA76" s="356"/>
      <c r="FB76" s="356"/>
      <c r="FC76" s="356"/>
      <c r="FD76" s="356"/>
      <c r="FE76" s="356"/>
      <c r="FF76" s="356"/>
      <c r="FG76" s="356"/>
      <c r="FH76" s="356"/>
      <c r="FI76" s="356"/>
      <c r="FJ76" s="356"/>
      <c r="FK76" s="356"/>
      <c r="FL76" s="356"/>
      <c r="FM76" s="356"/>
      <c r="FN76" s="356"/>
      <c r="FO76" s="356"/>
      <c r="FP76" s="356"/>
      <c r="FQ76" s="356"/>
      <c r="FR76" s="356"/>
      <c r="FS76" s="356"/>
      <c r="FT76" s="356"/>
      <c r="FU76" s="356"/>
      <c r="FV76" s="356"/>
      <c r="FW76" s="356"/>
      <c r="FX76" s="356"/>
      <c r="FY76" s="356"/>
      <c r="FZ76" s="356"/>
      <c r="GA76" s="356"/>
      <c r="GB76" s="356"/>
      <c r="GC76" s="356"/>
      <c r="GD76" s="356"/>
      <c r="GE76" s="356"/>
      <c r="GF76" s="356"/>
      <c r="GG76" s="356"/>
      <c r="GH76" s="356"/>
      <c r="GI76" s="356"/>
      <c r="GJ76" s="356"/>
      <c r="GK76" s="356"/>
      <c r="GL76" s="356"/>
      <c r="GM76" s="356"/>
      <c r="GN76" s="356"/>
      <c r="GO76" s="356"/>
      <c r="GP76" s="356"/>
      <c r="GQ76" s="356"/>
      <c r="GR76" s="356"/>
      <c r="GS76" s="356"/>
      <c r="GT76" s="356"/>
      <c r="GU76" s="356"/>
      <c r="GV76" s="356"/>
      <c r="GW76" s="356"/>
      <c r="GX76" s="356"/>
      <c r="GY76" s="356"/>
      <c r="GZ76" s="356"/>
      <c r="HA76" s="356"/>
      <c r="HB76" s="356"/>
      <c r="HC76" s="356"/>
      <c r="HD76" s="356"/>
      <c r="HE76" s="356"/>
      <c r="HF76" s="356"/>
      <c r="HG76" s="356"/>
      <c r="HH76" s="356"/>
      <c r="HI76" s="356"/>
      <c r="HJ76" s="356"/>
      <c r="HK76" s="356"/>
      <c r="HL76" s="356"/>
      <c r="HM76" s="356"/>
      <c r="HN76" s="356"/>
      <c r="HO76" s="356"/>
      <c r="HP76" s="356"/>
      <c r="HQ76" s="356"/>
      <c r="HR76" s="356"/>
      <c r="HS76" s="356"/>
      <c r="HT76" s="356"/>
      <c r="HU76" s="356"/>
      <c r="HV76" s="356"/>
      <c r="HW76" s="356"/>
      <c r="HX76" s="356"/>
      <c r="HY76" s="356"/>
      <c r="HZ76" s="356"/>
      <c r="IA76" s="356"/>
      <c r="IB76" s="356"/>
      <c r="IC76" s="356"/>
      <c r="ID76" s="356"/>
    </row>
    <row r="77" spans="1:238" s="360" customFormat="1" ht="15" customHeight="1" x14ac:dyDescent="0.25">
      <c r="A77" s="356"/>
      <c r="B77" s="506" t="s">
        <v>188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6"/>
      <c r="P77" s="506"/>
      <c r="Q77" s="506"/>
      <c r="R77" s="506"/>
      <c r="S77" s="506"/>
      <c r="T77" s="506"/>
      <c r="U77" s="356"/>
      <c r="V77" s="358"/>
      <c r="W77" s="356"/>
      <c r="X77" s="356"/>
      <c r="Y77" s="356"/>
      <c r="Z77" s="356"/>
      <c r="AA77" s="356"/>
      <c r="AB77" s="202"/>
      <c r="AC77" s="202"/>
      <c r="AD77" s="202"/>
      <c r="AE77" s="202"/>
      <c r="AF77" s="356"/>
      <c r="AG77" s="203"/>
      <c r="AH77" s="203"/>
      <c r="AI77" s="203"/>
      <c r="AJ77" s="202"/>
      <c r="AK77" s="204"/>
      <c r="AL77" s="202"/>
      <c r="AM77" s="202"/>
      <c r="AN77" s="356"/>
      <c r="AO77" s="204"/>
      <c r="AP77" s="202"/>
      <c r="AQ77" s="202"/>
      <c r="AR77" s="356"/>
      <c r="AS77" s="205"/>
      <c r="AT77" s="356"/>
      <c r="AU77" s="356"/>
      <c r="AV77" s="356"/>
      <c r="AW77" s="356"/>
      <c r="AX77" s="356"/>
      <c r="AY77" s="356"/>
      <c r="AZ77" s="356"/>
      <c r="BA77" s="198"/>
      <c r="BB77" s="198"/>
      <c r="BC77" s="198"/>
      <c r="BD77" s="198"/>
      <c r="BE77" s="198"/>
      <c r="BF77" s="198"/>
      <c r="BG77" s="198"/>
      <c r="BH77" s="198"/>
      <c r="BI77" s="198"/>
      <c r="BJ77" s="198"/>
      <c r="BK77" s="198"/>
      <c r="BL77" s="198"/>
      <c r="BM77" s="198"/>
      <c r="BN77" s="198"/>
      <c r="BO77" s="198"/>
      <c r="BP77" s="198"/>
      <c r="BQ77" s="198"/>
      <c r="BR77" s="198"/>
      <c r="BS77" s="198"/>
      <c r="BT77" s="198"/>
      <c r="BU77" s="198"/>
      <c r="BV77" s="198"/>
      <c r="BW77" s="198"/>
      <c r="BX77" s="198"/>
      <c r="BY77" s="198"/>
      <c r="BZ77" s="198"/>
      <c r="CA77" s="198"/>
      <c r="CB77" s="198"/>
      <c r="CC77" s="198"/>
      <c r="CD77" s="198"/>
      <c r="CE77" s="198"/>
      <c r="CF77" s="198"/>
      <c r="CG77" s="198"/>
      <c r="CH77" s="198"/>
      <c r="CI77" s="198"/>
      <c r="CJ77" s="198"/>
      <c r="CK77" s="198"/>
      <c r="CL77" s="198"/>
      <c r="CM77" s="198"/>
      <c r="CN77" s="198"/>
      <c r="CO77" s="198"/>
      <c r="CP77" s="198"/>
      <c r="CQ77" s="198"/>
      <c r="CR77" s="198"/>
      <c r="CS77" s="198"/>
      <c r="CT77" s="198"/>
      <c r="CU77" s="198"/>
      <c r="CV77" s="198"/>
      <c r="CW77" s="198"/>
      <c r="CX77" s="356"/>
      <c r="CY77" s="356"/>
      <c r="CZ77" s="356"/>
      <c r="DA77" s="356"/>
      <c r="DB77" s="356"/>
      <c r="DC77" s="356"/>
      <c r="DD77" s="356"/>
      <c r="DE77" s="356"/>
      <c r="DF77" s="356"/>
      <c r="DG77" s="356"/>
      <c r="DH77" s="356"/>
      <c r="DI77" s="356"/>
      <c r="DJ77" s="356"/>
      <c r="DK77" s="356"/>
      <c r="DL77" s="356"/>
      <c r="DM77" s="356"/>
      <c r="DN77" s="356"/>
      <c r="DO77" s="356"/>
      <c r="DP77" s="356"/>
      <c r="DQ77" s="356"/>
      <c r="DR77" s="356"/>
      <c r="DS77" s="356"/>
      <c r="DT77" s="356"/>
      <c r="DU77" s="356"/>
      <c r="DV77" s="356"/>
      <c r="DW77" s="356"/>
      <c r="DX77" s="356"/>
      <c r="DY77" s="356"/>
      <c r="DZ77" s="356"/>
      <c r="EA77" s="356"/>
      <c r="EB77" s="356"/>
      <c r="EC77" s="356"/>
      <c r="ED77" s="356"/>
      <c r="EE77" s="356"/>
      <c r="EF77" s="356"/>
      <c r="EG77" s="356"/>
      <c r="EH77" s="356"/>
      <c r="EI77" s="356"/>
      <c r="EJ77" s="356"/>
      <c r="EK77" s="356"/>
      <c r="EL77" s="356"/>
      <c r="EM77" s="356"/>
      <c r="EN77" s="356"/>
      <c r="EO77" s="356"/>
      <c r="EP77" s="356"/>
      <c r="EQ77" s="356"/>
      <c r="ER77" s="356"/>
      <c r="ES77" s="356"/>
      <c r="ET77" s="356"/>
      <c r="EU77" s="356"/>
      <c r="EV77" s="356"/>
      <c r="EW77" s="356"/>
      <c r="EX77" s="356"/>
      <c r="EY77" s="356"/>
      <c r="EZ77" s="356"/>
      <c r="FA77" s="356"/>
      <c r="FB77" s="356"/>
      <c r="FC77" s="356"/>
      <c r="FD77" s="356"/>
      <c r="FE77" s="356"/>
      <c r="FF77" s="356"/>
      <c r="FG77" s="356"/>
      <c r="FH77" s="356"/>
      <c r="FI77" s="356"/>
      <c r="FJ77" s="356"/>
      <c r="FK77" s="356"/>
      <c r="FL77" s="356"/>
      <c r="FM77" s="356"/>
      <c r="FN77" s="356"/>
      <c r="FO77" s="356"/>
      <c r="FP77" s="356"/>
      <c r="FQ77" s="356"/>
      <c r="FR77" s="356"/>
      <c r="FS77" s="356"/>
      <c r="FT77" s="356"/>
      <c r="FU77" s="356"/>
      <c r="FV77" s="356"/>
      <c r="FW77" s="356"/>
      <c r="FX77" s="356"/>
      <c r="FY77" s="356"/>
      <c r="FZ77" s="356"/>
      <c r="GA77" s="356"/>
      <c r="GB77" s="356"/>
      <c r="GC77" s="356"/>
      <c r="GD77" s="356"/>
      <c r="GE77" s="356"/>
      <c r="GF77" s="356"/>
      <c r="GG77" s="356"/>
      <c r="GH77" s="356"/>
      <c r="GI77" s="356"/>
      <c r="GJ77" s="356"/>
      <c r="GK77" s="356"/>
      <c r="GL77" s="356"/>
      <c r="GM77" s="356"/>
      <c r="GN77" s="356"/>
      <c r="GO77" s="356"/>
      <c r="GP77" s="356"/>
      <c r="GQ77" s="356"/>
      <c r="GR77" s="356"/>
      <c r="GS77" s="356"/>
      <c r="GT77" s="356"/>
      <c r="GU77" s="356"/>
      <c r="GV77" s="356"/>
      <c r="GW77" s="356"/>
      <c r="GX77" s="356"/>
      <c r="GY77" s="356"/>
      <c r="GZ77" s="356"/>
      <c r="HA77" s="356"/>
      <c r="HB77" s="356"/>
      <c r="HC77" s="356"/>
      <c r="HD77" s="356"/>
      <c r="HE77" s="356"/>
      <c r="HF77" s="356"/>
      <c r="HG77" s="356"/>
      <c r="HH77" s="356"/>
      <c r="HI77" s="356"/>
      <c r="HJ77" s="356"/>
      <c r="HK77" s="356"/>
      <c r="HL77" s="356"/>
      <c r="HM77" s="356"/>
      <c r="HN77" s="356"/>
      <c r="HO77" s="356"/>
      <c r="HP77" s="356"/>
      <c r="HQ77" s="356"/>
      <c r="HR77" s="356"/>
      <c r="HS77" s="356"/>
      <c r="HT77" s="356"/>
      <c r="HU77" s="356"/>
      <c r="HV77" s="356"/>
      <c r="HW77" s="356"/>
      <c r="HX77" s="356"/>
      <c r="HY77" s="356"/>
      <c r="HZ77" s="356"/>
      <c r="IA77" s="356"/>
      <c r="IB77" s="356"/>
      <c r="IC77" s="356"/>
      <c r="ID77" s="356"/>
    </row>
    <row r="78" spans="1:238" s="360" customFormat="1" ht="15" customHeight="1" x14ac:dyDescent="0.25">
      <c r="A78" s="356"/>
      <c r="B78" s="506"/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6"/>
      <c r="P78" s="506"/>
      <c r="Q78" s="506"/>
      <c r="R78" s="506"/>
      <c r="S78" s="506"/>
      <c r="T78" s="506"/>
      <c r="U78" s="356"/>
      <c r="V78" s="358"/>
      <c r="W78" s="356"/>
      <c r="X78" s="356"/>
      <c r="Y78" s="356"/>
      <c r="Z78" s="356"/>
      <c r="AA78" s="356"/>
      <c r="AB78" s="202"/>
      <c r="AC78" s="202"/>
      <c r="AD78" s="202"/>
      <c r="AE78" s="202"/>
      <c r="AF78" s="356"/>
      <c r="AG78" s="203"/>
      <c r="AH78" s="203"/>
      <c r="AI78" s="203"/>
      <c r="AJ78" s="202"/>
      <c r="AK78" s="204"/>
      <c r="AL78" s="202"/>
      <c r="AM78" s="202"/>
      <c r="AN78" s="356"/>
      <c r="AO78" s="204"/>
      <c r="AP78" s="202"/>
      <c r="AQ78" s="202"/>
      <c r="AR78" s="356"/>
      <c r="AS78" s="205"/>
      <c r="AT78" s="356"/>
      <c r="AU78" s="356"/>
      <c r="AV78" s="356"/>
      <c r="AW78" s="356"/>
      <c r="AX78" s="356"/>
      <c r="AY78" s="356"/>
      <c r="AZ78" s="356"/>
      <c r="BA78" s="198"/>
      <c r="BB78" s="198"/>
      <c r="BC78" s="198"/>
      <c r="BD78" s="198"/>
      <c r="BE78" s="198"/>
      <c r="BF78" s="198"/>
      <c r="BG78" s="198"/>
      <c r="BH78" s="198"/>
      <c r="BI78" s="198"/>
      <c r="BJ78" s="198"/>
      <c r="BK78" s="198"/>
      <c r="BL78" s="198"/>
      <c r="BM78" s="198"/>
      <c r="BN78" s="198"/>
      <c r="BO78" s="198"/>
      <c r="BP78" s="198"/>
      <c r="BQ78" s="198"/>
      <c r="BR78" s="198"/>
      <c r="BS78" s="198"/>
      <c r="BT78" s="198"/>
      <c r="BU78" s="198"/>
      <c r="BV78" s="198"/>
      <c r="BW78" s="198"/>
      <c r="BX78" s="198"/>
      <c r="BY78" s="198"/>
      <c r="BZ78" s="198"/>
      <c r="CA78" s="198"/>
      <c r="CB78" s="198"/>
      <c r="CC78" s="198"/>
      <c r="CD78" s="198"/>
      <c r="CE78" s="198"/>
      <c r="CF78" s="198"/>
      <c r="CG78" s="198"/>
      <c r="CH78" s="198"/>
      <c r="CI78" s="198"/>
      <c r="CJ78" s="198"/>
      <c r="CK78" s="198"/>
      <c r="CL78" s="198"/>
      <c r="CM78" s="198"/>
      <c r="CN78" s="198"/>
      <c r="CO78" s="198"/>
      <c r="CP78" s="198"/>
      <c r="CQ78" s="198"/>
      <c r="CR78" s="198"/>
      <c r="CS78" s="198"/>
      <c r="CT78" s="198"/>
      <c r="CU78" s="198"/>
      <c r="CV78" s="198"/>
      <c r="CW78" s="198"/>
      <c r="CX78" s="356"/>
      <c r="CY78" s="356"/>
      <c r="CZ78" s="356"/>
      <c r="DA78" s="356"/>
      <c r="DB78" s="356"/>
      <c r="DC78" s="356"/>
      <c r="DD78" s="356"/>
      <c r="DE78" s="356"/>
      <c r="DF78" s="356"/>
      <c r="DG78" s="356"/>
      <c r="DH78" s="356"/>
      <c r="DI78" s="356"/>
      <c r="DJ78" s="356"/>
      <c r="DK78" s="356"/>
      <c r="DL78" s="356"/>
      <c r="DM78" s="356"/>
      <c r="DN78" s="356"/>
      <c r="DO78" s="356"/>
      <c r="DP78" s="356"/>
      <c r="DQ78" s="356"/>
      <c r="DR78" s="356"/>
      <c r="DS78" s="356"/>
      <c r="DT78" s="356"/>
      <c r="DU78" s="356"/>
      <c r="DV78" s="356"/>
      <c r="DW78" s="356"/>
      <c r="DX78" s="356"/>
      <c r="DY78" s="356"/>
      <c r="DZ78" s="356"/>
      <c r="EA78" s="356"/>
      <c r="EB78" s="356"/>
      <c r="EC78" s="356"/>
      <c r="ED78" s="356"/>
      <c r="EE78" s="356"/>
      <c r="EF78" s="356"/>
      <c r="EG78" s="356"/>
      <c r="EH78" s="356"/>
      <c r="EI78" s="356"/>
      <c r="EJ78" s="356"/>
      <c r="EK78" s="356"/>
      <c r="EL78" s="356"/>
      <c r="EM78" s="356"/>
      <c r="EN78" s="356"/>
      <c r="EO78" s="356"/>
      <c r="EP78" s="356"/>
      <c r="EQ78" s="356"/>
      <c r="ER78" s="356"/>
      <c r="ES78" s="356"/>
      <c r="ET78" s="356"/>
      <c r="EU78" s="356"/>
      <c r="EV78" s="356"/>
      <c r="EW78" s="356"/>
      <c r="EX78" s="356"/>
      <c r="EY78" s="356"/>
      <c r="EZ78" s="356"/>
      <c r="FA78" s="356"/>
      <c r="FB78" s="356"/>
      <c r="FC78" s="356"/>
      <c r="FD78" s="356"/>
      <c r="FE78" s="356"/>
      <c r="FF78" s="356"/>
      <c r="FG78" s="356"/>
      <c r="FH78" s="356"/>
      <c r="FI78" s="356"/>
      <c r="FJ78" s="356"/>
      <c r="FK78" s="356"/>
      <c r="FL78" s="356"/>
      <c r="FM78" s="356"/>
      <c r="FN78" s="356"/>
      <c r="FO78" s="356"/>
      <c r="FP78" s="356"/>
      <c r="FQ78" s="356"/>
      <c r="FR78" s="356"/>
      <c r="FS78" s="356"/>
      <c r="FT78" s="356"/>
      <c r="FU78" s="356"/>
      <c r="FV78" s="356"/>
      <c r="FW78" s="356"/>
      <c r="FX78" s="356"/>
      <c r="FY78" s="356"/>
      <c r="FZ78" s="356"/>
      <c r="GA78" s="356"/>
      <c r="GB78" s="356"/>
      <c r="GC78" s="356"/>
      <c r="GD78" s="356"/>
      <c r="GE78" s="356"/>
      <c r="GF78" s="356"/>
      <c r="GG78" s="356"/>
      <c r="GH78" s="356"/>
      <c r="GI78" s="356"/>
      <c r="GJ78" s="356"/>
      <c r="GK78" s="356"/>
      <c r="GL78" s="356"/>
      <c r="GM78" s="356"/>
      <c r="GN78" s="356"/>
      <c r="GO78" s="356"/>
      <c r="GP78" s="356"/>
      <c r="GQ78" s="356"/>
      <c r="GR78" s="356"/>
      <c r="GS78" s="356"/>
      <c r="GT78" s="356"/>
      <c r="GU78" s="356"/>
      <c r="GV78" s="356"/>
      <c r="GW78" s="356"/>
      <c r="GX78" s="356"/>
      <c r="GY78" s="356"/>
      <c r="GZ78" s="356"/>
      <c r="HA78" s="356"/>
      <c r="HB78" s="356"/>
      <c r="HC78" s="356"/>
      <c r="HD78" s="356"/>
      <c r="HE78" s="356"/>
      <c r="HF78" s="356"/>
      <c r="HG78" s="356"/>
      <c r="HH78" s="356"/>
      <c r="HI78" s="356"/>
      <c r="HJ78" s="356"/>
      <c r="HK78" s="356"/>
      <c r="HL78" s="356"/>
      <c r="HM78" s="356"/>
      <c r="HN78" s="356"/>
      <c r="HO78" s="356"/>
      <c r="HP78" s="356"/>
      <c r="HQ78" s="356"/>
      <c r="HR78" s="356"/>
      <c r="HS78" s="356"/>
      <c r="HT78" s="356"/>
      <c r="HU78" s="356"/>
      <c r="HV78" s="356"/>
      <c r="HW78" s="356"/>
      <c r="HX78" s="356"/>
      <c r="HY78" s="356"/>
      <c r="HZ78" s="356"/>
      <c r="IA78" s="356"/>
      <c r="IB78" s="356"/>
      <c r="IC78" s="356"/>
      <c r="ID78" s="356"/>
    </row>
    <row r="79" spans="1:238" s="360" customFormat="1" ht="15" customHeight="1" x14ac:dyDescent="0.25">
      <c r="A79" s="356"/>
      <c r="B79" s="362" t="s">
        <v>189</v>
      </c>
      <c r="C79" s="363"/>
      <c r="D79" s="363"/>
      <c r="E79" s="363"/>
      <c r="F79" s="363"/>
      <c r="G79" s="363"/>
      <c r="H79" s="363"/>
      <c r="I79" s="363"/>
      <c r="J79" s="363"/>
      <c r="K79" s="200"/>
      <c r="L79" s="200"/>
      <c r="M79" s="200"/>
      <c r="N79" s="200"/>
      <c r="O79" s="200"/>
      <c r="P79" s="201"/>
      <c r="Q79" s="200"/>
      <c r="R79" s="200"/>
      <c r="S79" s="200"/>
      <c r="T79" s="200"/>
      <c r="U79" s="200"/>
      <c r="V79" s="201"/>
      <c r="W79" s="200"/>
      <c r="X79" s="200"/>
      <c r="Y79" s="200"/>
      <c r="Z79" s="200"/>
      <c r="AA79" s="200"/>
      <c r="AB79" s="202"/>
      <c r="AC79" s="202"/>
      <c r="AD79" s="202"/>
      <c r="AE79" s="202"/>
      <c r="AF79" s="200"/>
      <c r="AG79" s="203"/>
      <c r="AH79" s="203"/>
      <c r="AI79" s="203"/>
      <c r="AJ79" s="202"/>
      <c r="AK79" s="204"/>
      <c r="AL79" s="202"/>
      <c r="AM79" s="202"/>
      <c r="AN79" s="356"/>
      <c r="AO79" s="204"/>
      <c r="AP79" s="202"/>
      <c r="AQ79" s="202"/>
      <c r="AR79" s="356"/>
      <c r="AS79" s="205"/>
      <c r="AT79" s="356"/>
      <c r="AU79" s="356"/>
      <c r="AV79" s="356"/>
      <c r="AW79" s="356"/>
      <c r="AX79" s="356"/>
      <c r="AY79" s="356"/>
      <c r="AZ79" s="356"/>
      <c r="BA79" s="198"/>
      <c r="BB79" s="198"/>
      <c r="BC79" s="198"/>
      <c r="BD79" s="198"/>
      <c r="BE79" s="198"/>
      <c r="BF79" s="198"/>
      <c r="BG79" s="198"/>
      <c r="BH79" s="198"/>
      <c r="BI79" s="198"/>
      <c r="BJ79" s="198"/>
      <c r="BK79" s="198"/>
      <c r="BL79" s="198"/>
      <c r="BM79" s="198"/>
      <c r="BN79" s="198"/>
      <c r="BO79" s="198"/>
      <c r="BP79" s="198"/>
      <c r="BQ79" s="198"/>
      <c r="BR79" s="198"/>
      <c r="BS79" s="198"/>
      <c r="BT79" s="198"/>
      <c r="BU79" s="198"/>
      <c r="BV79" s="198"/>
      <c r="BW79" s="198"/>
      <c r="BX79" s="198"/>
      <c r="BY79" s="198"/>
      <c r="BZ79" s="198"/>
      <c r="CA79" s="198"/>
      <c r="CB79" s="198"/>
      <c r="CC79" s="198"/>
      <c r="CD79" s="198"/>
      <c r="CE79" s="198"/>
      <c r="CF79" s="198"/>
      <c r="CG79" s="198"/>
      <c r="CH79" s="198"/>
      <c r="CI79" s="198"/>
      <c r="CJ79" s="198"/>
      <c r="CK79" s="198"/>
      <c r="CL79" s="198"/>
      <c r="CM79" s="198"/>
      <c r="CN79" s="198"/>
      <c r="CO79" s="198"/>
      <c r="CP79" s="198"/>
      <c r="CQ79" s="198"/>
      <c r="CR79" s="198"/>
      <c r="CS79" s="198"/>
      <c r="CT79" s="198"/>
      <c r="CU79" s="198"/>
      <c r="CV79" s="198"/>
      <c r="CW79" s="198"/>
      <c r="CX79" s="200"/>
      <c r="CY79" s="200"/>
      <c r="CZ79" s="200"/>
      <c r="DA79" s="200"/>
      <c r="DB79" s="200"/>
      <c r="DC79" s="200"/>
      <c r="DD79" s="200"/>
      <c r="DE79" s="200"/>
      <c r="DF79" s="200"/>
      <c r="DG79" s="200"/>
      <c r="DH79" s="200"/>
      <c r="DI79" s="200"/>
      <c r="DJ79" s="200"/>
      <c r="DK79" s="200"/>
      <c r="DL79" s="200"/>
      <c r="DM79" s="200"/>
      <c r="DN79" s="200"/>
      <c r="DO79" s="200"/>
      <c r="DP79" s="200"/>
      <c r="DQ79" s="200"/>
      <c r="DR79" s="200"/>
      <c r="DS79" s="200"/>
      <c r="DT79" s="200"/>
      <c r="DU79" s="200"/>
      <c r="DV79" s="200"/>
      <c r="DW79" s="200"/>
      <c r="DX79" s="200"/>
      <c r="DY79" s="200"/>
      <c r="DZ79" s="200"/>
      <c r="EA79" s="200"/>
      <c r="EB79" s="200"/>
      <c r="EC79" s="200"/>
      <c r="ED79" s="200"/>
      <c r="EE79" s="200"/>
      <c r="EF79" s="200"/>
      <c r="EG79" s="200"/>
      <c r="EH79" s="200"/>
      <c r="EI79" s="200"/>
      <c r="EJ79" s="200"/>
      <c r="EK79" s="200"/>
      <c r="EL79" s="200"/>
      <c r="EM79" s="200"/>
      <c r="EN79" s="200"/>
      <c r="EO79" s="200"/>
      <c r="EP79" s="200"/>
      <c r="EQ79" s="200"/>
      <c r="ER79" s="200"/>
      <c r="ES79" s="200"/>
      <c r="ET79" s="200"/>
      <c r="EU79" s="200"/>
      <c r="EV79" s="200"/>
      <c r="EW79" s="200"/>
      <c r="EX79" s="200"/>
      <c r="EY79" s="200"/>
      <c r="EZ79" s="200"/>
      <c r="FA79" s="200"/>
      <c r="FB79" s="200"/>
      <c r="FC79" s="200"/>
      <c r="FD79" s="200"/>
      <c r="FE79" s="200"/>
      <c r="FF79" s="200"/>
      <c r="FG79" s="200"/>
      <c r="FH79" s="200"/>
      <c r="FI79" s="200"/>
      <c r="FJ79" s="200"/>
      <c r="FK79" s="200"/>
      <c r="FL79" s="200"/>
      <c r="FM79" s="200"/>
      <c r="FN79" s="200"/>
      <c r="FO79" s="200"/>
      <c r="FP79" s="200"/>
      <c r="FQ79" s="200"/>
      <c r="FR79" s="200"/>
      <c r="FS79" s="200"/>
      <c r="FT79" s="200"/>
      <c r="FU79" s="200"/>
      <c r="FV79" s="200"/>
      <c r="FW79" s="200"/>
      <c r="FX79" s="200"/>
      <c r="FY79" s="200"/>
      <c r="FZ79" s="200"/>
      <c r="GA79" s="200"/>
      <c r="GB79" s="200"/>
      <c r="GC79" s="200"/>
      <c r="GD79" s="200"/>
      <c r="GE79" s="200"/>
      <c r="GF79" s="200"/>
      <c r="GG79" s="200"/>
      <c r="GH79" s="200"/>
      <c r="GI79" s="200"/>
      <c r="GJ79" s="200"/>
      <c r="GK79" s="200"/>
      <c r="GL79" s="200"/>
      <c r="GM79" s="200"/>
      <c r="GN79" s="200"/>
      <c r="GO79" s="200"/>
      <c r="GP79" s="200"/>
      <c r="GQ79" s="200"/>
      <c r="GR79" s="200"/>
      <c r="GS79" s="200"/>
      <c r="GT79" s="200"/>
      <c r="GU79" s="200"/>
      <c r="GV79" s="200"/>
      <c r="GW79" s="200"/>
      <c r="GX79" s="200"/>
      <c r="GY79" s="200"/>
      <c r="GZ79" s="200"/>
      <c r="HA79" s="200"/>
      <c r="HB79" s="200"/>
      <c r="HC79" s="200"/>
      <c r="HD79" s="200"/>
      <c r="HE79" s="200"/>
      <c r="HF79" s="200"/>
      <c r="HG79" s="200"/>
      <c r="HH79" s="200"/>
      <c r="HI79" s="200"/>
      <c r="HJ79" s="200"/>
      <c r="HK79" s="200"/>
      <c r="HL79" s="200"/>
      <c r="HM79" s="200"/>
      <c r="HN79" s="200"/>
      <c r="HO79" s="200"/>
      <c r="HP79" s="200"/>
      <c r="HQ79" s="200"/>
      <c r="HR79" s="200"/>
      <c r="HS79" s="200"/>
      <c r="HT79" s="200"/>
      <c r="HU79" s="200"/>
      <c r="HV79" s="200"/>
      <c r="HW79" s="200"/>
      <c r="HX79" s="200"/>
      <c r="HY79" s="200"/>
      <c r="HZ79" s="200"/>
      <c r="IA79" s="200"/>
      <c r="IB79" s="200"/>
      <c r="IC79" s="200"/>
      <c r="ID79" s="200"/>
    </row>
    <row r="80" spans="1:238" s="360" customFormat="1" ht="5.25" customHeight="1" x14ac:dyDescent="0.25">
      <c r="A80" s="356"/>
      <c r="B80" s="200"/>
      <c r="C80" s="200"/>
      <c r="D80" s="201"/>
      <c r="E80" s="200"/>
      <c r="F80" s="200"/>
      <c r="G80" s="200"/>
      <c r="H80" s="200"/>
      <c r="I80" s="200"/>
      <c r="J80" s="201"/>
      <c r="K80" s="200"/>
      <c r="L80" s="200"/>
      <c r="M80" s="200"/>
      <c r="N80" s="200"/>
      <c r="O80" s="200"/>
      <c r="P80" s="201"/>
      <c r="Q80" s="200"/>
      <c r="R80" s="200"/>
      <c r="S80" s="200"/>
      <c r="T80" s="200"/>
      <c r="U80" s="200"/>
      <c r="V80" s="201"/>
      <c r="W80" s="200"/>
      <c r="X80" s="200"/>
      <c r="Y80" s="200"/>
      <c r="Z80" s="200"/>
      <c r="AA80" s="200"/>
      <c r="AB80" s="202"/>
      <c r="AC80" s="202"/>
      <c r="AD80" s="202"/>
      <c r="AE80" s="202"/>
      <c r="AF80" s="200"/>
      <c r="AG80" s="203"/>
      <c r="AH80" s="203"/>
      <c r="AI80" s="203"/>
      <c r="AJ80" s="202"/>
      <c r="AK80" s="204"/>
      <c r="AL80" s="202"/>
      <c r="AM80" s="202"/>
      <c r="AN80" s="200"/>
      <c r="AO80" s="204"/>
      <c r="AP80" s="202"/>
      <c r="AQ80" s="202"/>
      <c r="AR80" s="200"/>
      <c r="AS80" s="205"/>
      <c r="AT80" s="200"/>
      <c r="AU80" s="200"/>
      <c r="AV80" s="200"/>
      <c r="AW80" s="200"/>
      <c r="AX80" s="200"/>
      <c r="AY80" s="200"/>
      <c r="AZ80" s="200"/>
      <c r="BA80" s="198"/>
      <c r="BB80" s="198"/>
      <c r="BC80" s="198"/>
      <c r="BD80" s="198"/>
      <c r="BE80" s="198"/>
      <c r="BF80" s="198"/>
      <c r="BG80" s="198"/>
      <c r="BH80" s="198"/>
      <c r="BI80" s="198"/>
      <c r="BJ80" s="198"/>
      <c r="BK80" s="198"/>
      <c r="BL80" s="198"/>
      <c r="BM80" s="198"/>
      <c r="BN80" s="198"/>
      <c r="BO80" s="198"/>
      <c r="BP80" s="198"/>
      <c r="BQ80" s="198"/>
      <c r="BR80" s="198"/>
      <c r="BS80" s="198"/>
      <c r="BT80" s="198"/>
      <c r="BU80" s="198"/>
      <c r="BV80" s="198"/>
      <c r="BW80" s="198"/>
      <c r="BX80" s="198"/>
      <c r="BY80" s="198"/>
      <c r="BZ80" s="198"/>
      <c r="CA80" s="198"/>
      <c r="CB80" s="198"/>
      <c r="CC80" s="198"/>
      <c r="CD80" s="198"/>
      <c r="CE80" s="198"/>
      <c r="CF80" s="198"/>
      <c r="CG80" s="198"/>
      <c r="CH80" s="198"/>
      <c r="CI80" s="198"/>
      <c r="CJ80" s="198"/>
      <c r="CK80" s="198"/>
      <c r="CL80" s="198"/>
      <c r="CM80" s="198"/>
      <c r="CN80" s="198"/>
      <c r="CO80" s="198"/>
      <c r="CP80" s="198"/>
      <c r="CQ80" s="198"/>
      <c r="CR80" s="198"/>
      <c r="CS80" s="198"/>
      <c r="CT80" s="198"/>
      <c r="CU80" s="198"/>
      <c r="CV80" s="198"/>
      <c r="CW80" s="198"/>
      <c r="CX80" s="200"/>
      <c r="CY80" s="200"/>
      <c r="CZ80" s="200"/>
      <c r="DA80" s="200"/>
      <c r="DB80" s="200"/>
      <c r="DC80" s="200"/>
      <c r="DD80" s="200"/>
      <c r="DE80" s="200"/>
      <c r="DF80" s="200"/>
      <c r="DG80" s="200"/>
      <c r="DH80" s="200"/>
      <c r="DI80" s="200"/>
      <c r="DJ80" s="200"/>
      <c r="DK80" s="200"/>
      <c r="DL80" s="200"/>
      <c r="DM80" s="200"/>
      <c r="DN80" s="200"/>
      <c r="DO80" s="200"/>
      <c r="DP80" s="200"/>
      <c r="DQ80" s="200"/>
      <c r="DR80" s="200"/>
      <c r="DS80" s="200"/>
      <c r="DT80" s="200"/>
      <c r="DU80" s="200"/>
      <c r="DV80" s="200"/>
      <c r="DW80" s="200"/>
      <c r="DX80" s="200"/>
      <c r="DY80" s="200"/>
      <c r="DZ80" s="200"/>
      <c r="EA80" s="200"/>
      <c r="EB80" s="200"/>
      <c r="EC80" s="200"/>
      <c r="ED80" s="200"/>
      <c r="EE80" s="200"/>
      <c r="EF80" s="200"/>
      <c r="EG80" s="200"/>
      <c r="EH80" s="200"/>
      <c r="EI80" s="200"/>
      <c r="EJ80" s="200"/>
      <c r="EK80" s="200"/>
      <c r="EL80" s="200"/>
      <c r="EM80" s="200"/>
      <c r="EN80" s="200"/>
      <c r="EO80" s="200"/>
      <c r="EP80" s="200"/>
      <c r="EQ80" s="200"/>
      <c r="ER80" s="200"/>
      <c r="ES80" s="200"/>
      <c r="ET80" s="200"/>
      <c r="EU80" s="200"/>
      <c r="EV80" s="200"/>
      <c r="EW80" s="200"/>
      <c r="EX80" s="200"/>
      <c r="EY80" s="200"/>
      <c r="EZ80" s="200"/>
      <c r="FA80" s="200"/>
      <c r="FB80" s="200"/>
      <c r="FC80" s="200"/>
      <c r="FD80" s="200"/>
      <c r="FE80" s="200"/>
      <c r="FF80" s="200"/>
      <c r="FG80" s="200"/>
      <c r="FH80" s="200"/>
      <c r="FI80" s="200"/>
      <c r="FJ80" s="200"/>
      <c r="FK80" s="200"/>
      <c r="FL80" s="200"/>
      <c r="FM80" s="200"/>
      <c r="FN80" s="200"/>
      <c r="FO80" s="200"/>
      <c r="FP80" s="200"/>
      <c r="FQ80" s="200"/>
      <c r="FR80" s="200"/>
      <c r="FS80" s="200"/>
      <c r="FT80" s="200"/>
      <c r="FU80" s="200"/>
      <c r="FV80" s="200"/>
      <c r="FW80" s="200"/>
      <c r="FX80" s="200"/>
      <c r="FY80" s="200"/>
      <c r="FZ80" s="200"/>
      <c r="GA80" s="200"/>
      <c r="GB80" s="200"/>
      <c r="GC80" s="200"/>
      <c r="GD80" s="200"/>
      <c r="GE80" s="200"/>
      <c r="GF80" s="200"/>
      <c r="GG80" s="200"/>
      <c r="GH80" s="200"/>
      <c r="GI80" s="200"/>
      <c r="GJ80" s="200"/>
      <c r="GK80" s="200"/>
      <c r="GL80" s="200"/>
      <c r="GM80" s="200"/>
      <c r="GN80" s="200"/>
      <c r="GO80" s="200"/>
      <c r="GP80" s="200"/>
      <c r="GQ80" s="200"/>
      <c r="GR80" s="200"/>
      <c r="GS80" s="200"/>
      <c r="GT80" s="200"/>
      <c r="GU80" s="200"/>
      <c r="GV80" s="200"/>
      <c r="GW80" s="200"/>
      <c r="GX80" s="200"/>
      <c r="GY80" s="200"/>
      <c r="GZ80" s="200"/>
      <c r="HA80" s="200"/>
      <c r="HB80" s="200"/>
      <c r="HC80" s="200"/>
      <c r="HD80" s="200"/>
      <c r="HE80" s="200"/>
      <c r="HF80" s="200"/>
      <c r="HG80" s="200"/>
      <c r="HH80" s="200"/>
      <c r="HI80" s="200"/>
      <c r="HJ80" s="200"/>
      <c r="HK80" s="200"/>
      <c r="HL80" s="200"/>
      <c r="HM80" s="200"/>
      <c r="HN80" s="200"/>
      <c r="HO80" s="200"/>
      <c r="HP80" s="200"/>
      <c r="HQ80" s="200"/>
      <c r="HR80" s="200"/>
      <c r="HS80" s="200"/>
      <c r="HT80" s="200"/>
      <c r="HU80" s="200"/>
      <c r="HV80" s="200"/>
      <c r="HW80" s="200"/>
      <c r="HX80" s="200"/>
      <c r="HY80" s="200"/>
      <c r="HZ80" s="200"/>
      <c r="IA80" s="200"/>
      <c r="IB80" s="200"/>
      <c r="IC80" s="200"/>
      <c r="ID80" s="200"/>
    </row>
    <row r="81" spans="1:238" s="360" customFormat="1" ht="15" customHeight="1" x14ac:dyDescent="0.25">
      <c r="A81" s="356"/>
      <c r="B81" s="364"/>
      <c r="C81" s="200"/>
      <c r="D81" s="201"/>
      <c r="E81" s="200"/>
      <c r="F81" s="200"/>
      <c r="G81" s="200"/>
      <c r="H81" s="200"/>
      <c r="I81" s="200"/>
      <c r="J81" s="201"/>
      <c r="K81" s="200"/>
      <c r="L81" s="200"/>
      <c r="M81" s="200"/>
      <c r="N81" s="200"/>
      <c r="O81" s="200"/>
      <c r="P81" s="201"/>
      <c r="Q81" s="200"/>
      <c r="R81" s="200"/>
      <c r="S81" s="200"/>
      <c r="T81" s="200"/>
      <c r="U81" s="200"/>
      <c r="V81" s="201"/>
      <c r="W81" s="200"/>
      <c r="X81" s="200"/>
      <c r="Y81" s="200"/>
      <c r="Z81" s="200"/>
      <c r="AA81" s="200"/>
      <c r="AB81" s="202"/>
      <c r="AC81" s="202"/>
      <c r="AD81" s="202"/>
      <c r="AE81" s="202"/>
      <c r="AF81" s="200"/>
      <c r="AG81" s="203"/>
      <c r="AH81" s="203"/>
      <c r="AI81" s="203"/>
      <c r="AJ81" s="202"/>
      <c r="AK81" s="204"/>
      <c r="AL81" s="202"/>
      <c r="AM81" s="202"/>
      <c r="AN81" s="200"/>
      <c r="AO81" s="204"/>
      <c r="AP81" s="202"/>
      <c r="AQ81" s="202"/>
      <c r="AR81" s="200"/>
      <c r="AS81" s="205"/>
      <c r="AT81" s="200"/>
      <c r="AU81" s="200"/>
      <c r="AV81" s="200"/>
      <c r="AW81" s="200"/>
      <c r="AX81" s="200"/>
      <c r="AY81" s="200"/>
      <c r="AZ81" s="200"/>
      <c r="BA81" s="198"/>
      <c r="BB81" s="198"/>
      <c r="BC81" s="198"/>
      <c r="BD81" s="198"/>
      <c r="BE81" s="198"/>
      <c r="BF81" s="198"/>
      <c r="BG81" s="198"/>
      <c r="BH81" s="198"/>
      <c r="BI81" s="198"/>
      <c r="BJ81" s="198"/>
      <c r="BK81" s="198"/>
      <c r="BL81" s="198"/>
      <c r="BM81" s="198"/>
      <c r="BN81" s="198"/>
      <c r="BO81" s="198"/>
      <c r="BP81" s="198"/>
      <c r="BQ81" s="198"/>
      <c r="BR81" s="198"/>
      <c r="BS81" s="198"/>
      <c r="BT81" s="198"/>
      <c r="BU81" s="198"/>
      <c r="BV81" s="198"/>
      <c r="BW81" s="198"/>
      <c r="BX81" s="198"/>
      <c r="BY81" s="198"/>
      <c r="BZ81" s="198"/>
      <c r="CA81" s="198"/>
      <c r="CB81" s="198"/>
      <c r="CC81" s="198"/>
      <c r="CD81" s="198"/>
      <c r="CE81" s="198"/>
      <c r="CF81" s="198"/>
      <c r="CG81" s="198"/>
      <c r="CH81" s="198"/>
      <c r="CI81" s="198"/>
      <c r="CJ81" s="198"/>
      <c r="CK81" s="198"/>
      <c r="CL81" s="198"/>
      <c r="CM81" s="198"/>
      <c r="CN81" s="198"/>
      <c r="CO81" s="198"/>
      <c r="CP81" s="198"/>
      <c r="CQ81" s="198"/>
      <c r="CR81" s="198"/>
      <c r="CS81" s="198"/>
      <c r="CT81" s="198"/>
      <c r="CU81" s="198"/>
      <c r="CV81" s="198"/>
      <c r="CW81" s="198"/>
      <c r="CX81" s="200"/>
      <c r="CY81" s="200"/>
      <c r="CZ81" s="200"/>
      <c r="DA81" s="200"/>
      <c r="DB81" s="200"/>
      <c r="DC81" s="200"/>
      <c r="DD81" s="200"/>
      <c r="DE81" s="200"/>
      <c r="DF81" s="200"/>
      <c r="DG81" s="200"/>
      <c r="DH81" s="200"/>
      <c r="DI81" s="200"/>
      <c r="DJ81" s="200"/>
      <c r="DK81" s="200"/>
      <c r="DL81" s="200"/>
      <c r="DM81" s="200"/>
      <c r="DN81" s="200"/>
      <c r="DO81" s="200"/>
      <c r="DP81" s="200"/>
      <c r="DQ81" s="200"/>
      <c r="DR81" s="200"/>
      <c r="DS81" s="200"/>
      <c r="DT81" s="200"/>
      <c r="DU81" s="200"/>
      <c r="DV81" s="200"/>
      <c r="DW81" s="200"/>
      <c r="DX81" s="200"/>
      <c r="DY81" s="200"/>
      <c r="DZ81" s="200"/>
      <c r="EA81" s="200"/>
      <c r="EB81" s="200"/>
      <c r="EC81" s="200"/>
      <c r="ED81" s="200"/>
      <c r="EE81" s="200"/>
      <c r="EF81" s="200"/>
      <c r="EG81" s="200"/>
      <c r="EH81" s="200"/>
      <c r="EI81" s="200"/>
      <c r="EJ81" s="200"/>
      <c r="EK81" s="200"/>
      <c r="EL81" s="200"/>
      <c r="EM81" s="200"/>
      <c r="EN81" s="200"/>
      <c r="EO81" s="200"/>
      <c r="EP81" s="200"/>
      <c r="EQ81" s="200"/>
      <c r="ER81" s="200"/>
      <c r="ES81" s="200"/>
      <c r="ET81" s="200"/>
      <c r="EU81" s="200"/>
      <c r="EV81" s="200"/>
      <c r="EW81" s="200"/>
      <c r="EX81" s="200"/>
      <c r="EY81" s="200"/>
      <c r="EZ81" s="200"/>
      <c r="FA81" s="200"/>
      <c r="FB81" s="200"/>
      <c r="FC81" s="200"/>
      <c r="FD81" s="200"/>
      <c r="FE81" s="200"/>
      <c r="FF81" s="200"/>
      <c r="FG81" s="200"/>
      <c r="FH81" s="200"/>
      <c r="FI81" s="200"/>
      <c r="FJ81" s="200"/>
      <c r="FK81" s="200"/>
      <c r="FL81" s="200"/>
      <c r="FM81" s="200"/>
      <c r="FN81" s="200"/>
      <c r="FO81" s="200"/>
      <c r="FP81" s="200"/>
      <c r="FQ81" s="200"/>
      <c r="FR81" s="200"/>
      <c r="FS81" s="200"/>
      <c r="FT81" s="200"/>
      <c r="FU81" s="200"/>
      <c r="FV81" s="200"/>
      <c r="FW81" s="200"/>
      <c r="FX81" s="200"/>
      <c r="FY81" s="200"/>
      <c r="FZ81" s="200"/>
      <c r="GA81" s="200"/>
      <c r="GB81" s="200"/>
      <c r="GC81" s="200"/>
      <c r="GD81" s="200"/>
      <c r="GE81" s="200"/>
      <c r="GF81" s="200"/>
      <c r="GG81" s="200"/>
      <c r="GH81" s="200"/>
      <c r="GI81" s="200"/>
      <c r="GJ81" s="200"/>
      <c r="GK81" s="200"/>
      <c r="GL81" s="200"/>
      <c r="GM81" s="200"/>
      <c r="GN81" s="200"/>
      <c r="GO81" s="200"/>
      <c r="GP81" s="200"/>
      <c r="GQ81" s="200"/>
      <c r="GR81" s="200"/>
      <c r="GS81" s="200"/>
      <c r="GT81" s="200"/>
      <c r="GU81" s="200"/>
      <c r="GV81" s="200"/>
      <c r="GW81" s="200"/>
      <c r="GX81" s="200"/>
      <c r="GY81" s="200"/>
      <c r="GZ81" s="200"/>
      <c r="HA81" s="200"/>
      <c r="HB81" s="200"/>
      <c r="HC81" s="200"/>
      <c r="HD81" s="200"/>
      <c r="HE81" s="200"/>
      <c r="HF81" s="200"/>
      <c r="HG81" s="200"/>
      <c r="HH81" s="200"/>
      <c r="HI81" s="200"/>
      <c r="HJ81" s="200"/>
      <c r="HK81" s="200"/>
      <c r="HL81" s="200"/>
      <c r="HM81" s="200"/>
      <c r="HN81" s="200"/>
      <c r="HO81" s="200"/>
      <c r="HP81" s="200"/>
      <c r="HQ81" s="200"/>
      <c r="HR81" s="200"/>
      <c r="HS81" s="200"/>
      <c r="HT81" s="200"/>
      <c r="HU81" s="200"/>
      <c r="HV81" s="200"/>
      <c r="HW81" s="200"/>
      <c r="HX81" s="200"/>
      <c r="HY81" s="200"/>
      <c r="HZ81" s="200"/>
      <c r="IA81" s="200"/>
      <c r="IB81" s="200"/>
      <c r="IC81" s="200"/>
      <c r="ID81" s="200"/>
    </row>
    <row r="82" spans="1:238" s="360" customFormat="1" ht="15" customHeight="1" x14ac:dyDescent="0.25">
      <c r="A82" s="356"/>
      <c r="B82" s="364"/>
      <c r="C82" s="200"/>
      <c r="D82" s="201"/>
      <c r="E82" s="200"/>
      <c r="F82" s="200"/>
      <c r="G82" s="200"/>
      <c r="H82" s="200"/>
      <c r="I82" s="200"/>
      <c r="J82" s="201"/>
      <c r="K82" s="200"/>
      <c r="L82" s="200"/>
      <c r="M82" s="200"/>
      <c r="N82" s="200"/>
      <c r="O82" s="200"/>
      <c r="P82" s="201"/>
      <c r="Q82" s="200"/>
      <c r="R82" s="200"/>
      <c r="S82" s="200"/>
      <c r="T82" s="200"/>
      <c r="U82" s="200"/>
      <c r="V82" s="201"/>
      <c r="W82" s="200"/>
      <c r="X82" s="200"/>
      <c r="Y82" s="200"/>
      <c r="Z82" s="200"/>
      <c r="AA82" s="200"/>
      <c r="AB82" s="202"/>
      <c r="AC82" s="202"/>
      <c r="AD82" s="202"/>
      <c r="AE82" s="202"/>
      <c r="AF82" s="200"/>
      <c r="AG82" s="203"/>
      <c r="AH82" s="203"/>
      <c r="AI82" s="203"/>
      <c r="AJ82" s="202"/>
      <c r="AK82" s="204"/>
      <c r="AL82" s="202"/>
      <c r="AM82" s="202"/>
      <c r="AN82" s="200"/>
      <c r="AO82" s="204"/>
      <c r="AP82" s="202"/>
      <c r="AQ82" s="202"/>
      <c r="AR82" s="200"/>
      <c r="AS82" s="205"/>
      <c r="AT82" s="200"/>
      <c r="AU82" s="200"/>
      <c r="AV82" s="200"/>
      <c r="AW82" s="200"/>
      <c r="AX82" s="200"/>
      <c r="AY82" s="200"/>
      <c r="AZ82" s="200"/>
      <c r="BA82" s="198"/>
      <c r="BB82" s="198"/>
      <c r="BC82" s="198"/>
      <c r="BD82" s="198"/>
      <c r="BE82" s="198"/>
      <c r="BF82" s="198"/>
      <c r="BG82" s="198"/>
      <c r="BH82" s="198"/>
      <c r="BI82" s="198"/>
      <c r="BJ82" s="198"/>
      <c r="BK82" s="198"/>
      <c r="BL82" s="198"/>
      <c r="BM82" s="198"/>
      <c r="BN82" s="198"/>
      <c r="BO82" s="198"/>
      <c r="BP82" s="198"/>
      <c r="BQ82" s="198"/>
      <c r="BR82" s="198"/>
      <c r="BS82" s="198"/>
      <c r="BT82" s="198"/>
      <c r="BU82" s="198"/>
      <c r="BV82" s="198"/>
      <c r="BW82" s="198"/>
      <c r="BX82" s="198"/>
      <c r="BY82" s="198"/>
      <c r="BZ82" s="198"/>
      <c r="CA82" s="198"/>
      <c r="CB82" s="198"/>
      <c r="CC82" s="198"/>
      <c r="CD82" s="198"/>
      <c r="CE82" s="198"/>
      <c r="CF82" s="198"/>
      <c r="CG82" s="198"/>
      <c r="CH82" s="198"/>
      <c r="CI82" s="198"/>
      <c r="CJ82" s="198"/>
      <c r="CK82" s="198"/>
      <c r="CL82" s="198"/>
      <c r="CM82" s="198"/>
      <c r="CN82" s="198"/>
      <c r="CO82" s="198"/>
      <c r="CP82" s="198"/>
      <c r="CQ82" s="198"/>
      <c r="CR82" s="198"/>
      <c r="CS82" s="198"/>
      <c r="CT82" s="198"/>
      <c r="CU82" s="198"/>
      <c r="CV82" s="198"/>
      <c r="CW82" s="198"/>
      <c r="CX82" s="200"/>
      <c r="CY82" s="200"/>
      <c r="CZ82" s="200"/>
      <c r="DA82" s="200"/>
      <c r="DB82" s="200"/>
      <c r="DC82" s="200"/>
      <c r="DD82" s="200"/>
      <c r="DE82" s="200"/>
      <c r="DF82" s="200"/>
      <c r="DG82" s="200"/>
      <c r="DH82" s="200"/>
      <c r="DI82" s="200"/>
      <c r="DJ82" s="200"/>
      <c r="DK82" s="200"/>
      <c r="DL82" s="200"/>
      <c r="DM82" s="200"/>
      <c r="DN82" s="200"/>
      <c r="DO82" s="200"/>
      <c r="DP82" s="200"/>
      <c r="DQ82" s="200"/>
      <c r="DR82" s="200"/>
      <c r="DS82" s="200"/>
      <c r="DT82" s="200"/>
      <c r="DU82" s="200"/>
      <c r="DV82" s="200"/>
      <c r="DW82" s="200"/>
      <c r="DX82" s="200"/>
      <c r="DY82" s="200"/>
      <c r="DZ82" s="200"/>
      <c r="EA82" s="200"/>
      <c r="EB82" s="200"/>
      <c r="EC82" s="200"/>
      <c r="ED82" s="200"/>
      <c r="EE82" s="200"/>
      <c r="EF82" s="200"/>
      <c r="EG82" s="200"/>
      <c r="EH82" s="200"/>
      <c r="EI82" s="200"/>
      <c r="EJ82" s="200"/>
      <c r="EK82" s="200"/>
      <c r="EL82" s="200"/>
      <c r="EM82" s="200"/>
      <c r="EN82" s="200"/>
      <c r="EO82" s="200"/>
      <c r="EP82" s="200"/>
      <c r="EQ82" s="200"/>
      <c r="ER82" s="200"/>
      <c r="ES82" s="200"/>
      <c r="ET82" s="200"/>
      <c r="EU82" s="200"/>
      <c r="EV82" s="200"/>
      <c r="EW82" s="200"/>
      <c r="EX82" s="200"/>
      <c r="EY82" s="200"/>
      <c r="EZ82" s="200"/>
      <c r="FA82" s="200"/>
      <c r="FB82" s="200"/>
      <c r="FC82" s="200"/>
      <c r="FD82" s="200"/>
      <c r="FE82" s="200"/>
      <c r="FF82" s="200"/>
      <c r="FG82" s="200"/>
      <c r="FH82" s="200"/>
      <c r="FI82" s="200"/>
      <c r="FJ82" s="200"/>
      <c r="FK82" s="200"/>
      <c r="FL82" s="200"/>
      <c r="FM82" s="200"/>
      <c r="FN82" s="200"/>
      <c r="FO82" s="200"/>
      <c r="FP82" s="200"/>
      <c r="FQ82" s="200"/>
      <c r="FR82" s="200"/>
      <c r="FS82" s="200"/>
      <c r="FT82" s="200"/>
      <c r="FU82" s="200"/>
      <c r="FV82" s="200"/>
      <c r="FW82" s="200"/>
      <c r="FX82" s="200"/>
      <c r="FY82" s="200"/>
      <c r="FZ82" s="200"/>
      <c r="GA82" s="200"/>
      <c r="GB82" s="200"/>
      <c r="GC82" s="200"/>
      <c r="GD82" s="200"/>
      <c r="GE82" s="200"/>
      <c r="GF82" s="200"/>
      <c r="GG82" s="200"/>
      <c r="GH82" s="200"/>
      <c r="GI82" s="200"/>
      <c r="GJ82" s="200"/>
      <c r="GK82" s="200"/>
      <c r="GL82" s="200"/>
      <c r="GM82" s="200"/>
      <c r="GN82" s="200"/>
      <c r="GO82" s="200"/>
      <c r="GP82" s="200"/>
      <c r="GQ82" s="200"/>
      <c r="GR82" s="200"/>
      <c r="GS82" s="200"/>
      <c r="GT82" s="200"/>
      <c r="GU82" s="200"/>
      <c r="GV82" s="200"/>
      <c r="GW82" s="200"/>
      <c r="GX82" s="200"/>
      <c r="GY82" s="200"/>
      <c r="GZ82" s="200"/>
      <c r="HA82" s="200"/>
      <c r="HB82" s="200"/>
      <c r="HC82" s="200"/>
      <c r="HD82" s="200"/>
      <c r="HE82" s="200"/>
      <c r="HF82" s="200"/>
      <c r="HG82" s="200"/>
      <c r="HH82" s="200"/>
      <c r="HI82" s="200"/>
      <c r="HJ82" s="200"/>
      <c r="HK82" s="200"/>
      <c r="HL82" s="200"/>
      <c r="HM82" s="200"/>
      <c r="HN82" s="200"/>
      <c r="HO82" s="200"/>
      <c r="HP82" s="200"/>
      <c r="HQ82" s="200"/>
      <c r="HR82" s="200"/>
      <c r="HS82" s="200"/>
      <c r="HT82" s="200"/>
      <c r="HU82" s="200"/>
      <c r="HV82" s="200"/>
      <c r="HW82" s="200"/>
      <c r="HX82" s="200"/>
      <c r="HY82" s="200"/>
      <c r="HZ82" s="200"/>
      <c r="IA82" s="200"/>
      <c r="IB82" s="200"/>
      <c r="IC82" s="200"/>
      <c r="ID82" s="200"/>
    </row>
    <row r="83" spans="1:238" s="360" customFormat="1" ht="15" customHeight="1" x14ac:dyDescent="0.25">
      <c r="A83" s="356"/>
      <c r="B83" s="200"/>
      <c r="C83" s="200"/>
      <c r="D83" s="201"/>
      <c r="E83" s="200"/>
      <c r="F83" s="200"/>
      <c r="G83" s="200"/>
      <c r="H83" s="200"/>
      <c r="I83" s="200"/>
      <c r="J83" s="201"/>
      <c r="K83" s="200"/>
      <c r="L83" s="200"/>
      <c r="M83" s="200"/>
      <c r="N83" s="200"/>
      <c r="O83" s="200"/>
      <c r="P83" s="201"/>
      <c r="Q83" s="200"/>
      <c r="R83" s="200"/>
      <c r="S83" s="200"/>
      <c r="T83" s="200"/>
      <c r="U83" s="200"/>
      <c r="V83" s="201"/>
      <c r="W83" s="200"/>
      <c r="X83" s="200"/>
      <c r="Y83" s="200"/>
      <c r="Z83" s="200"/>
      <c r="AA83" s="200"/>
      <c r="AB83" s="202"/>
      <c r="AC83" s="202"/>
      <c r="AD83" s="202"/>
      <c r="AE83" s="202"/>
      <c r="AF83" s="200"/>
      <c r="AG83" s="203"/>
      <c r="AH83" s="203"/>
      <c r="AI83" s="203"/>
      <c r="AJ83" s="202"/>
      <c r="AK83" s="204"/>
      <c r="AL83" s="202"/>
      <c r="AM83" s="202"/>
      <c r="AN83" s="200"/>
      <c r="AO83" s="204"/>
      <c r="AP83" s="202"/>
      <c r="AQ83" s="202"/>
      <c r="AR83" s="200"/>
      <c r="AS83" s="205"/>
      <c r="AT83" s="200"/>
      <c r="AU83" s="200"/>
      <c r="AV83" s="200"/>
      <c r="AW83" s="200"/>
      <c r="AX83" s="200"/>
      <c r="AY83" s="200"/>
      <c r="AZ83" s="200"/>
      <c r="BA83" s="198"/>
      <c r="BB83" s="198"/>
      <c r="BC83" s="198"/>
      <c r="BD83" s="198"/>
      <c r="BE83" s="198"/>
      <c r="BF83" s="198"/>
      <c r="BG83" s="198"/>
      <c r="BH83" s="198"/>
      <c r="BI83" s="198"/>
      <c r="BJ83" s="198"/>
      <c r="BK83" s="198"/>
      <c r="BL83" s="198"/>
      <c r="BM83" s="198"/>
      <c r="BN83" s="198"/>
      <c r="BO83" s="198"/>
      <c r="BP83" s="198"/>
      <c r="BQ83" s="198"/>
      <c r="BR83" s="198"/>
      <c r="BS83" s="198"/>
      <c r="BT83" s="198"/>
      <c r="BU83" s="198"/>
      <c r="BV83" s="198"/>
      <c r="BW83" s="198"/>
      <c r="BX83" s="198"/>
      <c r="BY83" s="198"/>
      <c r="BZ83" s="198"/>
      <c r="CA83" s="198"/>
      <c r="CB83" s="198"/>
      <c r="CC83" s="198"/>
      <c r="CD83" s="198"/>
      <c r="CE83" s="198"/>
      <c r="CF83" s="198"/>
      <c r="CG83" s="198"/>
      <c r="CH83" s="198"/>
      <c r="CI83" s="198"/>
      <c r="CJ83" s="198"/>
      <c r="CK83" s="198"/>
      <c r="CL83" s="198"/>
      <c r="CM83" s="198"/>
      <c r="CN83" s="198"/>
      <c r="CO83" s="198"/>
      <c r="CP83" s="198"/>
      <c r="CQ83" s="198"/>
      <c r="CR83" s="198"/>
      <c r="CS83" s="198"/>
      <c r="CT83" s="198"/>
      <c r="CU83" s="198"/>
      <c r="CV83" s="198"/>
      <c r="CW83" s="198"/>
      <c r="CX83" s="200"/>
      <c r="CY83" s="200"/>
      <c r="CZ83" s="200"/>
      <c r="DA83" s="200"/>
      <c r="DB83" s="200"/>
      <c r="DC83" s="200"/>
      <c r="DD83" s="200"/>
      <c r="DE83" s="200"/>
      <c r="DF83" s="200"/>
      <c r="DG83" s="200"/>
      <c r="DH83" s="200"/>
      <c r="DI83" s="200"/>
      <c r="DJ83" s="200"/>
      <c r="DK83" s="200"/>
      <c r="DL83" s="200"/>
      <c r="DM83" s="200"/>
      <c r="DN83" s="200"/>
      <c r="DO83" s="200"/>
      <c r="DP83" s="200"/>
      <c r="DQ83" s="200"/>
      <c r="DR83" s="200"/>
      <c r="DS83" s="200"/>
      <c r="DT83" s="200"/>
      <c r="DU83" s="200"/>
      <c r="DV83" s="200"/>
      <c r="DW83" s="200"/>
      <c r="DX83" s="200"/>
      <c r="DY83" s="200"/>
      <c r="DZ83" s="200"/>
      <c r="EA83" s="200"/>
      <c r="EB83" s="200"/>
      <c r="EC83" s="200"/>
      <c r="ED83" s="200"/>
      <c r="EE83" s="200"/>
      <c r="EF83" s="200"/>
      <c r="EG83" s="200"/>
      <c r="EH83" s="200"/>
      <c r="EI83" s="200"/>
      <c r="EJ83" s="200"/>
      <c r="EK83" s="200"/>
      <c r="EL83" s="200"/>
      <c r="EM83" s="200"/>
      <c r="EN83" s="200"/>
      <c r="EO83" s="200"/>
      <c r="EP83" s="200"/>
      <c r="EQ83" s="200"/>
      <c r="ER83" s="200"/>
      <c r="ES83" s="200"/>
      <c r="ET83" s="200"/>
      <c r="EU83" s="200"/>
      <c r="EV83" s="200"/>
      <c r="EW83" s="200"/>
      <c r="EX83" s="200"/>
      <c r="EY83" s="200"/>
      <c r="EZ83" s="200"/>
      <c r="FA83" s="200"/>
      <c r="FB83" s="200"/>
      <c r="FC83" s="200"/>
      <c r="FD83" s="200"/>
      <c r="FE83" s="200"/>
      <c r="FF83" s="200"/>
      <c r="FG83" s="200"/>
      <c r="FH83" s="200"/>
      <c r="FI83" s="200"/>
      <c r="FJ83" s="200"/>
      <c r="FK83" s="200"/>
      <c r="FL83" s="200"/>
      <c r="FM83" s="200"/>
      <c r="FN83" s="200"/>
      <c r="FO83" s="200"/>
      <c r="FP83" s="200"/>
      <c r="FQ83" s="200"/>
      <c r="FR83" s="200"/>
      <c r="FS83" s="200"/>
      <c r="FT83" s="200"/>
      <c r="FU83" s="200"/>
      <c r="FV83" s="200"/>
      <c r="FW83" s="200"/>
      <c r="FX83" s="200"/>
      <c r="FY83" s="200"/>
      <c r="FZ83" s="200"/>
      <c r="GA83" s="200"/>
      <c r="GB83" s="200"/>
      <c r="GC83" s="200"/>
      <c r="GD83" s="200"/>
      <c r="GE83" s="200"/>
      <c r="GF83" s="200"/>
      <c r="GG83" s="200"/>
      <c r="GH83" s="200"/>
      <c r="GI83" s="200"/>
      <c r="GJ83" s="200"/>
      <c r="GK83" s="200"/>
      <c r="GL83" s="200"/>
      <c r="GM83" s="200"/>
      <c r="GN83" s="200"/>
      <c r="GO83" s="200"/>
      <c r="GP83" s="200"/>
      <c r="GQ83" s="200"/>
      <c r="GR83" s="200"/>
      <c r="GS83" s="200"/>
      <c r="GT83" s="200"/>
      <c r="GU83" s="200"/>
      <c r="GV83" s="200"/>
      <c r="GW83" s="200"/>
      <c r="GX83" s="200"/>
      <c r="GY83" s="200"/>
      <c r="GZ83" s="200"/>
      <c r="HA83" s="200"/>
      <c r="HB83" s="200"/>
      <c r="HC83" s="200"/>
      <c r="HD83" s="200"/>
      <c r="HE83" s="200"/>
      <c r="HF83" s="200"/>
      <c r="HG83" s="200"/>
      <c r="HH83" s="200"/>
      <c r="HI83" s="200"/>
      <c r="HJ83" s="200"/>
      <c r="HK83" s="200"/>
      <c r="HL83" s="200"/>
      <c r="HM83" s="200"/>
      <c r="HN83" s="200"/>
      <c r="HO83" s="200"/>
      <c r="HP83" s="200"/>
      <c r="HQ83" s="200"/>
      <c r="HR83" s="200"/>
      <c r="HS83" s="200"/>
      <c r="HT83" s="200"/>
      <c r="HU83" s="200"/>
      <c r="HV83" s="200"/>
      <c r="HW83" s="200"/>
      <c r="HX83" s="200"/>
      <c r="HY83" s="200"/>
      <c r="HZ83" s="200"/>
      <c r="IA83" s="200"/>
      <c r="IB83" s="200"/>
      <c r="IC83" s="200"/>
      <c r="ID83" s="200"/>
    </row>
    <row r="84" spans="1:238" ht="15" customHeight="1" x14ac:dyDescent="0.25"/>
    <row r="85" spans="1:238" ht="15" customHeight="1" x14ac:dyDescent="0.25"/>
    <row r="86" spans="1:238" ht="15" customHeight="1" x14ac:dyDescent="0.25"/>
    <row r="87" spans="1:238" ht="15" customHeight="1" x14ac:dyDescent="0.25"/>
  </sheetData>
  <mergeCells count="51">
    <mergeCell ref="AB5:AD5"/>
    <mergeCell ref="J7:J9"/>
    <mergeCell ref="K7:K9"/>
    <mergeCell ref="L7:L9"/>
    <mergeCell ref="M7:M9"/>
    <mergeCell ref="AB7:AB9"/>
    <mergeCell ref="B5:B9"/>
    <mergeCell ref="D5:H5"/>
    <mergeCell ref="J5:N5"/>
    <mergeCell ref="P5:T5"/>
    <mergeCell ref="V5:Z5"/>
    <mergeCell ref="D7:D9"/>
    <mergeCell ref="E7:E9"/>
    <mergeCell ref="F7:F9"/>
    <mergeCell ref="G7:G9"/>
    <mergeCell ref="H7:H9"/>
    <mergeCell ref="N7:N9"/>
    <mergeCell ref="P7:P9"/>
    <mergeCell ref="Q7:Q9"/>
    <mergeCell ref="R7:R9"/>
    <mergeCell ref="S7:S9"/>
    <mergeCell ref="T7:T9"/>
    <mergeCell ref="AF5:AI5"/>
    <mergeCell ref="AK5:AM5"/>
    <mergeCell ref="AO5:AQ5"/>
    <mergeCell ref="AS5:AS9"/>
    <mergeCell ref="AU5:AZ5"/>
    <mergeCell ref="AY7:AY9"/>
    <mergeCell ref="AZ7:AZ9"/>
    <mergeCell ref="AK7:AK9"/>
    <mergeCell ref="AL7:AL9"/>
    <mergeCell ref="AM7:AM9"/>
    <mergeCell ref="AO7:AO9"/>
    <mergeCell ref="AP7:AP9"/>
    <mergeCell ref="AQ7:AQ9"/>
    <mergeCell ref="B77:T78"/>
    <mergeCell ref="AU7:AU9"/>
    <mergeCell ref="AV7:AV9"/>
    <mergeCell ref="AW7:AW9"/>
    <mergeCell ref="AX7:AX9"/>
    <mergeCell ref="AC7:AC9"/>
    <mergeCell ref="AD7:AD9"/>
    <mergeCell ref="AF7:AF9"/>
    <mergeCell ref="AG7:AG9"/>
    <mergeCell ref="AH7:AH9"/>
    <mergeCell ref="AI7:AI9"/>
    <mergeCell ref="V7:V9"/>
    <mergeCell ref="W7:W9"/>
    <mergeCell ref="X7:X9"/>
    <mergeCell ref="Y7:Y9"/>
    <mergeCell ref="Z7:Z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3"/>
  <sheetViews>
    <sheetView showGridLines="0" zoomScale="90" zoomScaleNormal="90" workbookViewId="0">
      <selection activeCell="E8" sqref="E8"/>
    </sheetView>
  </sheetViews>
  <sheetFormatPr baseColWidth="10" defaultColWidth="11.44140625" defaultRowHeight="13.8" x14ac:dyDescent="0.25"/>
  <cols>
    <col min="1" max="1" width="2.109375" style="368" customWidth="1"/>
    <col min="2" max="2" width="35.44140625" style="390" customWidth="1"/>
    <col min="3" max="4" width="16.33203125" style="370" bestFit="1" customWidth="1"/>
    <col min="5" max="5" width="7.44140625" style="395" customWidth="1"/>
    <col min="6" max="6" width="19.33203125" style="370" bestFit="1" customWidth="1"/>
    <col min="7" max="7" width="7.44140625" style="395" customWidth="1"/>
    <col min="8" max="8" width="16.33203125" style="371" bestFit="1" customWidth="1"/>
    <col min="9" max="9" width="16" style="371" bestFit="1" customWidth="1"/>
    <col min="10" max="10" width="7.44140625" style="371" customWidth="1"/>
    <col min="11" max="11" width="14.88671875" style="371" bestFit="1" customWidth="1"/>
    <col min="12" max="12" width="7.44140625" style="371" customWidth="1"/>
    <col min="13" max="13" width="15.33203125" style="371" bestFit="1" customWidth="1"/>
    <col min="14" max="14" width="7.44140625" style="371" customWidth="1"/>
    <col min="15" max="15" width="22" style="371" customWidth="1"/>
    <col min="16" max="18" width="8.6640625" style="371" customWidth="1"/>
    <col min="19" max="257" width="11.44140625" style="371"/>
    <col min="258" max="258" width="35.44140625" style="371" customWidth="1"/>
    <col min="259" max="260" width="13.33203125" style="371" bestFit="1" customWidth="1"/>
    <col min="261" max="261" width="5.44140625" style="371" bestFit="1" customWidth="1"/>
    <col min="262" max="262" width="13.33203125" style="371" bestFit="1" customWidth="1"/>
    <col min="263" max="263" width="4.88671875" style="371" bestFit="1" customWidth="1"/>
    <col min="264" max="265" width="13.33203125" style="371" bestFit="1" customWidth="1"/>
    <col min="266" max="266" width="5.44140625" style="371" bestFit="1" customWidth="1"/>
    <col min="267" max="267" width="13.33203125" style="371" bestFit="1" customWidth="1"/>
    <col min="268" max="268" width="4.44140625" style="371" bestFit="1" customWidth="1"/>
    <col min="269" max="269" width="13.33203125" style="371" bestFit="1" customWidth="1"/>
    <col min="270" max="270" width="5.44140625" style="371" bestFit="1" customWidth="1"/>
    <col min="271" max="271" width="18.88671875" style="371" customWidth="1"/>
    <col min="272" max="274" width="8.6640625" style="371" customWidth="1"/>
    <col min="275" max="513" width="11.44140625" style="371"/>
    <col min="514" max="514" width="35.44140625" style="371" customWidth="1"/>
    <col min="515" max="516" width="13.33203125" style="371" bestFit="1" customWidth="1"/>
    <col min="517" max="517" width="5.44140625" style="371" bestFit="1" customWidth="1"/>
    <col min="518" max="518" width="13.33203125" style="371" bestFit="1" customWidth="1"/>
    <col min="519" max="519" width="4.88671875" style="371" bestFit="1" customWidth="1"/>
    <col min="520" max="521" width="13.33203125" style="371" bestFit="1" customWidth="1"/>
    <col min="522" max="522" width="5.44140625" style="371" bestFit="1" customWidth="1"/>
    <col min="523" max="523" width="13.33203125" style="371" bestFit="1" customWidth="1"/>
    <col min="524" max="524" width="4.44140625" style="371" bestFit="1" customWidth="1"/>
    <col min="525" max="525" width="13.33203125" style="371" bestFit="1" customWidth="1"/>
    <col min="526" max="526" width="5.44140625" style="371" bestFit="1" customWidth="1"/>
    <col min="527" max="527" width="18.88671875" style="371" customWidth="1"/>
    <col min="528" max="530" width="8.6640625" style="371" customWidth="1"/>
    <col min="531" max="769" width="11.44140625" style="371"/>
    <col min="770" max="770" width="35.44140625" style="371" customWidth="1"/>
    <col min="771" max="772" width="13.33203125" style="371" bestFit="1" customWidth="1"/>
    <col min="773" max="773" width="5.44140625" style="371" bestFit="1" customWidth="1"/>
    <col min="774" max="774" width="13.33203125" style="371" bestFit="1" customWidth="1"/>
    <col min="775" max="775" width="4.88671875" style="371" bestFit="1" customWidth="1"/>
    <col min="776" max="777" width="13.33203125" style="371" bestFit="1" customWidth="1"/>
    <col min="778" max="778" width="5.44140625" style="371" bestFit="1" customWidth="1"/>
    <col min="779" max="779" width="13.33203125" style="371" bestFit="1" customWidth="1"/>
    <col min="780" max="780" width="4.44140625" style="371" bestFit="1" customWidth="1"/>
    <col min="781" max="781" width="13.33203125" style="371" bestFit="1" customWidth="1"/>
    <col min="782" max="782" width="5.44140625" style="371" bestFit="1" customWidth="1"/>
    <col min="783" max="783" width="18.88671875" style="371" customWidth="1"/>
    <col min="784" max="786" width="8.6640625" style="371" customWidth="1"/>
    <col min="787" max="1025" width="11.44140625" style="371"/>
    <col min="1026" max="1026" width="35.44140625" style="371" customWidth="1"/>
    <col min="1027" max="1028" width="13.33203125" style="371" bestFit="1" customWidth="1"/>
    <col min="1029" max="1029" width="5.44140625" style="371" bestFit="1" customWidth="1"/>
    <col min="1030" max="1030" width="13.33203125" style="371" bestFit="1" customWidth="1"/>
    <col min="1031" max="1031" width="4.88671875" style="371" bestFit="1" customWidth="1"/>
    <col min="1032" max="1033" width="13.33203125" style="371" bestFit="1" customWidth="1"/>
    <col min="1034" max="1034" width="5.44140625" style="371" bestFit="1" customWidth="1"/>
    <col min="1035" max="1035" width="13.33203125" style="371" bestFit="1" customWidth="1"/>
    <col min="1036" max="1036" width="4.44140625" style="371" bestFit="1" customWidth="1"/>
    <col min="1037" max="1037" width="13.33203125" style="371" bestFit="1" customWidth="1"/>
    <col min="1038" max="1038" width="5.44140625" style="371" bestFit="1" customWidth="1"/>
    <col min="1039" max="1039" width="18.88671875" style="371" customWidth="1"/>
    <col min="1040" max="1042" width="8.6640625" style="371" customWidth="1"/>
    <col min="1043" max="1281" width="11.44140625" style="371"/>
    <col min="1282" max="1282" width="35.44140625" style="371" customWidth="1"/>
    <col min="1283" max="1284" width="13.33203125" style="371" bestFit="1" customWidth="1"/>
    <col min="1285" max="1285" width="5.44140625" style="371" bestFit="1" customWidth="1"/>
    <col min="1286" max="1286" width="13.33203125" style="371" bestFit="1" customWidth="1"/>
    <col min="1287" max="1287" width="4.88671875" style="371" bestFit="1" customWidth="1"/>
    <col min="1288" max="1289" width="13.33203125" style="371" bestFit="1" customWidth="1"/>
    <col min="1290" max="1290" width="5.44140625" style="371" bestFit="1" customWidth="1"/>
    <col min="1291" max="1291" width="13.33203125" style="371" bestFit="1" customWidth="1"/>
    <col min="1292" max="1292" width="4.44140625" style="371" bestFit="1" customWidth="1"/>
    <col min="1293" max="1293" width="13.33203125" style="371" bestFit="1" customWidth="1"/>
    <col min="1294" max="1294" width="5.44140625" style="371" bestFit="1" customWidth="1"/>
    <col min="1295" max="1295" width="18.88671875" style="371" customWidth="1"/>
    <col min="1296" max="1298" width="8.6640625" style="371" customWidth="1"/>
    <col min="1299" max="1537" width="11.44140625" style="371"/>
    <col min="1538" max="1538" width="35.44140625" style="371" customWidth="1"/>
    <col min="1539" max="1540" width="13.33203125" style="371" bestFit="1" customWidth="1"/>
    <col min="1541" max="1541" width="5.44140625" style="371" bestFit="1" customWidth="1"/>
    <col min="1542" max="1542" width="13.33203125" style="371" bestFit="1" customWidth="1"/>
    <col min="1543" max="1543" width="4.88671875" style="371" bestFit="1" customWidth="1"/>
    <col min="1544" max="1545" width="13.33203125" style="371" bestFit="1" customWidth="1"/>
    <col min="1546" max="1546" width="5.44140625" style="371" bestFit="1" customWidth="1"/>
    <col min="1547" max="1547" width="13.33203125" style="371" bestFit="1" customWidth="1"/>
    <col min="1548" max="1548" width="4.44140625" style="371" bestFit="1" customWidth="1"/>
    <col min="1549" max="1549" width="13.33203125" style="371" bestFit="1" customWidth="1"/>
    <col min="1550" max="1550" width="5.44140625" style="371" bestFit="1" customWidth="1"/>
    <col min="1551" max="1551" width="18.88671875" style="371" customWidth="1"/>
    <col min="1552" max="1554" width="8.6640625" style="371" customWidth="1"/>
    <col min="1555" max="1793" width="11.44140625" style="371"/>
    <col min="1794" max="1794" width="35.44140625" style="371" customWidth="1"/>
    <col min="1795" max="1796" width="13.33203125" style="371" bestFit="1" customWidth="1"/>
    <col min="1797" max="1797" width="5.44140625" style="371" bestFit="1" customWidth="1"/>
    <col min="1798" max="1798" width="13.33203125" style="371" bestFit="1" customWidth="1"/>
    <col min="1799" max="1799" width="4.88671875" style="371" bestFit="1" customWidth="1"/>
    <col min="1800" max="1801" width="13.33203125" style="371" bestFit="1" customWidth="1"/>
    <col min="1802" max="1802" width="5.44140625" style="371" bestFit="1" customWidth="1"/>
    <col min="1803" max="1803" width="13.33203125" style="371" bestFit="1" customWidth="1"/>
    <col min="1804" max="1804" width="4.44140625" style="371" bestFit="1" customWidth="1"/>
    <col min="1805" max="1805" width="13.33203125" style="371" bestFit="1" customWidth="1"/>
    <col min="1806" max="1806" width="5.44140625" style="371" bestFit="1" customWidth="1"/>
    <col min="1807" max="1807" width="18.88671875" style="371" customWidth="1"/>
    <col min="1808" max="1810" width="8.6640625" style="371" customWidth="1"/>
    <col min="1811" max="2049" width="11.44140625" style="371"/>
    <col min="2050" max="2050" width="35.44140625" style="371" customWidth="1"/>
    <col min="2051" max="2052" width="13.33203125" style="371" bestFit="1" customWidth="1"/>
    <col min="2053" max="2053" width="5.44140625" style="371" bestFit="1" customWidth="1"/>
    <col min="2054" max="2054" width="13.33203125" style="371" bestFit="1" customWidth="1"/>
    <col min="2055" max="2055" width="4.88671875" style="371" bestFit="1" customWidth="1"/>
    <col min="2056" max="2057" width="13.33203125" style="371" bestFit="1" customWidth="1"/>
    <col min="2058" max="2058" width="5.44140625" style="371" bestFit="1" customWidth="1"/>
    <col min="2059" max="2059" width="13.33203125" style="371" bestFit="1" customWidth="1"/>
    <col min="2060" max="2060" width="4.44140625" style="371" bestFit="1" customWidth="1"/>
    <col min="2061" max="2061" width="13.33203125" style="371" bestFit="1" customWidth="1"/>
    <col min="2062" max="2062" width="5.44140625" style="371" bestFit="1" customWidth="1"/>
    <col min="2063" max="2063" width="18.88671875" style="371" customWidth="1"/>
    <col min="2064" max="2066" width="8.6640625" style="371" customWidth="1"/>
    <col min="2067" max="2305" width="11.44140625" style="371"/>
    <col min="2306" max="2306" width="35.44140625" style="371" customWidth="1"/>
    <col min="2307" max="2308" width="13.33203125" style="371" bestFit="1" customWidth="1"/>
    <col min="2309" max="2309" width="5.44140625" style="371" bestFit="1" customWidth="1"/>
    <col min="2310" max="2310" width="13.33203125" style="371" bestFit="1" customWidth="1"/>
    <col min="2311" max="2311" width="4.88671875" style="371" bestFit="1" customWidth="1"/>
    <col min="2312" max="2313" width="13.33203125" style="371" bestFit="1" customWidth="1"/>
    <col min="2314" max="2314" width="5.44140625" style="371" bestFit="1" customWidth="1"/>
    <col min="2315" max="2315" width="13.33203125" style="371" bestFit="1" customWidth="1"/>
    <col min="2316" max="2316" width="4.44140625" style="371" bestFit="1" customWidth="1"/>
    <col min="2317" max="2317" width="13.33203125" style="371" bestFit="1" customWidth="1"/>
    <col min="2318" max="2318" width="5.44140625" style="371" bestFit="1" customWidth="1"/>
    <col min="2319" max="2319" width="18.88671875" style="371" customWidth="1"/>
    <col min="2320" max="2322" width="8.6640625" style="371" customWidth="1"/>
    <col min="2323" max="2561" width="11.44140625" style="371"/>
    <col min="2562" max="2562" width="35.44140625" style="371" customWidth="1"/>
    <col min="2563" max="2564" width="13.33203125" style="371" bestFit="1" customWidth="1"/>
    <col min="2565" max="2565" width="5.44140625" style="371" bestFit="1" customWidth="1"/>
    <col min="2566" max="2566" width="13.33203125" style="371" bestFit="1" customWidth="1"/>
    <col min="2567" max="2567" width="4.88671875" style="371" bestFit="1" customWidth="1"/>
    <col min="2568" max="2569" width="13.33203125" style="371" bestFit="1" customWidth="1"/>
    <col min="2570" max="2570" width="5.44140625" style="371" bestFit="1" customWidth="1"/>
    <col min="2571" max="2571" width="13.33203125" style="371" bestFit="1" customWidth="1"/>
    <col min="2572" max="2572" width="4.44140625" style="371" bestFit="1" customWidth="1"/>
    <col min="2573" max="2573" width="13.33203125" style="371" bestFit="1" customWidth="1"/>
    <col min="2574" max="2574" width="5.44140625" style="371" bestFit="1" customWidth="1"/>
    <col min="2575" max="2575" width="18.88671875" style="371" customWidth="1"/>
    <col min="2576" max="2578" width="8.6640625" style="371" customWidth="1"/>
    <col min="2579" max="2817" width="11.44140625" style="371"/>
    <col min="2818" max="2818" width="35.44140625" style="371" customWidth="1"/>
    <col min="2819" max="2820" width="13.33203125" style="371" bestFit="1" customWidth="1"/>
    <col min="2821" max="2821" width="5.44140625" style="371" bestFit="1" customWidth="1"/>
    <col min="2822" max="2822" width="13.33203125" style="371" bestFit="1" customWidth="1"/>
    <col min="2823" max="2823" width="4.88671875" style="371" bestFit="1" customWidth="1"/>
    <col min="2824" max="2825" width="13.33203125" style="371" bestFit="1" customWidth="1"/>
    <col min="2826" max="2826" width="5.44140625" style="371" bestFit="1" customWidth="1"/>
    <col min="2827" max="2827" width="13.33203125" style="371" bestFit="1" customWidth="1"/>
    <col min="2828" max="2828" width="4.44140625" style="371" bestFit="1" customWidth="1"/>
    <col min="2829" max="2829" width="13.33203125" style="371" bestFit="1" customWidth="1"/>
    <col min="2830" max="2830" width="5.44140625" style="371" bestFit="1" customWidth="1"/>
    <col min="2831" max="2831" width="18.88671875" style="371" customWidth="1"/>
    <col min="2832" max="2834" width="8.6640625" style="371" customWidth="1"/>
    <col min="2835" max="3073" width="11.44140625" style="371"/>
    <col min="3074" max="3074" width="35.44140625" style="371" customWidth="1"/>
    <col min="3075" max="3076" width="13.33203125" style="371" bestFit="1" customWidth="1"/>
    <col min="3077" max="3077" width="5.44140625" style="371" bestFit="1" customWidth="1"/>
    <col min="3078" max="3078" width="13.33203125" style="371" bestFit="1" customWidth="1"/>
    <col min="3079" max="3079" width="4.88671875" style="371" bestFit="1" customWidth="1"/>
    <col min="3080" max="3081" width="13.33203125" style="371" bestFit="1" customWidth="1"/>
    <col min="3082" max="3082" width="5.44140625" style="371" bestFit="1" customWidth="1"/>
    <col min="3083" max="3083" width="13.33203125" style="371" bestFit="1" customWidth="1"/>
    <col min="3084" max="3084" width="4.44140625" style="371" bestFit="1" customWidth="1"/>
    <col min="3085" max="3085" width="13.33203125" style="371" bestFit="1" customWidth="1"/>
    <col min="3086" max="3086" width="5.44140625" style="371" bestFit="1" customWidth="1"/>
    <col min="3087" max="3087" width="18.88671875" style="371" customWidth="1"/>
    <col min="3088" max="3090" width="8.6640625" style="371" customWidth="1"/>
    <col min="3091" max="3329" width="11.44140625" style="371"/>
    <col min="3330" max="3330" width="35.44140625" style="371" customWidth="1"/>
    <col min="3331" max="3332" width="13.33203125" style="371" bestFit="1" customWidth="1"/>
    <col min="3333" max="3333" width="5.44140625" style="371" bestFit="1" customWidth="1"/>
    <col min="3334" max="3334" width="13.33203125" style="371" bestFit="1" customWidth="1"/>
    <col min="3335" max="3335" width="4.88671875" style="371" bestFit="1" customWidth="1"/>
    <col min="3336" max="3337" width="13.33203125" style="371" bestFit="1" customWidth="1"/>
    <col min="3338" max="3338" width="5.44140625" style="371" bestFit="1" customWidth="1"/>
    <col min="3339" max="3339" width="13.33203125" style="371" bestFit="1" customWidth="1"/>
    <col min="3340" max="3340" width="4.44140625" style="371" bestFit="1" customWidth="1"/>
    <col min="3341" max="3341" width="13.33203125" style="371" bestFit="1" customWidth="1"/>
    <col min="3342" max="3342" width="5.44140625" style="371" bestFit="1" customWidth="1"/>
    <col min="3343" max="3343" width="18.88671875" style="371" customWidth="1"/>
    <col min="3344" max="3346" width="8.6640625" style="371" customWidth="1"/>
    <col min="3347" max="3585" width="11.44140625" style="371"/>
    <col min="3586" max="3586" width="35.44140625" style="371" customWidth="1"/>
    <col min="3587" max="3588" width="13.33203125" style="371" bestFit="1" customWidth="1"/>
    <col min="3589" max="3589" width="5.44140625" style="371" bestFit="1" customWidth="1"/>
    <col min="3590" max="3590" width="13.33203125" style="371" bestFit="1" customWidth="1"/>
    <col min="3591" max="3591" width="4.88671875" style="371" bestFit="1" customWidth="1"/>
    <col min="3592" max="3593" width="13.33203125" style="371" bestFit="1" customWidth="1"/>
    <col min="3594" max="3594" width="5.44140625" style="371" bestFit="1" customWidth="1"/>
    <col min="3595" max="3595" width="13.33203125" style="371" bestFit="1" customWidth="1"/>
    <col min="3596" max="3596" width="4.44140625" style="371" bestFit="1" customWidth="1"/>
    <col min="3597" max="3597" width="13.33203125" style="371" bestFit="1" customWidth="1"/>
    <col min="3598" max="3598" width="5.44140625" style="371" bestFit="1" customWidth="1"/>
    <col min="3599" max="3599" width="18.88671875" style="371" customWidth="1"/>
    <col min="3600" max="3602" width="8.6640625" style="371" customWidth="1"/>
    <col min="3603" max="3841" width="11.44140625" style="371"/>
    <col min="3842" max="3842" width="35.44140625" style="371" customWidth="1"/>
    <col min="3843" max="3844" width="13.33203125" style="371" bestFit="1" customWidth="1"/>
    <col min="3845" max="3845" width="5.44140625" style="371" bestFit="1" customWidth="1"/>
    <col min="3846" max="3846" width="13.33203125" style="371" bestFit="1" customWidth="1"/>
    <col min="3847" max="3847" width="4.88671875" style="371" bestFit="1" customWidth="1"/>
    <col min="3848" max="3849" width="13.33203125" style="371" bestFit="1" customWidth="1"/>
    <col min="3850" max="3850" width="5.44140625" style="371" bestFit="1" customWidth="1"/>
    <col min="3851" max="3851" width="13.33203125" style="371" bestFit="1" customWidth="1"/>
    <col min="3852" max="3852" width="4.44140625" style="371" bestFit="1" customWidth="1"/>
    <col min="3853" max="3853" width="13.33203125" style="371" bestFit="1" customWidth="1"/>
    <col min="3854" max="3854" width="5.44140625" style="371" bestFit="1" customWidth="1"/>
    <col min="3855" max="3855" width="18.88671875" style="371" customWidth="1"/>
    <col min="3856" max="3858" width="8.6640625" style="371" customWidth="1"/>
    <col min="3859" max="4097" width="11.44140625" style="371"/>
    <col min="4098" max="4098" width="35.44140625" style="371" customWidth="1"/>
    <col min="4099" max="4100" width="13.33203125" style="371" bestFit="1" customWidth="1"/>
    <col min="4101" max="4101" width="5.44140625" style="371" bestFit="1" customWidth="1"/>
    <col min="4102" max="4102" width="13.33203125" style="371" bestFit="1" customWidth="1"/>
    <col min="4103" max="4103" width="4.88671875" style="371" bestFit="1" customWidth="1"/>
    <col min="4104" max="4105" width="13.33203125" style="371" bestFit="1" customWidth="1"/>
    <col min="4106" max="4106" width="5.44140625" style="371" bestFit="1" customWidth="1"/>
    <col min="4107" max="4107" width="13.33203125" style="371" bestFit="1" customWidth="1"/>
    <col min="4108" max="4108" width="4.44140625" style="371" bestFit="1" customWidth="1"/>
    <col min="4109" max="4109" width="13.33203125" style="371" bestFit="1" customWidth="1"/>
    <col min="4110" max="4110" width="5.44140625" style="371" bestFit="1" customWidth="1"/>
    <col min="4111" max="4111" width="18.88671875" style="371" customWidth="1"/>
    <col min="4112" max="4114" width="8.6640625" style="371" customWidth="1"/>
    <col min="4115" max="4353" width="11.44140625" style="371"/>
    <col min="4354" max="4354" width="35.44140625" style="371" customWidth="1"/>
    <col min="4355" max="4356" width="13.33203125" style="371" bestFit="1" customWidth="1"/>
    <col min="4357" max="4357" width="5.44140625" style="371" bestFit="1" customWidth="1"/>
    <col min="4358" max="4358" width="13.33203125" style="371" bestFit="1" customWidth="1"/>
    <col min="4359" max="4359" width="4.88671875" style="371" bestFit="1" customWidth="1"/>
    <col min="4360" max="4361" width="13.33203125" style="371" bestFit="1" customWidth="1"/>
    <col min="4362" max="4362" width="5.44140625" style="371" bestFit="1" customWidth="1"/>
    <col min="4363" max="4363" width="13.33203125" style="371" bestFit="1" customWidth="1"/>
    <col min="4364" max="4364" width="4.44140625" style="371" bestFit="1" customWidth="1"/>
    <col min="4365" max="4365" width="13.33203125" style="371" bestFit="1" customWidth="1"/>
    <col min="4366" max="4366" width="5.44140625" style="371" bestFit="1" customWidth="1"/>
    <col min="4367" max="4367" width="18.88671875" style="371" customWidth="1"/>
    <col min="4368" max="4370" width="8.6640625" style="371" customWidth="1"/>
    <col min="4371" max="4609" width="11.44140625" style="371"/>
    <col min="4610" max="4610" width="35.44140625" style="371" customWidth="1"/>
    <col min="4611" max="4612" width="13.33203125" style="371" bestFit="1" customWidth="1"/>
    <col min="4613" max="4613" width="5.44140625" style="371" bestFit="1" customWidth="1"/>
    <col min="4614" max="4614" width="13.33203125" style="371" bestFit="1" customWidth="1"/>
    <col min="4615" max="4615" width="4.88671875" style="371" bestFit="1" customWidth="1"/>
    <col min="4616" max="4617" width="13.33203125" style="371" bestFit="1" customWidth="1"/>
    <col min="4618" max="4618" width="5.44140625" style="371" bestFit="1" customWidth="1"/>
    <col min="4619" max="4619" width="13.33203125" style="371" bestFit="1" customWidth="1"/>
    <col min="4620" max="4620" width="4.44140625" style="371" bestFit="1" customWidth="1"/>
    <col min="4621" max="4621" width="13.33203125" style="371" bestFit="1" customWidth="1"/>
    <col min="4622" max="4622" width="5.44140625" style="371" bestFit="1" customWidth="1"/>
    <col min="4623" max="4623" width="18.88671875" style="371" customWidth="1"/>
    <col min="4624" max="4626" width="8.6640625" style="371" customWidth="1"/>
    <col min="4627" max="4865" width="11.44140625" style="371"/>
    <col min="4866" max="4866" width="35.44140625" style="371" customWidth="1"/>
    <col min="4867" max="4868" width="13.33203125" style="371" bestFit="1" customWidth="1"/>
    <col min="4869" max="4869" width="5.44140625" style="371" bestFit="1" customWidth="1"/>
    <col min="4870" max="4870" width="13.33203125" style="371" bestFit="1" customWidth="1"/>
    <col min="4871" max="4871" width="4.88671875" style="371" bestFit="1" customWidth="1"/>
    <col min="4872" max="4873" width="13.33203125" style="371" bestFit="1" customWidth="1"/>
    <col min="4874" max="4874" width="5.44140625" style="371" bestFit="1" customWidth="1"/>
    <col min="4875" max="4875" width="13.33203125" style="371" bestFit="1" customWidth="1"/>
    <col min="4876" max="4876" width="4.44140625" style="371" bestFit="1" customWidth="1"/>
    <col min="4877" max="4877" width="13.33203125" style="371" bestFit="1" customWidth="1"/>
    <col min="4878" max="4878" width="5.44140625" style="371" bestFit="1" customWidth="1"/>
    <col min="4879" max="4879" width="18.88671875" style="371" customWidth="1"/>
    <col min="4880" max="4882" width="8.6640625" style="371" customWidth="1"/>
    <col min="4883" max="5121" width="11.44140625" style="371"/>
    <col min="5122" max="5122" width="35.44140625" style="371" customWidth="1"/>
    <col min="5123" max="5124" width="13.33203125" style="371" bestFit="1" customWidth="1"/>
    <col min="5125" max="5125" width="5.44140625" style="371" bestFit="1" customWidth="1"/>
    <col min="5126" max="5126" width="13.33203125" style="371" bestFit="1" customWidth="1"/>
    <col min="5127" max="5127" width="4.88671875" style="371" bestFit="1" customWidth="1"/>
    <col min="5128" max="5129" width="13.33203125" style="371" bestFit="1" customWidth="1"/>
    <col min="5130" max="5130" width="5.44140625" style="371" bestFit="1" customWidth="1"/>
    <col min="5131" max="5131" width="13.33203125" style="371" bestFit="1" customWidth="1"/>
    <col min="5132" max="5132" width="4.44140625" style="371" bestFit="1" customWidth="1"/>
    <col min="5133" max="5133" width="13.33203125" style="371" bestFit="1" customWidth="1"/>
    <col min="5134" max="5134" width="5.44140625" style="371" bestFit="1" customWidth="1"/>
    <col min="5135" max="5135" width="18.88671875" style="371" customWidth="1"/>
    <col min="5136" max="5138" width="8.6640625" style="371" customWidth="1"/>
    <col min="5139" max="5377" width="11.44140625" style="371"/>
    <col min="5378" max="5378" width="35.44140625" style="371" customWidth="1"/>
    <col min="5379" max="5380" width="13.33203125" style="371" bestFit="1" customWidth="1"/>
    <col min="5381" max="5381" width="5.44140625" style="371" bestFit="1" customWidth="1"/>
    <col min="5382" max="5382" width="13.33203125" style="371" bestFit="1" customWidth="1"/>
    <col min="5383" max="5383" width="4.88671875" style="371" bestFit="1" customWidth="1"/>
    <col min="5384" max="5385" width="13.33203125" style="371" bestFit="1" customWidth="1"/>
    <col min="5386" max="5386" width="5.44140625" style="371" bestFit="1" customWidth="1"/>
    <col min="5387" max="5387" width="13.33203125" style="371" bestFit="1" customWidth="1"/>
    <col min="5388" max="5388" width="4.44140625" style="371" bestFit="1" customWidth="1"/>
    <col min="5389" max="5389" width="13.33203125" style="371" bestFit="1" customWidth="1"/>
    <col min="5390" max="5390" width="5.44140625" style="371" bestFit="1" customWidth="1"/>
    <col min="5391" max="5391" width="18.88671875" style="371" customWidth="1"/>
    <col min="5392" max="5394" width="8.6640625" style="371" customWidth="1"/>
    <col min="5395" max="5633" width="11.44140625" style="371"/>
    <col min="5634" max="5634" width="35.44140625" style="371" customWidth="1"/>
    <col min="5635" max="5636" width="13.33203125" style="371" bestFit="1" customWidth="1"/>
    <col min="5637" max="5637" width="5.44140625" style="371" bestFit="1" customWidth="1"/>
    <col min="5638" max="5638" width="13.33203125" style="371" bestFit="1" customWidth="1"/>
    <col min="5639" max="5639" width="4.88671875" style="371" bestFit="1" customWidth="1"/>
    <col min="5640" max="5641" width="13.33203125" style="371" bestFit="1" customWidth="1"/>
    <col min="5642" max="5642" width="5.44140625" style="371" bestFit="1" customWidth="1"/>
    <col min="5643" max="5643" width="13.33203125" style="371" bestFit="1" customWidth="1"/>
    <col min="5644" max="5644" width="4.44140625" style="371" bestFit="1" customWidth="1"/>
    <col min="5645" max="5645" width="13.33203125" style="371" bestFit="1" customWidth="1"/>
    <col min="5646" max="5646" width="5.44140625" style="371" bestFit="1" customWidth="1"/>
    <col min="5647" max="5647" width="18.88671875" style="371" customWidth="1"/>
    <col min="5648" max="5650" width="8.6640625" style="371" customWidth="1"/>
    <col min="5651" max="5889" width="11.44140625" style="371"/>
    <col min="5890" max="5890" width="35.44140625" style="371" customWidth="1"/>
    <col min="5891" max="5892" width="13.33203125" style="371" bestFit="1" customWidth="1"/>
    <col min="5893" max="5893" width="5.44140625" style="371" bestFit="1" customWidth="1"/>
    <col min="5894" max="5894" width="13.33203125" style="371" bestFit="1" customWidth="1"/>
    <col min="5895" max="5895" width="4.88671875" style="371" bestFit="1" customWidth="1"/>
    <col min="5896" max="5897" width="13.33203125" style="371" bestFit="1" customWidth="1"/>
    <col min="5898" max="5898" width="5.44140625" style="371" bestFit="1" customWidth="1"/>
    <col min="5899" max="5899" width="13.33203125" style="371" bestFit="1" customWidth="1"/>
    <col min="5900" max="5900" width="4.44140625" style="371" bestFit="1" customWidth="1"/>
    <col min="5901" max="5901" width="13.33203125" style="371" bestFit="1" customWidth="1"/>
    <col min="5902" max="5902" width="5.44140625" style="371" bestFit="1" customWidth="1"/>
    <col min="5903" max="5903" width="18.88671875" style="371" customWidth="1"/>
    <col min="5904" max="5906" width="8.6640625" style="371" customWidth="1"/>
    <col min="5907" max="6145" width="11.44140625" style="371"/>
    <col min="6146" max="6146" width="35.44140625" style="371" customWidth="1"/>
    <col min="6147" max="6148" width="13.33203125" style="371" bestFit="1" customWidth="1"/>
    <col min="6149" max="6149" width="5.44140625" style="371" bestFit="1" customWidth="1"/>
    <col min="6150" max="6150" width="13.33203125" style="371" bestFit="1" customWidth="1"/>
    <col min="6151" max="6151" width="4.88671875" style="371" bestFit="1" customWidth="1"/>
    <col min="6152" max="6153" width="13.33203125" style="371" bestFit="1" customWidth="1"/>
    <col min="6154" max="6154" width="5.44140625" style="371" bestFit="1" customWidth="1"/>
    <col min="6155" max="6155" width="13.33203125" style="371" bestFit="1" customWidth="1"/>
    <col min="6156" max="6156" width="4.44140625" style="371" bestFit="1" customWidth="1"/>
    <col min="6157" max="6157" width="13.33203125" style="371" bestFit="1" customWidth="1"/>
    <col min="6158" max="6158" width="5.44140625" style="371" bestFit="1" customWidth="1"/>
    <col min="6159" max="6159" width="18.88671875" style="371" customWidth="1"/>
    <col min="6160" max="6162" width="8.6640625" style="371" customWidth="1"/>
    <col min="6163" max="6401" width="11.44140625" style="371"/>
    <col min="6402" max="6402" width="35.44140625" style="371" customWidth="1"/>
    <col min="6403" max="6404" width="13.33203125" style="371" bestFit="1" customWidth="1"/>
    <col min="6405" max="6405" width="5.44140625" style="371" bestFit="1" customWidth="1"/>
    <col min="6406" max="6406" width="13.33203125" style="371" bestFit="1" customWidth="1"/>
    <col min="6407" max="6407" width="4.88671875" style="371" bestFit="1" customWidth="1"/>
    <col min="6408" max="6409" width="13.33203125" style="371" bestFit="1" customWidth="1"/>
    <col min="6410" max="6410" width="5.44140625" style="371" bestFit="1" customWidth="1"/>
    <col min="6411" max="6411" width="13.33203125" style="371" bestFit="1" customWidth="1"/>
    <col min="6412" max="6412" width="4.44140625" style="371" bestFit="1" customWidth="1"/>
    <col min="6413" max="6413" width="13.33203125" style="371" bestFit="1" customWidth="1"/>
    <col min="6414" max="6414" width="5.44140625" style="371" bestFit="1" customWidth="1"/>
    <col min="6415" max="6415" width="18.88671875" style="371" customWidth="1"/>
    <col min="6416" max="6418" width="8.6640625" style="371" customWidth="1"/>
    <col min="6419" max="6657" width="11.44140625" style="371"/>
    <col min="6658" max="6658" width="35.44140625" style="371" customWidth="1"/>
    <col min="6659" max="6660" width="13.33203125" style="371" bestFit="1" customWidth="1"/>
    <col min="6661" max="6661" width="5.44140625" style="371" bestFit="1" customWidth="1"/>
    <col min="6662" max="6662" width="13.33203125" style="371" bestFit="1" customWidth="1"/>
    <col min="6663" max="6663" width="4.88671875" style="371" bestFit="1" customWidth="1"/>
    <col min="6664" max="6665" width="13.33203125" style="371" bestFit="1" customWidth="1"/>
    <col min="6666" max="6666" width="5.44140625" style="371" bestFit="1" customWidth="1"/>
    <col min="6667" max="6667" width="13.33203125" style="371" bestFit="1" customWidth="1"/>
    <col min="6668" max="6668" width="4.44140625" style="371" bestFit="1" customWidth="1"/>
    <col min="6669" max="6669" width="13.33203125" style="371" bestFit="1" customWidth="1"/>
    <col min="6670" max="6670" width="5.44140625" style="371" bestFit="1" customWidth="1"/>
    <col min="6671" max="6671" width="18.88671875" style="371" customWidth="1"/>
    <col min="6672" max="6674" width="8.6640625" style="371" customWidth="1"/>
    <col min="6675" max="6913" width="11.44140625" style="371"/>
    <col min="6914" max="6914" width="35.44140625" style="371" customWidth="1"/>
    <col min="6915" max="6916" width="13.33203125" style="371" bestFit="1" customWidth="1"/>
    <col min="6917" max="6917" width="5.44140625" style="371" bestFit="1" customWidth="1"/>
    <col min="6918" max="6918" width="13.33203125" style="371" bestFit="1" customWidth="1"/>
    <col min="6919" max="6919" width="4.88671875" style="371" bestFit="1" customWidth="1"/>
    <col min="6920" max="6921" width="13.33203125" style="371" bestFit="1" customWidth="1"/>
    <col min="6922" max="6922" width="5.44140625" style="371" bestFit="1" customWidth="1"/>
    <col min="6923" max="6923" width="13.33203125" style="371" bestFit="1" customWidth="1"/>
    <col min="6924" max="6924" width="4.44140625" style="371" bestFit="1" customWidth="1"/>
    <col min="6925" max="6925" width="13.33203125" style="371" bestFit="1" customWidth="1"/>
    <col min="6926" max="6926" width="5.44140625" style="371" bestFit="1" customWidth="1"/>
    <col min="6927" max="6927" width="18.88671875" style="371" customWidth="1"/>
    <col min="6928" max="6930" width="8.6640625" style="371" customWidth="1"/>
    <col min="6931" max="7169" width="11.44140625" style="371"/>
    <col min="7170" max="7170" width="35.44140625" style="371" customWidth="1"/>
    <col min="7171" max="7172" width="13.33203125" style="371" bestFit="1" customWidth="1"/>
    <col min="7173" max="7173" width="5.44140625" style="371" bestFit="1" customWidth="1"/>
    <col min="7174" max="7174" width="13.33203125" style="371" bestFit="1" customWidth="1"/>
    <col min="7175" max="7175" width="4.88671875" style="371" bestFit="1" customWidth="1"/>
    <col min="7176" max="7177" width="13.33203125" style="371" bestFit="1" customWidth="1"/>
    <col min="7178" max="7178" width="5.44140625" style="371" bestFit="1" customWidth="1"/>
    <col min="7179" max="7179" width="13.33203125" style="371" bestFit="1" customWidth="1"/>
    <col min="7180" max="7180" width="4.44140625" style="371" bestFit="1" customWidth="1"/>
    <col min="7181" max="7181" width="13.33203125" style="371" bestFit="1" customWidth="1"/>
    <col min="7182" max="7182" width="5.44140625" style="371" bestFit="1" customWidth="1"/>
    <col min="7183" max="7183" width="18.88671875" style="371" customWidth="1"/>
    <col min="7184" max="7186" width="8.6640625" style="371" customWidth="1"/>
    <col min="7187" max="7425" width="11.44140625" style="371"/>
    <col min="7426" max="7426" width="35.44140625" style="371" customWidth="1"/>
    <col min="7427" max="7428" width="13.33203125" style="371" bestFit="1" customWidth="1"/>
    <col min="7429" max="7429" width="5.44140625" style="371" bestFit="1" customWidth="1"/>
    <col min="7430" max="7430" width="13.33203125" style="371" bestFit="1" customWidth="1"/>
    <col min="7431" max="7431" width="4.88671875" style="371" bestFit="1" customWidth="1"/>
    <col min="7432" max="7433" width="13.33203125" style="371" bestFit="1" customWidth="1"/>
    <col min="7434" max="7434" width="5.44140625" style="371" bestFit="1" customWidth="1"/>
    <col min="7435" max="7435" width="13.33203125" style="371" bestFit="1" customWidth="1"/>
    <col min="7436" max="7436" width="4.44140625" style="371" bestFit="1" customWidth="1"/>
    <col min="7437" max="7437" width="13.33203125" style="371" bestFit="1" customWidth="1"/>
    <col min="7438" max="7438" width="5.44140625" style="371" bestFit="1" customWidth="1"/>
    <col min="7439" max="7439" width="18.88671875" style="371" customWidth="1"/>
    <col min="7440" max="7442" width="8.6640625" style="371" customWidth="1"/>
    <col min="7443" max="7681" width="11.44140625" style="371"/>
    <col min="7682" max="7682" width="35.44140625" style="371" customWidth="1"/>
    <col min="7683" max="7684" width="13.33203125" style="371" bestFit="1" customWidth="1"/>
    <col min="7685" max="7685" width="5.44140625" style="371" bestFit="1" customWidth="1"/>
    <col min="7686" max="7686" width="13.33203125" style="371" bestFit="1" customWidth="1"/>
    <col min="7687" max="7687" width="4.88671875" style="371" bestFit="1" customWidth="1"/>
    <col min="7688" max="7689" width="13.33203125" style="371" bestFit="1" customWidth="1"/>
    <col min="7690" max="7690" width="5.44140625" style="371" bestFit="1" customWidth="1"/>
    <col min="7691" max="7691" width="13.33203125" style="371" bestFit="1" customWidth="1"/>
    <col min="7692" max="7692" width="4.44140625" style="371" bestFit="1" customWidth="1"/>
    <col min="7693" max="7693" width="13.33203125" style="371" bestFit="1" customWidth="1"/>
    <col min="7694" max="7694" width="5.44140625" style="371" bestFit="1" customWidth="1"/>
    <col min="7695" max="7695" width="18.88671875" style="371" customWidth="1"/>
    <col min="7696" max="7698" width="8.6640625" style="371" customWidth="1"/>
    <col min="7699" max="7937" width="11.44140625" style="371"/>
    <col min="7938" max="7938" width="35.44140625" style="371" customWidth="1"/>
    <col min="7939" max="7940" width="13.33203125" style="371" bestFit="1" customWidth="1"/>
    <col min="7941" max="7941" width="5.44140625" style="371" bestFit="1" customWidth="1"/>
    <col min="7942" max="7942" width="13.33203125" style="371" bestFit="1" customWidth="1"/>
    <col min="7943" max="7943" width="4.88671875" style="371" bestFit="1" customWidth="1"/>
    <col min="7944" max="7945" width="13.33203125" style="371" bestFit="1" customWidth="1"/>
    <col min="7946" max="7946" width="5.44140625" style="371" bestFit="1" customWidth="1"/>
    <col min="7947" max="7947" width="13.33203125" style="371" bestFit="1" customWidth="1"/>
    <col min="7948" max="7948" width="4.44140625" style="371" bestFit="1" customWidth="1"/>
    <col min="7949" max="7949" width="13.33203125" style="371" bestFit="1" customWidth="1"/>
    <col min="7950" max="7950" width="5.44140625" style="371" bestFit="1" customWidth="1"/>
    <col min="7951" max="7951" width="18.88671875" style="371" customWidth="1"/>
    <col min="7952" max="7954" width="8.6640625" style="371" customWidth="1"/>
    <col min="7955" max="8193" width="11.44140625" style="371"/>
    <col min="8194" max="8194" width="35.44140625" style="371" customWidth="1"/>
    <col min="8195" max="8196" width="13.33203125" style="371" bestFit="1" customWidth="1"/>
    <col min="8197" max="8197" width="5.44140625" style="371" bestFit="1" customWidth="1"/>
    <col min="8198" max="8198" width="13.33203125" style="371" bestFit="1" customWidth="1"/>
    <col min="8199" max="8199" width="4.88671875" style="371" bestFit="1" customWidth="1"/>
    <col min="8200" max="8201" width="13.33203125" style="371" bestFit="1" customWidth="1"/>
    <col min="8202" max="8202" width="5.44140625" style="371" bestFit="1" customWidth="1"/>
    <col min="8203" max="8203" width="13.33203125" style="371" bestFit="1" customWidth="1"/>
    <col min="8204" max="8204" width="4.44140625" style="371" bestFit="1" customWidth="1"/>
    <col min="8205" max="8205" width="13.33203125" style="371" bestFit="1" customWidth="1"/>
    <col min="8206" max="8206" width="5.44140625" style="371" bestFit="1" customWidth="1"/>
    <col min="8207" max="8207" width="18.88671875" style="371" customWidth="1"/>
    <col min="8208" max="8210" width="8.6640625" style="371" customWidth="1"/>
    <col min="8211" max="8449" width="11.44140625" style="371"/>
    <col min="8450" max="8450" width="35.44140625" style="371" customWidth="1"/>
    <col min="8451" max="8452" width="13.33203125" style="371" bestFit="1" customWidth="1"/>
    <col min="8453" max="8453" width="5.44140625" style="371" bestFit="1" customWidth="1"/>
    <col min="8454" max="8454" width="13.33203125" style="371" bestFit="1" customWidth="1"/>
    <col min="8455" max="8455" width="4.88671875" style="371" bestFit="1" customWidth="1"/>
    <col min="8456" max="8457" width="13.33203125" style="371" bestFit="1" customWidth="1"/>
    <col min="8458" max="8458" width="5.44140625" style="371" bestFit="1" customWidth="1"/>
    <col min="8459" max="8459" width="13.33203125" style="371" bestFit="1" customWidth="1"/>
    <col min="8460" max="8460" width="4.44140625" style="371" bestFit="1" customWidth="1"/>
    <col min="8461" max="8461" width="13.33203125" style="371" bestFit="1" customWidth="1"/>
    <col min="8462" max="8462" width="5.44140625" style="371" bestFit="1" customWidth="1"/>
    <col min="8463" max="8463" width="18.88671875" style="371" customWidth="1"/>
    <col min="8464" max="8466" width="8.6640625" style="371" customWidth="1"/>
    <col min="8467" max="8705" width="11.44140625" style="371"/>
    <col min="8706" max="8706" width="35.44140625" style="371" customWidth="1"/>
    <col min="8707" max="8708" width="13.33203125" style="371" bestFit="1" customWidth="1"/>
    <col min="8709" max="8709" width="5.44140625" style="371" bestFit="1" customWidth="1"/>
    <col min="8710" max="8710" width="13.33203125" style="371" bestFit="1" customWidth="1"/>
    <col min="8711" max="8711" width="4.88671875" style="371" bestFit="1" customWidth="1"/>
    <col min="8712" max="8713" width="13.33203125" style="371" bestFit="1" customWidth="1"/>
    <col min="8714" max="8714" width="5.44140625" style="371" bestFit="1" customWidth="1"/>
    <col min="8715" max="8715" width="13.33203125" style="371" bestFit="1" customWidth="1"/>
    <col min="8716" max="8716" width="4.44140625" style="371" bestFit="1" customWidth="1"/>
    <col min="8717" max="8717" width="13.33203125" style="371" bestFit="1" customWidth="1"/>
    <col min="8718" max="8718" width="5.44140625" style="371" bestFit="1" customWidth="1"/>
    <col min="8719" max="8719" width="18.88671875" style="371" customWidth="1"/>
    <col min="8720" max="8722" width="8.6640625" style="371" customWidth="1"/>
    <col min="8723" max="8961" width="11.44140625" style="371"/>
    <col min="8962" max="8962" width="35.44140625" style="371" customWidth="1"/>
    <col min="8963" max="8964" width="13.33203125" style="371" bestFit="1" customWidth="1"/>
    <col min="8965" max="8965" width="5.44140625" style="371" bestFit="1" customWidth="1"/>
    <col min="8966" max="8966" width="13.33203125" style="371" bestFit="1" customWidth="1"/>
    <col min="8967" max="8967" width="4.88671875" style="371" bestFit="1" customWidth="1"/>
    <col min="8968" max="8969" width="13.33203125" style="371" bestFit="1" customWidth="1"/>
    <col min="8970" max="8970" width="5.44140625" style="371" bestFit="1" customWidth="1"/>
    <col min="8971" max="8971" width="13.33203125" style="371" bestFit="1" customWidth="1"/>
    <col min="8972" max="8972" width="4.44140625" style="371" bestFit="1" customWidth="1"/>
    <col min="8973" max="8973" width="13.33203125" style="371" bestFit="1" customWidth="1"/>
    <col min="8974" max="8974" width="5.44140625" style="371" bestFit="1" customWidth="1"/>
    <col min="8975" max="8975" width="18.88671875" style="371" customWidth="1"/>
    <col min="8976" max="8978" width="8.6640625" style="371" customWidth="1"/>
    <col min="8979" max="9217" width="11.44140625" style="371"/>
    <col min="9218" max="9218" width="35.44140625" style="371" customWidth="1"/>
    <col min="9219" max="9220" width="13.33203125" style="371" bestFit="1" customWidth="1"/>
    <col min="9221" max="9221" width="5.44140625" style="371" bestFit="1" customWidth="1"/>
    <col min="9222" max="9222" width="13.33203125" style="371" bestFit="1" customWidth="1"/>
    <col min="9223" max="9223" width="4.88671875" style="371" bestFit="1" customWidth="1"/>
    <col min="9224" max="9225" width="13.33203125" style="371" bestFit="1" customWidth="1"/>
    <col min="9226" max="9226" width="5.44140625" style="371" bestFit="1" customWidth="1"/>
    <col min="9227" max="9227" width="13.33203125" style="371" bestFit="1" customWidth="1"/>
    <col min="9228" max="9228" width="4.44140625" style="371" bestFit="1" customWidth="1"/>
    <col min="9229" max="9229" width="13.33203125" style="371" bestFit="1" customWidth="1"/>
    <col min="9230" max="9230" width="5.44140625" style="371" bestFit="1" customWidth="1"/>
    <col min="9231" max="9231" width="18.88671875" style="371" customWidth="1"/>
    <col min="9232" max="9234" width="8.6640625" style="371" customWidth="1"/>
    <col min="9235" max="9473" width="11.44140625" style="371"/>
    <col min="9474" max="9474" width="35.44140625" style="371" customWidth="1"/>
    <col min="9475" max="9476" width="13.33203125" style="371" bestFit="1" customWidth="1"/>
    <col min="9477" max="9477" width="5.44140625" style="371" bestFit="1" customWidth="1"/>
    <col min="9478" max="9478" width="13.33203125" style="371" bestFit="1" customWidth="1"/>
    <col min="9479" max="9479" width="4.88671875" style="371" bestFit="1" customWidth="1"/>
    <col min="9480" max="9481" width="13.33203125" style="371" bestFit="1" customWidth="1"/>
    <col min="9482" max="9482" width="5.44140625" style="371" bestFit="1" customWidth="1"/>
    <col min="9483" max="9483" width="13.33203125" style="371" bestFit="1" customWidth="1"/>
    <col min="9484" max="9484" width="4.44140625" style="371" bestFit="1" customWidth="1"/>
    <col min="9485" max="9485" width="13.33203125" style="371" bestFit="1" customWidth="1"/>
    <col min="9486" max="9486" width="5.44140625" style="371" bestFit="1" customWidth="1"/>
    <col min="9487" max="9487" width="18.88671875" style="371" customWidth="1"/>
    <col min="9488" max="9490" width="8.6640625" style="371" customWidth="1"/>
    <col min="9491" max="9729" width="11.44140625" style="371"/>
    <col min="9730" max="9730" width="35.44140625" style="371" customWidth="1"/>
    <col min="9731" max="9732" width="13.33203125" style="371" bestFit="1" customWidth="1"/>
    <col min="9733" max="9733" width="5.44140625" style="371" bestFit="1" customWidth="1"/>
    <col min="9734" max="9734" width="13.33203125" style="371" bestFit="1" customWidth="1"/>
    <col min="9735" max="9735" width="4.88671875" style="371" bestFit="1" customWidth="1"/>
    <col min="9736" max="9737" width="13.33203125" style="371" bestFit="1" customWidth="1"/>
    <col min="9738" max="9738" width="5.44140625" style="371" bestFit="1" customWidth="1"/>
    <col min="9739" max="9739" width="13.33203125" style="371" bestFit="1" customWidth="1"/>
    <col min="9740" max="9740" width="4.44140625" style="371" bestFit="1" customWidth="1"/>
    <col min="9741" max="9741" width="13.33203125" style="371" bestFit="1" customWidth="1"/>
    <col min="9742" max="9742" width="5.44140625" style="371" bestFit="1" customWidth="1"/>
    <col min="9743" max="9743" width="18.88671875" style="371" customWidth="1"/>
    <col min="9744" max="9746" width="8.6640625" style="371" customWidth="1"/>
    <col min="9747" max="9985" width="11.44140625" style="371"/>
    <col min="9986" max="9986" width="35.44140625" style="371" customWidth="1"/>
    <col min="9987" max="9988" width="13.33203125" style="371" bestFit="1" customWidth="1"/>
    <col min="9989" max="9989" width="5.44140625" style="371" bestFit="1" customWidth="1"/>
    <col min="9990" max="9990" width="13.33203125" style="371" bestFit="1" customWidth="1"/>
    <col min="9991" max="9991" width="4.88671875" style="371" bestFit="1" customWidth="1"/>
    <col min="9992" max="9993" width="13.33203125" style="371" bestFit="1" customWidth="1"/>
    <col min="9994" max="9994" width="5.44140625" style="371" bestFit="1" customWidth="1"/>
    <col min="9995" max="9995" width="13.33203125" style="371" bestFit="1" customWidth="1"/>
    <col min="9996" max="9996" width="4.44140625" style="371" bestFit="1" customWidth="1"/>
    <col min="9997" max="9997" width="13.33203125" style="371" bestFit="1" customWidth="1"/>
    <col min="9998" max="9998" width="5.44140625" style="371" bestFit="1" customWidth="1"/>
    <col min="9999" max="9999" width="18.88671875" style="371" customWidth="1"/>
    <col min="10000" max="10002" width="8.6640625" style="371" customWidth="1"/>
    <col min="10003" max="10241" width="11.44140625" style="371"/>
    <col min="10242" max="10242" width="35.44140625" style="371" customWidth="1"/>
    <col min="10243" max="10244" width="13.33203125" style="371" bestFit="1" customWidth="1"/>
    <col min="10245" max="10245" width="5.44140625" style="371" bestFit="1" customWidth="1"/>
    <col min="10246" max="10246" width="13.33203125" style="371" bestFit="1" customWidth="1"/>
    <col min="10247" max="10247" width="4.88671875" style="371" bestFit="1" customWidth="1"/>
    <col min="10248" max="10249" width="13.33203125" style="371" bestFit="1" customWidth="1"/>
    <col min="10250" max="10250" width="5.44140625" style="371" bestFit="1" customWidth="1"/>
    <col min="10251" max="10251" width="13.33203125" style="371" bestFit="1" customWidth="1"/>
    <col min="10252" max="10252" width="4.44140625" style="371" bestFit="1" customWidth="1"/>
    <col min="10253" max="10253" width="13.33203125" style="371" bestFit="1" customWidth="1"/>
    <col min="10254" max="10254" width="5.44140625" style="371" bestFit="1" customWidth="1"/>
    <col min="10255" max="10255" width="18.88671875" style="371" customWidth="1"/>
    <col min="10256" max="10258" width="8.6640625" style="371" customWidth="1"/>
    <col min="10259" max="10497" width="11.44140625" style="371"/>
    <col min="10498" max="10498" width="35.44140625" style="371" customWidth="1"/>
    <col min="10499" max="10500" width="13.33203125" style="371" bestFit="1" customWidth="1"/>
    <col min="10501" max="10501" width="5.44140625" style="371" bestFit="1" customWidth="1"/>
    <col min="10502" max="10502" width="13.33203125" style="371" bestFit="1" customWidth="1"/>
    <col min="10503" max="10503" width="4.88671875" style="371" bestFit="1" customWidth="1"/>
    <col min="10504" max="10505" width="13.33203125" style="371" bestFit="1" customWidth="1"/>
    <col min="10506" max="10506" width="5.44140625" style="371" bestFit="1" customWidth="1"/>
    <col min="10507" max="10507" width="13.33203125" style="371" bestFit="1" customWidth="1"/>
    <col min="10508" max="10508" width="4.44140625" style="371" bestFit="1" customWidth="1"/>
    <col min="10509" max="10509" width="13.33203125" style="371" bestFit="1" customWidth="1"/>
    <col min="10510" max="10510" width="5.44140625" style="371" bestFit="1" customWidth="1"/>
    <col min="10511" max="10511" width="18.88671875" style="371" customWidth="1"/>
    <col min="10512" max="10514" width="8.6640625" style="371" customWidth="1"/>
    <col min="10515" max="10753" width="11.44140625" style="371"/>
    <col min="10754" max="10754" width="35.44140625" style="371" customWidth="1"/>
    <col min="10755" max="10756" width="13.33203125" style="371" bestFit="1" customWidth="1"/>
    <col min="10757" max="10757" width="5.44140625" style="371" bestFit="1" customWidth="1"/>
    <col min="10758" max="10758" width="13.33203125" style="371" bestFit="1" customWidth="1"/>
    <col min="10759" max="10759" width="4.88671875" style="371" bestFit="1" customWidth="1"/>
    <col min="10760" max="10761" width="13.33203125" style="371" bestFit="1" customWidth="1"/>
    <col min="10762" max="10762" width="5.44140625" style="371" bestFit="1" customWidth="1"/>
    <col min="10763" max="10763" width="13.33203125" style="371" bestFit="1" customWidth="1"/>
    <col min="10764" max="10764" width="4.44140625" style="371" bestFit="1" customWidth="1"/>
    <col min="10765" max="10765" width="13.33203125" style="371" bestFit="1" customWidth="1"/>
    <col min="10766" max="10766" width="5.44140625" style="371" bestFit="1" customWidth="1"/>
    <col min="10767" max="10767" width="18.88671875" style="371" customWidth="1"/>
    <col min="10768" max="10770" width="8.6640625" style="371" customWidth="1"/>
    <col min="10771" max="11009" width="11.44140625" style="371"/>
    <col min="11010" max="11010" width="35.44140625" style="371" customWidth="1"/>
    <col min="11011" max="11012" width="13.33203125" style="371" bestFit="1" customWidth="1"/>
    <col min="11013" max="11013" width="5.44140625" style="371" bestFit="1" customWidth="1"/>
    <col min="11014" max="11014" width="13.33203125" style="371" bestFit="1" customWidth="1"/>
    <col min="11015" max="11015" width="4.88671875" style="371" bestFit="1" customWidth="1"/>
    <col min="11016" max="11017" width="13.33203125" style="371" bestFit="1" customWidth="1"/>
    <col min="11018" max="11018" width="5.44140625" style="371" bestFit="1" customWidth="1"/>
    <col min="11019" max="11019" width="13.33203125" style="371" bestFit="1" customWidth="1"/>
    <col min="11020" max="11020" width="4.44140625" style="371" bestFit="1" customWidth="1"/>
    <col min="11021" max="11021" width="13.33203125" style="371" bestFit="1" customWidth="1"/>
    <col min="11022" max="11022" width="5.44140625" style="371" bestFit="1" customWidth="1"/>
    <col min="11023" max="11023" width="18.88671875" style="371" customWidth="1"/>
    <col min="11024" max="11026" width="8.6640625" style="371" customWidth="1"/>
    <col min="11027" max="11265" width="11.44140625" style="371"/>
    <col min="11266" max="11266" width="35.44140625" style="371" customWidth="1"/>
    <col min="11267" max="11268" width="13.33203125" style="371" bestFit="1" customWidth="1"/>
    <col min="11269" max="11269" width="5.44140625" style="371" bestFit="1" customWidth="1"/>
    <col min="11270" max="11270" width="13.33203125" style="371" bestFit="1" customWidth="1"/>
    <col min="11271" max="11271" width="4.88671875" style="371" bestFit="1" customWidth="1"/>
    <col min="11272" max="11273" width="13.33203125" style="371" bestFit="1" customWidth="1"/>
    <col min="11274" max="11274" width="5.44140625" style="371" bestFit="1" customWidth="1"/>
    <col min="11275" max="11275" width="13.33203125" style="371" bestFit="1" customWidth="1"/>
    <col min="11276" max="11276" width="4.44140625" style="371" bestFit="1" customWidth="1"/>
    <col min="11277" max="11277" width="13.33203125" style="371" bestFit="1" customWidth="1"/>
    <col min="11278" max="11278" width="5.44140625" style="371" bestFit="1" customWidth="1"/>
    <col min="11279" max="11279" width="18.88671875" style="371" customWidth="1"/>
    <col min="11280" max="11282" width="8.6640625" style="371" customWidth="1"/>
    <col min="11283" max="11521" width="11.44140625" style="371"/>
    <col min="11522" max="11522" width="35.44140625" style="371" customWidth="1"/>
    <col min="11523" max="11524" width="13.33203125" style="371" bestFit="1" customWidth="1"/>
    <col min="11525" max="11525" width="5.44140625" style="371" bestFit="1" customWidth="1"/>
    <col min="11526" max="11526" width="13.33203125" style="371" bestFit="1" customWidth="1"/>
    <col min="11527" max="11527" width="4.88671875" style="371" bestFit="1" customWidth="1"/>
    <col min="11528" max="11529" width="13.33203125" style="371" bestFit="1" customWidth="1"/>
    <col min="11530" max="11530" width="5.44140625" style="371" bestFit="1" customWidth="1"/>
    <col min="11531" max="11531" width="13.33203125" style="371" bestFit="1" customWidth="1"/>
    <col min="11532" max="11532" width="4.44140625" style="371" bestFit="1" customWidth="1"/>
    <col min="11533" max="11533" width="13.33203125" style="371" bestFit="1" customWidth="1"/>
    <col min="11534" max="11534" width="5.44140625" style="371" bestFit="1" customWidth="1"/>
    <col min="11535" max="11535" width="18.88671875" style="371" customWidth="1"/>
    <col min="11536" max="11538" width="8.6640625" style="371" customWidth="1"/>
    <col min="11539" max="11777" width="11.44140625" style="371"/>
    <col min="11778" max="11778" width="35.44140625" style="371" customWidth="1"/>
    <col min="11779" max="11780" width="13.33203125" style="371" bestFit="1" customWidth="1"/>
    <col min="11781" max="11781" width="5.44140625" style="371" bestFit="1" customWidth="1"/>
    <col min="11782" max="11782" width="13.33203125" style="371" bestFit="1" customWidth="1"/>
    <col min="11783" max="11783" width="4.88671875" style="371" bestFit="1" customWidth="1"/>
    <col min="11784" max="11785" width="13.33203125" style="371" bestFit="1" customWidth="1"/>
    <col min="11786" max="11786" width="5.44140625" style="371" bestFit="1" customWidth="1"/>
    <col min="11787" max="11787" width="13.33203125" style="371" bestFit="1" customWidth="1"/>
    <col min="11788" max="11788" width="4.44140625" style="371" bestFit="1" customWidth="1"/>
    <col min="11789" max="11789" width="13.33203125" style="371" bestFit="1" customWidth="1"/>
    <col min="11790" max="11790" width="5.44140625" style="371" bestFit="1" customWidth="1"/>
    <col min="11791" max="11791" width="18.88671875" style="371" customWidth="1"/>
    <col min="11792" max="11794" width="8.6640625" style="371" customWidth="1"/>
    <col min="11795" max="12033" width="11.44140625" style="371"/>
    <col min="12034" max="12034" width="35.44140625" style="371" customWidth="1"/>
    <col min="12035" max="12036" width="13.33203125" style="371" bestFit="1" customWidth="1"/>
    <col min="12037" max="12037" width="5.44140625" style="371" bestFit="1" customWidth="1"/>
    <col min="12038" max="12038" width="13.33203125" style="371" bestFit="1" customWidth="1"/>
    <col min="12039" max="12039" width="4.88671875" style="371" bestFit="1" customWidth="1"/>
    <col min="12040" max="12041" width="13.33203125" style="371" bestFit="1" customWidth="1"/>
    <col min="12042" max="12042" width="5.44140625" style="371" bestFit="1" customWidth="1"/>
    <col min="12043" max="12043" width="13.33203125" style="371" bestFit="1" customWidth="1"/>
    <col min="12044" max="12044" width="4.44140625" style="371" bestFit="1" customWidth="1"/>
    <col min="12045" max="12045" width="13.33203125" style="371" bestFit="1" customWidth="1"/>
    <col min="12046" max="12046" width="5.44140625" style="371" bestFit="1" customWidth="1"/>
    <col min="12047" max="12047" width="18.88671875" style="371" customWidth="1"/>
    <col min="12048" max="12050" width="8.6640625" style="371" customWidth="1"/>
    <col min="12051" max="12289" width="11.44140625" style="371"/>
    <col min="12290" max="12290" width="35.44140625" style="371" customWidth="1"/>
    <col min="12291" max="12292" width="13.33203125" style="371" bestFit="1" customWidth="1"/>
    <col min="12293" max="12293" width="5.44140625" style="371" bestFit="1" customWidth="1"/>
    <col min="12294" max="12294" width="13.33203125" style="371" bestFit="1" customWidth="1"/>
    <col min="12295" max="12295" width="4.88671875" style="371" bestFit="1" customWidth="1"/>
    <col min="12296" max="12297" width="13.33203125" style="371" bestFit="1" customWidth="1"/>
    <col min="12298" max="12298" width="5.44140625" style="371" bestFit="1" customWidth="1"/>
    <col min="12299" max="12299" width="13.33203125" style="371" bestFit="1" customWidth="1"/>
    <col min="12300" max="12300" width="4.44140625" style="371" bestFit="1" customWidth="1"/>
    <col min="12301" max="12301" width="13.33203125" style="371" bestFit="1" customWidth="1"/>
    <col min="12302" max="12302" width="5.44140625" style="371" bestFit="1" customWidth="1"/>
    <col min="12303" max="12303" width="18.88671875" style="371" customWidth="1"/>
    <col min="12304" max="12306" width="8.6640625" style="371" customWidth="1"/>
    <col min="12307" max="12545" width="11.44140625" style="371"/>
    <col min="12546" max="12546" width="35.44140625" style="371" customWidth="1"/>
    <col min="12547" max="12548" width="13.33203125" style="371" bestFit="1" customWidth="1"/>
    <col min="12549" max="12549" width="5.44140625" style="371" bestFit="1" customWidth="1"/>
    <col min="12550" max="12550" width="13.33203125" style="371" bestFit="1" customWidth="1"/>
    <col min="12551" max="12551" width="4.88671875" style="371" bestFit="1" customWidth="1"/>
    <col min="12552" max="12553" width="13.33203125" style="371" bestFit="1" customWidth="1"/>
    <col min="12554" max="12554" width="5.44140625" style="371" bestFit="1" customWidth="1"/>
    <col min="12555" max="12555" width="13.33203125" style="371" bestFit="1" customWidth="1"/>
    <col min="12556" max="12556" width="4.44140625" style="371" bestFit="1" customWidth="1"/>
    <col min="12557" max="12557" width="13.33203125" style="371" bestFit="1" customWidth="1"/>
    <col min="12558" max="12558" width="5.44140625" style="371" bestFit="1" customWidth="1"/>
    <col min="12559" max="12559" width="18.88671875" style="371" customWidth="1"/>
    <col min="12560" max="12562" width="8.6640625" style="371" customWidth="1"/>
    <col min="12563" max="12801" width="11.44140625" style="371"/>
    <col min="12802" max="12802" width="35.44140625" style="371" customWidth="1"/>
    <col min="12803" max="12804" width="13.33203125" style="371" bestFit="1" customWidth="1"/>
    <col min="12805" max="12805" width="5.44140625" style="371" bestFit="1" customWidth="1"/>
    <col min="12806" max="12806" width="13.33203125" style="371" bestFit="1" customWidth="1"/>
    <col min="12807" max="12807" width="4.88671875" style="371" bestFit="1" customWidth="1"/>
    <col min="12808" max="12809" width="13.33203125" style="371" bestFit="1" customWidth="1"/>
    <col min="12810" max="12810" width="5.44140625" style="371" bestFit="1" customWidth="1"/>
    <col min="12811" max="12811" width="13.33203125" style="371" bestFit="1" customWidth="1"/>
    <col min="12812" max="12812" width="4.44140625" style="371" bestFit="1" customWidth="1"/>
    <col min="12813" max="12813" width="13.33203125" style="371" bestFit="1" customWidth="1"/>
    <col min="12814" max="12814" width="5.44140625" style="371" bestFit="1" customWidth="1"/>
    <col min="12815" max="12815" width="18.88671875" style="371" customWidth="1"/>
    <col min="12816" max="12818" width="8.6640625" style="371" customWidth="1"/>
    <col min="12819" max="13057" width="11.44140625" style="371"/>
    <col min="13058" max="13058" width="35.44140625" style="371" customWidth="1"/>
    <col min="13059" max="13060" width="13.33203125" style="371" bestFit="1" customWidth="1"/>
    <col min="13061" max="13061" width="5.44140625" style="371" bestFit="1" customWidth="1"/>
    <col min="13062" max="13062" width="13.33203125" style="371" bestFit="1" customWidth="1"/>
    <col min="13063" max="13063" width="4.88671875" style="371" bestFit="1" customWidth="1"/>
    <col min="13064" max="13065" width="13.33203125" style="371" bestFit="1" customWidth="1"/>
    <col min="13066" max="13066" width="5.44140625" style="371" bestFit="1" customWidth="1"/>
    <col min="13067" max="13067" width="13.33203125" style="371" bestFit="1" customWidth="1"/>
    <col min="13068" max="13068" width="4.44140625" style="371" bestFit="1" customWidth="1"/>
    <col min="13069" max="13069" width="13.33203125" style="371" bestFit="1" customWidth="1"/>
    <col min="13070" max="13070" width="5.44140625" style="371" bestFit="1" customWidth="1"/>
    <col min="13071" max="13071" width="18.88671875" style="371" customWidth="1"/>
    <col min="13072" max="13074" width="8.6640625" style="371" customWidth="1"/>
    <col min="13075" max="13313" width="11.44140625" style="371"/>
    <col min="13314" max="13314" width="35.44140625" style="371" customWidth="1"/>
    <col min="13315" max="13316" width="13.33203125" style="371" bestFit="1" customWidth="1"/>
    <col min="13317" max="13317" width="5.44140625" style="371" bestFit="1" customWidth="1"/>
    <col min="13318" max="13318" width="13.33203125" style="371" bestFit="1" customWidth="1"/>
    <col min="13319" max="13319" width="4.88671875" style="371" bestFit="1" customWidth="1"/>
    <col min="13320" max="13321" width="13.33203125" style="371" bestFit="1" customWidth="1"/>
    <col min="13322" max="13322" width="5.44140625" style="371" bestFit="1" customWidth="1"/>
    <col min="13323" max="13323" width="13.33203125" style="371" bestFit="1" customWidth="1"/>
    <col min="13324" max="13324" width="4.44140625" style="371" bestFit="1" customWidth="1"/>
    <col min="13325" max="13325" width="13.33203125" style="371" bestFit="1" customWidth="1"/>
    <col min="13326" max="13326" width="5.44140625" style="371" bestFit="1" customWidth="1"/>
    <col min="13327" max="13327" width="18.88671875" style="371" customWidth="1"/>
    <col min="13328" max="13330" width="8.6640625" style="371" customWidth="1"/>
    <col min="13331" max="13569" width="11.44140625" style="371"/>
    <col min="13570" max="13570" width="35.44140625" style="371" customWidth="1"/>
    <col min="13571" max="13572" width="13.33203125" style="371" bestFit="1" customWidth="1"/>
    <col min="13573" max="13573" width="5.44140625" style="371" bestFit="1" customWidth="1"/>
    <col min="13574" max="13574" width="13.33203125" style="371" bestFit="1" customWidth="1"/>
    <col min="13575" max="13575" width="4.88671875" style="371" bestFit="1" customWidth="1"/>
    <col min="13576" max="13577" width="13.33203125" style="371" bestFit="1" customWidth="1"/>
    <col min="13578" max="13578" width="5.44140625" style="371" bestFit="1" customWidth="1"/>
    <col min="13579" max="13579" width="13.33203125" style="371" bestFit="1" customWidth="1"/>
    <col min="13580" max="13580" width="4.44140625" style="371" bestFit="1" customWidth="1"/>
    <col min="13581" max="13581" width="13.33203125" style="371" bestFit="1" customWidth="1"/>
    <col min="13582" max="13582" width="5.44140625" style="371" bestFit="1" customWidth="1"/>
    <col min="13583" max="13583" width="18.88671875" style="371" customWidth="1"/>
    <col min="13584" max="13586" width="8.6640625" style="371" customWidth="1"/>
    <col min="13587" max="13825" width="11.44140625" style="371"/>
    <col min="13826" max="13826" width="35.44140625" style="371" customWidth="1"/>
    <col min="13827" max="13828" width="13.33203125" style="371" bestFit="1" customWidth="1"/>
    <col min="13829" max="13829" width="5.44140625" style="371" bestFit="1" customWidth="1"/>
    <col min="13830" max="13830" width="13.33203125" style="371" bestFit="1" customWidth="1"/>
    <col min="13831" max="13831" width="4.88671875" style="371" bestFit="1" customWidth="1"/>
    <col min="13832" max="13833" width="13.33203125" style="371" bestFit="1" customWidth="1"/>
    <col min="13834" max="13834" width="5.44140625" style="371" bestFit="1" customWidth="1"/>
    <col min="13835" max="13835" width="13.33203125" style="371" bestFit="1" customWidth="1"/>
    <col min="13836" max="13836" width="4.44140625" style="371" bestFit="1" customWidth="1"/>
    <col min="13837" max="13837" width="13.33203125" style="371" bestFit="1" customWidth="1"/>
    <col min="13838" max="13838" width="5.44140625" style="371" bestFit="1" customWidth="1"/>
    <col min="13839" max="13839" width="18.88671875" style="371" customWidth="1"/>
    <col min="13840" max="13842" width="8.6640625" style="371" customWidth="1"/>
    <col min="13843" max="14081" width="11.44140625" style="371"/>
    <col min="14082" max="14082" width="35.44140625" style="371" customWidth="1"/>
    <col min="14083" max="14084" width="13.33203125" style="371" bestFit="1" customWidth="1"/>
    <col min="14085" max="14085" width="5.44140625" style="371" bestFit="1" customWidth="1"/>
    <col min="14086" max="14086" width="13.33203125" style="371" bestFit="1" customWidth="1"/>
    <col min="14087" max="14087" width="4.88671875" style="371" bestFit="1" customWidth="1"/>
    <col min="14088" max="14089" width="13.33203125" style="371" bestFit="1" customWidth="1"/>
    <col min="14090" max="14090" width="5.44140625" style="371" bestFit="1" customWidth="1"/>
    <col min="14091" max="14091" width="13.33203125" style="371" bestFit="1" customWidth="1"/>
    <col min="14092" max="14092" width="4.44140625" style="371" bestFit="1" customWidth="1"/>
    <col min="14093" max="14093" width="13.33203125" style="371" bestFit="1" customWidth="1"/>
    <col min="14094" max="14094" width="5.44140625" style="371" bestFit="1" customWidth="1"/>
    <col min="14095" max="14095" width="18.88671875" style="371" customWidth="1"/>
    <col min="14096" max="14098" width="8.6640625" style="371" customWidth="1"/>
    <col min="14099" max="14337" width="11.44140625" style="371"/>
    <col min="14338" max="14338" width="35.44140625" style="371" customWidth="1"/>
    <col min="14339" max="14340" width="13.33203125" style="371" bestFit="1" customWidth="1"/>
    <col min="14341" max="14341" width="5.44140625" style="371" bestFit="1" customWidth="1"/>
    <col min="14342" max="14342" width="13.33203125" style="371" bestFit="1" customWidth="1"/>
    <col min="14343" max="14343" width="4.88671875" style="371" bestFit="1" customWidth="1"/>
    <col min="14344" max="14345" width="13.33203125" style="371" bestFit="1" customWidth="1"/>
    <col min="14346" max="14346" width="5.44140625" style="371" bestFit="1" customWidth="1"/>
    <col min="14347" max="14347" width="13.33203125" style="371" bestFit="1" customWidth="1"/>
    <col min="14348" max="14348" width="4.44140625" style="371" bestFit="1" customWidth="1"/>
    <col min="14349" max="14349" width="13.33203125" style="371" bestFit="1" customWidth="1"/>
    <col min="14350" max="14350" width="5.44140625" style="371" bestFit="1" customWidth="1"/>
    <col min="14351" max="14351" width="18.88671875" style="371" customWidth="1"/>
    <col min="14352" max="14354" width="8.6640625" style="371" customWidth="1"/>
    <col min="14355" max="14593" width="11.44140625" style="371"/>
    <col min="14594" max="14594" width="35.44140625" style="371" customWidth="1"/>
    <col min="14595" max="14596" width="13.33203125" style="371" bestFit="1" customWidth="1"/>
    <col min="14597" max="14597" width="5.44140625" style="371" bestFit="1" customWidth="1"/>
    <col min="14598" max="14598" width="13.33203125" style="371" bestFit="1" customWidth="1"/>
    <col min="14599" max="14599" width="4.88671875" style="371" bestFit="1" customWidth="1"/>
    <col min="14600" max="14601" width="13.33203125" style="371" bestFit="1" customWidth="1"/>
    <col min="14602" max="14602" width="5.44140625" style="371" bestFit="1" customWidth="1"/>
    <col min="14603" max="14603" width="13.33203125" style="371" bestFit="1" customWidth="1"/>
    <col min="14604" max="14604" width="4.44140625" style="371" bestFit="1" customWidth="1"/>
    <col min="14605" max="14605" width="13.33203125" style="371" bestFit="1" customWidth="1"/>
    <col min="14606" max="14606" width="5.44140625" style="371" bestFit="1" customWidth="1"/>
    <col min="14607" max="14607" width="18.88671875" style="371" customWidth="1"/>
    <col min="14608" max="14610" width="8.6640625" style="371" customWidth="1"/>
    <col min="14611" max="14849" width="11.44140625" style="371"/>
    <col min="14850" max="14850" width="35.44140625" style="371" customWidth="1"/>
    <col min="14851" max="14852" width="13.33203125" style="371" bestFit="1" customWidth="1"/>
    <col min="14853" max="14853" width="5.44140625" style="371" bestFit="1" customWidth="1"/>
    <col min="14854" max="14854" width="13.33203125" style="371" bestFit="1" customWidth="1"/>
    <col min="14855" max="14855" width="4.88671875" style="371" bestFit="1" customWidth="1"/>
    <col min="14856" max="14857" width="13.33203125" style="371" bestFit="1" customWidth="1"/>
    <col min="14858" max="14858" width="5.44140625" style="371" bestFit="1" customWidth="1"/>
    <col min="14859" max="14859" width="13.33203125" style="371" bestFit="1" customWidth="1"/>
    <col min="14860" max="14860" width="4.44140625" style="371" bestFit="1" customWidth="1"/>
    <col min="14861" max="14861" width="13.33203125" style="371" bestFit="1" customWidth="1"/>
    <col min="14862" max="14862" width="5.44140625" style="371" bestFit="1" customWidth="1"/>
    <col min="14863" max="14863" width="18.88671875" style="371" customWidth="1"/>
    <col min="14864" max="14866" width="8.6640625" style="371" customWidth="1"/>
    <col min="14867" max="15105" width="11.44140625" style="371"/>
    <col min="15106" max="15106" width="35.44140625" style="371" customWidth="1"/>
    <col min="15107" max="15108" width="13.33203125" style="371" bestFit="1" customWidth="1"/>
    <col min="15109" max="15109" width="5.44140625" style="371" bestFit="1" customWidth="1"/>
    <col min="15110" max="15110" width="13.33203125" style="371" bestFit="1" customWidth="1"/>
    <col min="15111" max="15111" width="4.88671875" style="371" bestFit="1" customWidth="1"/>
    <col min="15112" max="15113" width="13.33203125" style="371" bestFit="1" customWidth="1"/>
    <col min="15114" max="15114" width="5.44140625" style="371" bestFit="1" customWidth="1"/>
    <col min="15115" max="15115" width="13.33203125" style="371" bestFit="1" customWidth="1"/>
    <col min="15116" max="15116" width="4.44140625" style="371" bestFit="1" customWidth="1"/>
    <col min="15117" max="15117" width="13.33203125" style="371" bestFit="1" customWidth="1"/>
    <col min="15118" max="15118" width="5.44140625" style="371" bestFit="1" customWidth="1"/>
    <col min="15119" max="15119" width="18.88671875" style="371" customWidth="1"/>
    <col min="15120" max="15122" width="8.6640625" style="371" customWidth="1"/>
    <col min="15123" max="15361" width="11.44140625" style="371"/>
    <col min="15362" max="15362" width="35.44140625" style="371" customWidth="1"/>
    <col min="15363" max="15364" width="13.33203125" style="371" bestFit="1" customWidth="1"/>
    <col min="15365" max="15365" width="5.44140625" style="371" bestFit="1" customWidth="1"/>
    <col min="15366" max="15366" width="13.33203125" style="371" bestFit="1" customWidth="1"/>
    <col min="15367" max="15367" width="4.88671875" style="371" bestFit="1" customWidth="1"/>
    <col min="15368" max="15369" width="13.33203125" style="371" bestFit="1" customWidth="1"/>
    <col min="15370" max="15370" width="5.44140625" style="371" bestFit="1" customWidth="1"/>
    <col min="15371" max="15371" width="13.33203125" style="371" bestFit="1" customWidth="1"/>
    <col min="15372" max="15372" width="4.44140625" style="371" bestFit="1" customWidth="1"/>
    <col min="15373" max="15373" width="13.33203125" style="371" bestFit="1" customWidth="1"/>
    <col min="15374" max="15374" width="5.44140625" style="371" bestFit="1" customWidth="1"/>
    <col min="15375" max="15375" width="18.88671875" style="371" customWidth="1"/>
    <col min="15376" max="15378" width="8.6640625" style="371" customWidth="1"/>
    <col min="15379" max="15617" width="11.44140625" style="371"/>
    <col min="15618" max="15618" width="35.44140625" style="371" customWidth="1"/>
    <col min="15619" max="15620" width="13.33203125" style="371" bestFit="1" customWidth="1"/>
    <col min="15621" max="15621" width="5.44140625" style="371" bestFit="1" customWidth="1"/>
    <col min="15622" max="15622" width="13.33203125" style="371" bestFit="1" customWidth="1"/>
    <col min="15623" max="15623" width="4.88671875" style="371" bestFit="1" customWidth="1"/>
    <col min="15624" max="15625" width="13.33203125" style="371" bestFit="1" customWidth="1"/>
    <col min="15626" max="15626" width="5.44140625" style="371" bestFit="1" customWidth="1"/>
    <col min="15627" max="15627" width="13.33203125" style="371" bestFit="1" customWidth="1"/>
    <col min="15628" max="15628" width="4.44140625" style="371" bestFit="1" customWidth="1"/>
    <col min="15629" max="15629" width="13.33203125" style="371" bestFit="1" customWidth="1"/>
    <col min="15630" max="15630" width="5.44140625" style="371" bestFit="1" customWidth="1"/>
    <col min="15631" max="15631" width="18.88671875" style="371" customWidth="1"/>
    <col min="15632" max="15634" width="8.6640625" style="371" customWidth="1"/>
    <col min="15635" max="15873" width="11.44140625" style="371"/>
    <col min="15874" max="15874" width="35.44140625" style="371" customWidth="1"/>
    <col min="15875" max="15876" width="13.33203125" style="371" bestFit="1" customWidth="1"/>
    <col min="15877" max="15877" width="5.44140625" style="371" bestFit="1" customWidth="1"/>
    <col min="15878" max="15878" width="13.33203125" style="371" bestFit="1" customWidth="1"/>
    <col min="15879" max="15879" width="4.88671875" style="371" bestFit="1" customWidth="1"/>
    <col min="15880" max="15881" width="13.33203125" style="371" bestFit="1" customWidth="1"/>
    <col min="15882" max="15882" width="5.44140625" style="371" bestFit="1" customWidth="1"/>
    <col min="15883" max="15883" width="13.33203125" style="371" bestFit="1" customWidth="1"/>
    <col min="15884" max="15884" width="4.44140625" style="371" bestFit="1" customWidth="1"/>
    <col min="15885" max="15885" width="13.33203125" style="371" bestFit="1" customWidth="1"/>
    <col min="15886" max="15886" width="5.44140625" style="371" bestFit="1" customWidth="1"/>
    <col min="15887" max="15887" width="18.88671875" style="371" customWidth="1"/>
    <col min="15888" max="15890" width="8.6640625" style="371" customWidth="1"/>
    <col min="15891" max="16129" width="11.44140625" style="371"/>
    <col min="16130" max="16130" width="35.44140625" style="371" customWidth="1"/>
    <col min="16131" max="16132" width="13.33203125" style="371" bestFit="1" customWidth="1"/>
    <col min="16133" max="16133" width="5.44140625" style="371" bestFit="1" customWidth="1"/>
    <col min="16134" max="16134" width="13.33203125" style="371" bestFit="1" customWidth="1"/>
    <col min="16135" max="16135" width="4.88671875" style="371" bestFit="1" customWidth="1"/>
    <col min="16136" max="16137" width="13.33203125" style="371" bestFit="1" customWidth="1"/>
    <col min="16138" max="16138" width="5.44140625" style="371" bestFit="1" customWidth="1"/>
    <col min="16139" max="16139" width="13.33203125" style="371" bestFit="1" customWidth="1"/>
    <col min="16140" max="16140" width="4.44140625" style="371" bestFit="1" customWidth="1"/>
    <col min="16141" max="16141" width="13.33203125" style="371" bestFit="1" customWidth="1"/>
    <col min="16142" max="16142" width="5.44140625" style="371" bestFit="1" customWidth="1"/>
    <col min="16143" max="16143" width="18.88671875" style="371" customWidth="1"/>
    <col min="16144" max="16146" width="8.6640625" style="371" customWidth="1"/>
    <col min="16147" max="16384" width="11.44140625" style="371"/>
  </cols>
  <sheetData>
    <row r="1" spans="1:19" s="367" customFormat="1" ht="24" customHeight="1" x14ac:dyDescent="0.25">
      <c r="A1" s="365"/>
      <c r="B1" s="435" t="s">
        <v>229</v>
      </c>
      <c r="C1" s="366"/>
      <c r="D1" s="366"/>
      <c r="E1" s="434"/>
      <c r="F1" s="366"/>
      <c r="G1" s="434"/>
      <c r="H1" s="433"/>
    </row>
    <row r="2" spans="1:19" x14ac:dyDescent="0.25">
      <c r="B2" s="369"/>
    </row>
    <row r="3" spans="1:19" s="200" customFormat="1" ht="12.75" customHeight="1" x14ac:dyDescent="0.2">
      <c r="A3" s="368"/>
      <c r="B3" s="543" t="s">
        <v>2</v>
      </c>
      <c r="C3" s="546" t="s">
        <v>228</v>
      </c>
      <c r="D3" s="546"/>
      <c r="E3" s="546"/>
      <c r="F3" s="546"/>
      <c r="G3" s="546"/>
      <c r="H3" s="546" t="s">
        <v>227</v>
      </c>
      <c r="I3" s="546"/>
      <c r="J3" s="546"/>
      <c r="K3" s="546"/>
      <c r="L3" s="546"/>
      <c r="M3" s="547" t="s">
        <v>190</v>
      </c>
      <c r="N3" s="547"/>
      <c r="O3" s="547" t="s">
        <v>191</v>
      </c>
      <c r="P3" s="549" t="s">
        <v>192</v>
      </c>
      <c r="Q3" s="549"/>
      <c r="R3" s="549"/>
    </row>
    <row r="4" spans="1:19" s="200" customFormat="1" ht="12.75" customHeight="1" x14ac:dyDescent="0.2">
      <c r="A4" s="368"/>
      <c r="B4" s="544"/>
      <c r="C4" s="550" t="s">
        <v>193</v>
      </c>
      <c r="D4" s="551"/>
      <c r="E4" s="551"/>
      <c r="F4" s="551"/>
      <c r="G4" s="552"/>
      <c r="H4" s="550" t="s">
        <v>193</v>
      </c>
      <c r="I4" s="551"/>
      <c r="J4" s="551"/>
      <c r="K4" s="551"/>
      <c r="L4" s="552"/>
      <c r="M4" s="547"/>
      <c r="N4" s="547"/>
      <c r="O4" s="548"/>
      <c r="P4" s="549" t="s">
        <v>193</v>
      </c>
      <c r="Q4" s="549"/>
      <c r="R4" s="549"/>
    </row>
    <row r="5" spans="1:19" s="200" customFormat="1" ht="12.75" customHeight="1" x14ac:dyDescent="0.2">
      <c r="A5" s="374"/>
      <c r="B5" s="544"/>
      <c r="C5" s="375" t="s">
        <v>158</v>
      </c>
      <c r="D5" s="553" t="s">
        <v>194</v>
      </c>
      <c r="E5" s="553"/>
      <c r="F5" s="553" t="s">
        <v>195</v>
      </c>
      <c r="G5" s="553"/>
      <c r="H5" s="375" t="s">
        <v>158</v>
      </c>
      <c r="I5" s="553" t="s">
        <v>194</v>
      </c>
      <c r="J5" s="553"/>
      <c r="K5" s="553" t="s">
        <v>195</v>
      </c>
      <c r="L5" s="553"/>
      <c r="M5" s="547"/>
      <c r="N5" s="547"/>
      <c r="O5" s="548"/>
      <c r="P5" s="373" t="s">
        <v>158</v>
      </c>
      <c r="Q5" s="373" t="s">
        <v>196</v>
      </c>
      <c r="R5" s="373" t="s">
        <v>197</v>
      </c>
    </row>
    <row r="6" spans="1:19" s="200" customFormat="1" ht="11.4" x14ac:dyDescent="0.2">
      <c r="A6" s="368"/>
      <c r="B6" s="545"/>
      <c r="C6" s="372" t="s">
        <v>198</v>
      </c>
      <c r="D6" s="372" t="s">
        <v>198</v>
      </c>
      <c r="E6" s="432" t="s">
        <v>17</v>
      </c>
      <c r="F6" s="372" t="s">
        <v>198</v>
      </c>
      <c r="G6" s="432" t="s">
        <v>17</v>
      </c>
      <c r="H6" s="372" t="s">
        <v>198</v>
      </c>
      <c r="I6" s="372" t="s">
        <v>198</v>
      </c>
      <c r="J6" s="372" t="s">
        <v>17</v>
      </c>
      <c r="K6" s="372" t="s">
        <v>198</v>
      </c>
      <c r="L6" s="372" t="s">
        <v>17</v>
      </c>
      <c r="M6" s="372" t="s">
        <v>198</v>
      </c>
      <c r="N6" s="372" t="s">
        <v>17</v>
      </c>
      <c r="O6" s="373" t="s">
        <v>17</v>
      </c>
      <c r="P6" s="373" t="s">
        <v>17</v>
      </c>
      <c r="Q6" s="373" t="s">
        <v>17</v>
      </c>
      <c r="R6" s="373" t="s">
        <v>17</v>
      </c>
    </row>
    <row r="7" spans="1:19" ht="4.5" customHeight="1" x14ac:dyDescent="0.25">
      <c r="B7" s="376"/>
      <c r="C7" s="377"/>
      <c r="D7" s="377"/>
      <c r="E7" s="431"/>
      <c r="F7" s="377"/>
      <c r="G7" s="431"/>
      <c r="H7" s="377"/>
      <c r="I7" s="377"/>
      <c r="J7" s="377"/>
      <c r="K7" s="377"/>
      <c r="L7" s="377"/>
      <c r="M7" s="361"/>
      <c r="N7" s="361"/>
      <c r="O7" s="361"/>
      <c r="P7" s="361"/>
      <c r="Q7" s="361"/>
      <c r="R7" s="361"/>
    </row>
    <row r="8" spans="1:19" x14ac:dyDescent="0.25">
      <c r="B8" s="428" t="s">
        <v>199</v>
      </c>
      <c r="C8" s="378">
        <v>260069771439.60001</v>
      </c>
      <c r="D8" s="378">
        <v>207013849274.21997</v>
      </c>
      <c r="E8" s="430">
        <f>+(D8/C8)*100</f>
        <v>79.599350638987261</v>
      </c>
      <c r="F8" s="378">
        <v>53055922165.380035</v>
      </c>
      <c r="G8" s="430">
        <f>+(F8/C8)*100</f>
        <v>20.400649361012736</v>
      </c>
      <c r="H8" s="378">
        <v>219786002392.95004</v>
      </c>
      <c r="I8" s="378">
        <v>197752175401.72006</v>
      </c>
      <c r="J8" s="430">
        <f>+(I8/H8)*100</f>
        <v>89.974872488996709</v>
      </c>
      <c r="K8" s="378">
        <v>22033826991.23</v>
      </c>
      <c r="L8" s="430">
        <f>+(K8/H8)*100</f>
        <v>10.025127511003298</v>
      </c>
      <c r="M8" s="378">
        <v>27309010170.949997</v>
      </c>
      <c r="N8" s="430">
        <f>+(M8/M8)*100</f>
        <v>100</v>
      </c>
      <c r="O8" s="379">
        <f>+(M8/C8)*100</f>
        <v>10.500647583832091</v>
      </c>
      <c r="P8" s="379">
        <f>+(H8/C8)*100</f>
        <v>84.510399334893222</v>
      </c>
      <c r="Q8" s="379">
        <f>+(I8/D8)*100</f>
        <v>95.526060741843665</v>
      </c>
      <c r="R8" s="379">
        <f>+(K8/F8)*100</f>
        <v>41.529439300948532</v>
      </c>
    </row>
    <row r="9" spans="1:19" ht="4.5" customHeight="1" x14ac:dyDescent="0.25">
      <c r="B9" s="396"/>
      <c r="C9" s="380"/>
      <c r="D9" s="380"/>
      <c r="E9" s="429"/>
      <c r="F9" s="380"/>
      <c r="G9" s="429"/>
      <c r="H9" s="361"/>
      <c r="I9" s="361"/>
      <c r="J9" s="381"/>
      <c r="K9" s="361"/>
      <c r="L9" s="381"/>
      <c r="M9" s="382"/>
      <c r="N9" s="361"/>
      <c r="O9" s="383"/>
      <c r="P9" s="361"/>
      <c r="Q9" s="361"/>
      <c r="R9" s="361"/>
    </row>
    <row r="10" spans="1:19" x14ac:dyDescent="0.25">
      <c r="B10" s="428" t="s">
        <v>200</v>
      </c>
      <c r="C10" s="378">
        <v>260069771439.60001</v>
      </c>
      <c r="D10" s="378">
        <v>207013849274.21997</v>
      </c>
      <c r="E10" s="427">
        <f t="shared" ref="E10:E41" si="0">+(D10/C10)*100</f>
        <v>79.599350638987261</v>
      </c>
      <c r="F10" s="378">
        <v>53055922165.380035</v>
      </c>
      <c r="G10" s="427">
        <f t="shared" ref="G10:G41" si="1">+(F10/C10)*100</f>
        <v>20.400649361012736</v>
      </c>
      <c r="H10" s="378">
        <v>219786002392.95004</v>
      </c>
      <c r="I10" s="378">
        <v>197752175401.72006</v>
      </c>
      <c r="J10" s="427">
        <f t="shared" ref="J10:J41" si="2">+(I10/H10)*100</f>
        <v>89.974872488996709</v>
      </c>
      <c r="K10" s="378">
        <v>22033826991.23</v>
      </c>
      <c r="L10" s="427">
        <f t="shared" ref="L10:L41" si="3">+(K10/H10)*100</f>
        <v>10.025127511003298</v>
      </c>
      <c r="M10" s="378">
        <v>27309010170.949997</v>
      </c>
      <c r="N10" s="427">
        <f>+(M10/M10)*100</f>
        <v>100</v>
      </c>
      <c r="O10" s="426">
        <f t="shared" ref="O10:O41" si="4">+(M10/C10)*100</f>
        <v>10.500647583832091</v>
      </c>
      <c r="P10" s="426">
        <f t="shared" ref="P10:P41" si="5">+(H10/C10)*100</f>
        <v>84.510399334893222</v>
      </c>
      <c r="Q10" s="426">
        <f t="shared" ref="Q10:Q41" si="6">+(I10/D10)*100</f>
        <v>95.526060741843665</v>
      </c>
      <c r="R10" s="426">
        <f t="shared" ref="R10:R41" si="7">+(K10/F10)*100</f>
        <v>41.529439300948532</v>
      </c>
      <c r="S10" s="425"/>
    </row>
    <row r="11" spans="1:19" x14ac:dyDescent="0.25">
      <c r="A11" s="384"/>
      <c r="B11" s="416" t="s">
        <v>18</v>
      </c>
      <c r="C11" s="385">
        <v>265939903.47</v>
      </c>
      <c r="D11" s="418">
        <v>72305815.909999996</v>
      </c>
      <c r="E11" s="424">
        <f t="shared" si="0"/>
        <v>27.188780234387288</v>
      </c>
      <c r="F11" s="417">
        <v>193634087.56</v>
      </c>
      <c r="G11" s="424">
        <f t="shared" si="1"/>
        <v>72.811219765612705</v>
      </c>
      <c r="H11" s="419">
        <v>174021891.75999999</v>
      </c>
      <c r="I11" s="418">
        <v>63520818.270000003</v>
      </c>
      <c r="J11" s="424">
        <f t="shared" si="2"/>
        <v>36.501624955096972</v>
      </c>
      <c r="K11" s="417">
        <v>110501073.48999999</v>
      </c>
      <c r="L11" s="424">
        <f t="shared" si="3"/>
        <v>63.498375044903035</v>
      </c>
      <c r="M11" s="417">
        <v>38080304.340000004</v>
      </c>
      <c r="N11" s="423">
        <f t="shared" ref="N11:N42" si="8">+(M11/$M$10)*100</f>
        <v>0.13944227235488743</v>
      </c>
      <c r="O11" s="420">
        <f t="shared" si="4"/>
        <v>14.319138964527657</v>
      </c>
      <c r="P11" s="422">
        <f t="shared" si="5"/>
        <v>65.436547689666639</v>
      </c>
      <c r="Q11" s="421">
        <f t="shared" si="6"/>
        <v>87.850219889732244</v>
      </c>
      <c r="R11" s="420">
        <f t="shared" si="7"/>
        <v>57.066952870971036</v>
      </c>
      <c r="S11" s="397"/>
    </row>
    <row r="12" spans="1:19" s="370" customFormat="1" x14ac:dyDescent="0.25">
      <c r="A12" s="368"/>
      <c r="B12" s="416" t="s">
        <v>20</v>
      </c>
      <c r="C12" s="386">
        <v>2423628268.7800002</v>
      </c>
      <c r="D12" s="415">
        <v>2280262238.6100001</v>
      </c>
      <c r="E12" s="411">
        <f t="shared" si="0"/>
        <v>94.084652666550753</v>
      </c>
      <c r="F12" s="414">
        <v>143366030.17000002</v>
      </c>
      <c r="G12" s="411">
        <f t="shared" si="1"/>
        <v>5.9153473334492519</v>
      </c>
      <c r="H12" s="413">
        <v>2226298411.3499999</v>
      </c>
      <c r="I12" s="412">
        <v>2211861039.8800001</v>
      </c>
      <c r="J12" s="411">
        <f t="shared" si="2"/>
        <v>99.351507803428504</v>
      </c>
      <c r="K12" s="382">
        <v>14437371.469999999</v>
      </c>
      <c r="L12" s="411">
        <f t="shared" si="3"/>
        <v>0.64849219657149892</v>
      </c>
      <c r="M12" s="382">
        <v>50435688.189999998</v>
      </c>
      <c r="N12" s="410">
        <f t="shared" si="8"/>
        <v>0.1846851565629099</v>
      </c>
      <c r="O12" s="387">
        <f t="shared" si="4"/>
        <v>2.080999336395271</v>
      </c>
      <c r="P12" s="409">
        <f t="shared" si="5"/>
        <v>91.858080714278358</v>
      </c>
      <c r="Q12" s="408">
        <f t="shared" si="6"/>
        <v>97.00029244128973</v>
      </c>
      <c r="R12" s="387">
        <f t="shared" si="7"/>
        <v>10.070287538045456</v>
      </c>
      <c r="S12" s="397"/>
    </row>
    <row r="13" spans="1:19" x14ac:dyDescent="0.25">
      <c r="A13" s="384"/>
      <c r="B13" s="416" t="s">
        <v>21</v>
      </c>
      <c r="C13" s="386">
        <v>1621735446.52</v>
      </c>
      <c r="D13" s="415">
        <v>1445099022.9100001</v>
      </c>
      <c r="E13" s="411">
        <f t="shared" si="0"/>
        <v>89.108185062549197</v>
      </c>
      <c r="F13" s="414">
        <v>176636423.60999998</v>
      </c>
      <c r="G13" s="411">
        <f t="shared" si="1"/>
        <v>10.891814937450812</v>
      </c>
      <c r="H13" s="413">
        <v>1388489075.21</v>
      </c>
      <c r="I13" s="412">
        <v>1344308341.9699998</v>
      </c>
      <c r="J13" s="411">
        <f t="shared" si="2"/>
        <v>96.81807123809611</v>
      </c>
      <c r="K13" s="382">
        <v>44180733.239999995</v>
      </c>
      <c r="L13" s="411">
        <f t="shared" si="3"/>
        <v>3.1819287619038663</v>
      </c>
      <c r="M13" s="382">
        <v>48521658.979999997</v>
      </c>
      <c r="N13" s="410">
        <f t="shared" si="8"/>
        <v>0.17767637375453096</v>
      </c>
      <c r="O13" s="387">
        <f t="shared" si="4"/>
        <v>2.9919589587882642</v>
      </c>
      <c r="P13" s="409">
        <f t="shared" si="5"/>
        <v>85.617483307125624</v>
      </c>
      <c r="Q13" s="408">
        <f t="shared" si="6"/>
        <v>93.025344329896669</v>
      </c>
      <c r="R13" s="387">
        <f t="shared" si="7"/>
        <v>25.012243985163419</v>
      </c>
      <c r="S13" s="397"/>
    </row>
    <row r="14" spans="1:19" x14ac:dyDescent="0.25">
      <c r="A14" s="384"/>
      <c r="B14" s="416" t="s">
        <v>22</v>
      </c>
      <c r="C14" s="386">
        <v>1357169320.53</v>
      </c>
      <c r="D14" s="415">
        <v>1087530785.8199999</v>
      </c>
      <c r="E14" s="411">
        <f t="shared" si="0"/>
        <v>80.132284849711965</v>
      </c>
      <c r="F14" s="414">
        <v>269638534.70999998</v>
      </c>
      <c r="G14" s="411">
        <f t="shared" si="1"/>
        <v>19.867715150288035</v>
      </c>
      <c r="H14" s="413">
        <v>955281991.57000005</v>
      </c>
      <c r="I14" s="412">
        <v>920821626.68999994</v>
      </c>
      <c r="J14" s="411">
        <f t="shared" si="2"/>
        <v>96.392650004490861</v>
      </c>
      <c r="K14" s="382">
        <v>34460364.879999995</v>
      </c>
      <c r="L14" s="411">
        <f t="shared" si="3"/>
        <v>3.6073499955091375</v>
      </c>
      <c r="M14" s="382">
        <v>193882830.06999999</v>
      </c>
      <c r="N14" s="410">
        <f t="shared" si="8"/>
        <v>0.70995919975248012</v>
      </c>
      <c r="O14" s="387">
        <f t="shared" si="4"/>
        <v>14.285824704192777</v>
      </c>
      <c r="P14" s="409">
        <f t="shared" si="5"/>
        <v>70.387826862822436</v>
      </c>
      <c r="Q14" s="408">
        <f t="shared" si="6"/>
        <v>84.670856098634388</v>
      </c>
      <c r="R14" s="387">
        <f t="shared" si="7"/>
        <v>12.780207738876271</v>
      </c>
      <c r="S14" s="397"/>
    </row>
    <row r="15" spans="1:19" x14ac:dyDescent="0.25">
      <c r="A15" s="384"/>
      <c r="B15" s="416" t="s">
        <v>23</v>
      </c>
      <c r="C15" s="386">
        <v>48166039007.179993</v>
      </c>
      <c r="D15" s="415">
        <v>37043149259.5</v>
      </c>
      <c r="E15" s="411">
        <f t="shared" si="0"/>
        <v>76.907194411352918</v>
      </c>
      <c r="F15" s="414">
        <v>11122889747.679998</v>
      </c>
      <c r="G15" s="411">
        <f t="shared" si="1"/>
        <v>23.092805588647089</v>
      </c>
      <c r="H15" s="413">
        <v>41564797989.730003</v>
      </c>
      <c r="I15" s="412">
        <v>36040774676.200005</v>
      </c>
      <c r="J15" s="411">
        <f t="shared" si="2"/>
        <v>86.709851651643064</v>
      </c>
      <c r="K15" s="382">
        <v>5524023313.5299997</v>
      </c>
      <c r="L15" s="411">
        <f t="shared" si="3"/>
        <v>13.290148348356936</v>
      </c>
      <c r="M15" s="382">
        <v>5967661486.7299995</v>
      </c>
      <c r="N15" s="410">
        <f t="shared" si="8"/>
        <v>21.852353671456424</v>
      </c>
      <c r="O15" s="387">
        <f t="shared" si="4"/>
        <v>12.389770073973521</v>
      </c>
      <c r="P15" s="409">
        <f t="shared" si="5"/>
        <v>86.294822755788658</v>
      </c>
      <c r="Q15" s="408">
        <f t="shared" si="6"/>
        <v>97.294035190480116</v>
      </c>
      <c r="R15" s="387">
        <f t="shared" si="7"/>
        <v>49.663562606850391</v>
      </c>
      <c r="S15" s="397"/>
    </row>
    <row r="16" spans="1:19" x14ac:dyDescent="0.25">
      <c r="B16" s="416" t="s">
        <v>24</v>
      </c>
      <c r="C16" s="386">
        <v>3108645098.3099999</v>
      </c>
      <c r="D16" s="415">
        <v>2741126924.54</v>
      </c>
      <c r="E16" s="411">
        <f t="shared" si="0"/>
        <v>88.17754480980156</v>
      </c>
      <c r="F16" s="414">
        <v>367518173.76999998</v>
      </c>
      <c r="G16" s="411">
        <f t="shared" si="1"/>
        <v>11.82245519019844</v>
      </c>
      <c r="H16" s="413">
        <v>2692027692.5699997</v>
      </c>
      <c r="I16" s="412">
        <v>2542451027.6099997</v>
      </c>
      <c r="J16" s="411">
        <f t="shared" si="2"/>
        <v>94.443717448641706</v>
      </c>
      <c r="K16" s="382">
        <v>149576664.96000001</v>
      </c>
      <c r="L16" s="411">
        <f t="shared" si="3"/>
        <v>5.5562825513582874</v>
      </c>
      <c r="M16" s="382">
        <v>163322532.46000001</v>
      </c>
      <c r="N16" s="410">
        <f t="shared" si="8"/>
        <v>0.59805365129540511</v>
      </c>
      <c r="O16" s="387">
        <f t="shared" si="4"/>
        <v>5.2538172514060708</v>
      </c>
      <c r="P16" s="409">
        <f t="shared" si="5"/>
        <v>86.598103271213162</v>
      </c>
      <c r="Q16" s="408">
        <f t="shared" si="6"/>
        <v>92.752035845135453</v>
      </c>
      <c r="R16" s="387">
        <f t="shared" si="7"/>
        <v>40.699120651815164</v>
      </c>
      <c r="S16" s="397"/>
    </row>
    <row r="17" spans="1:19" x14ac:dyDescent="0.25">
      <c r="A17" s="365"/>
      <c r="B17" s="416" t="s">
        <v>25</v>
      </c>
      <c r="C17" s="386">
        <v>3647596842.6500001</v>
      </c>
      <c r="D17" s="415">
        <v>3203195882.1599998</v>
      </c>
      <c r="E17" s="411">
        <f t="shared" si="0"/>
        <v>87.816609684113544</v>
      </c>
      <c r="F17" s="414">
        <v>444400960.49000001</v>
      </c>
      <c r="G17" s="411">
        <f t="shared" si="1"/>
        <v>12.18339031588645</v>
      </c>
      <c r="H17" s="413">
        <v>3322643220.1599994</v>
      </c>
      <c r="I17" s="412">
        <v>3133747895.9999995</v>
      </c>
      <c r="J17" s="411">
        <f t="shared" si="2"/>
        <v>94.314907992110449</v>
      </c>
      <c r="K17" s="382">
        <v>188895324.16</v>
      </c>
      <c r="L17" s="411">
        <f t="shared" si="3"/>
        <v>5.6850920078895468</v>
      </c>
      <c r="M17" s="382">
        <v>349241561.23000002</v>
      </c>
      <c r="N17" s="410">
        <f t="shared" si="8"/>
        <v>1.2788510423622248</v>
      </c>
      <c r="O17" s="387">
        <f t="shared" si="4"/>
        <v>9.5745658387036556</v>
      </c>
      <c r="P17" s="409">
        <f t="shared" si="5"/>
        <v>91.091295543124772</v>
      </c>
      <c r="Q17" s="408">
        <f t="shared" si="6"/>
        <v>97.831915726828115</v>
      </c>
      <c r="R17" s="387">
        <f t="shared" si="7"/>
        <v>42.505606637691002</v>
      </c>
      <c r="S17" s="397"/>
    </row>
    <row r="18" spans="1:19" x14ac:dyDescent="0.25">
      <c r="A18" s="365"/>
      <c r="B18" s="416" t="s">
        <v>26</v>
      </c>
      <c r="C18" s="386">
        <v>847441443.37</v>
      </c>
      <c r="D18" s="415">
        <v>730689144</v>
      </c>
      <c r="E18" s="411">
        <f t="shared" si="0"/>
        <v>86.222965576746645</v>
      </c>
      <c r="F18" s="414">
        <v>116752299.37</v>
      </c>
      <c r="G18" s="411">
        <f t="shared" si="1"/>
        <v>13.777034423253356</v>
      </c>
      <c r="H18" s="413">
        <v>840991427.81000006</v>
      </c>
      <c r="I18" s="412">
        <v>725860625.94000006</v>
      </c>
      <c r="J18" s="411">
        <f t="shared" si="2"/>
        <v>86.310109941333337</v>
      </c>
      <c r="K18" s="382">
        <v>115130801.87</v>
      </c>
      <c r="L18" s="411">
        <f t="shared" si="3"/>
        <v>13.689890058666659</v>
      </c>
      <c r="M18" s="382">
        <v>34431486.210000001</v>
      </c>
      <c r="N18" s="410">
        <f t="shared" si="8"/>
        <v>0.12608104795620365</v>
      </c>
      <c r="O18" s="387">
        <f t="shared" si="4"/>
        <v>4.0629929630390906</v>
      </c>
      <c r="P18" s="409">
        <f t="shared" si="5"/>
        <v>99.238883629015078</v>
      </c>
      <c r="Q18" s="408">
        <f t="shared" si="6"/>
        <v>99.339183002833835</v>
      </c>
      <c r="R18" s="387">
        <f t="shared" si="7"/>
        <v>98.611164397832269</v>
      </c>
      <c r="S18" s="397"/>
    </row>
    <row r="19" spans="1:19" x14ac:dyDescent="0.25">
      <c r="A19" s="365"/>
      <c r="B19" s="416" t="s">
        <v>27</v>
      </c>
      <c r="C19" s="386">
        <v>1094400540.8099999</v>
      </c>
      <c r="D19" s="415">
        <v>830465940.13</v>
      </c>
      <c r="E19" s="411">
        <f t="shared" si="0"/>
        <v>75.883180715110598</v>
      </c>
      <c r="F19" s="414">
        <v>263934600.68000001</v>
      </c>
      <c r="G19" s="411">
        <f t="shared" si="1"/>
        <v>24.116819284889406</v>
      </c>
      <c r="H19" s="413">
        <v>932811660.07000005</v>
      </c>
      <c r="I19" s="412">
        <v>812305571.16000009</v>
      </c>
      <c r="J19" s="411">
        <f t="shared" si="2"/>
        <v>87.081412672204706</v>
      </c>
      <c r="K19" s="382">
        <v>120506088.91</v>
      </c>
      <c r="L19" s="411">
        <f t="shared" si="3"/>
        <v>12.918587327795301</v>
      </c>
      <c r="M19" s="382">
        <v>47052578.25</v>
      </c>
      <c r="N19" s="410">
        <f t="shared" si="8"/>
        <v>0.17229690111599963</v>
      </c>
      <c r="O19" s="387">
        <f t="shared" si="4"/>
        <v>4.2993928178411647</v>
      </c>
      <c r="P19" s="409">
        <f t="shared" si="5"/>
        <v>85.23494143922818</v>
      </c>
      <c r="Q19" s="408">
        <f t="shared" si="6"/>
        <v>97.813231332863921</v>
      </c>
      <c r="R19" s="387">
        <f t="shared" si="7"/>
        <v>45.657556303542094</v>
      </c>
      <c r="S19" s="397"/>
    </row>
    <row r="20" spans="1:19" x14ac:dyDescent="0.25">
      <c r="A20" s="365"/>
      <c r="B20" s="416" t="s">
        <v>28</v>
      </c>
      <c r="C20" s="386">
        <v>4920775560.960001</v>
      </c>
      <c r="D20" s="415">
        <v>4280861849.3600001</v>
      </c>
      <c r="E20" s="411">
        <f t="shared" si="0"/>
        <v>86.99567367638366</v>
      </c>
      <c r="F20" s="414">
        <v>639913711.5999999</v>
      </c>
      <c r="G20" s="411">
        <f t="shared" si="1"/>
        <v>13.004326323616317</v>
      </c>
      <c r="H20" s="413">
        <v>4253889431.5400004</v>
      </c>
      <c r="I20" s="412">
        <v>4098965502.1700001</v>
      </c>
      <c r="J20" s="411">
        <f t="shared" si="2"/>
        <v>96.358064029089846</v>
      </c>
      <c r="K20" s="382">
        <v>154923929.37</v>
      </c>
      <c r="L20" s="411">
        <f t="shared" si="3"/>
        <v>3.6419359709101364</v>
      </c>
      <c r="M20" s="382">
        <v>363620252.04000002</v>
      </c>
      <c r="N20" s="410">
        <f t="shared" si="8"/>
        <v>1.3315028621095963</v>
      </c>
      <c r="O20" s="387">
        <f t="shared" si="4"/>
        <v>7.3894906917693444</v>
      </c>
      <c r="P20" s="409">
        <f t="shared" si="5"/>
        <v>86.447540206651965</v>
      </c>
      <c r="Q20" s="408">
        <f t="shared" si="6"/>
        <v>95.750940964908878</v>
      </c>
      <c r="R20" s="387">
        <f t="shared" si="7"/>
        <v>24.210128109716226</v>
      </c>
      <c r="S20" s="397"/>
    </row>
    <row r="21" spans="1:19" x14ac:dyDescent="0.25">
      <c r="A21" s="365"/>
      <c r="B21" s="416" t="s">
        <v>29</v>
      </c>
      <c r="C21" s="385">
        <v>248554087</v>
      </c>
      <c r="D21" s="418">
        <v>205051288.91</v>
      </c>
      <c r="E21" s="411">
        <f t="shared" si="0"/>
        <v>82.497653281396254</v>
      </c>
      <c r="F21" s="417">
        <v>43502798.090000004</v>
      </c>
      <c r="G21" s="411">
        <f t="shared" si="1"/>
        <v>17.502346718603746</v>
      </c>
      <c r="H21" s="419">
        <v>153816387.20999998</v>
      </c>
      <c r="I21" s="418">
        <v>133958135.30000001</v>
      </c>
      <c r="J21" s="411">
        <f t="shared" si="2"/>
        <v>87.08963832124843</v>
      </c>
      <c r="K21" s="417">
        <v>19858251.91</v>
      </c>
      <c r="L21" s="411">
        <f t="shared" si="3"/>
        <v>12.910361678751592</v>
      </c>
      <c r="M21" s="417">
        <v>7998744.4100000001</v>
      </c>
      <c r="N21" s="410">
        <f t="shared" si="8"/>
        <v>2.9289763195110882E-2</v>
      </c>
      <c r="O21" s="387">
        <f t="shared" si="4"/>
        <v>3.2181101934566061</v>
      </c>
      <c r="P21" s="409">
        <f t="shared" si="5"/>
        <v>61.884473140850019</v>
      </c>
      <c r="Q21" s="408">
        <f t="shared" si="6"/>
        <v>65.329087182083597</v>
      </c>
      <c r="R21" s="387">
        <f t="shared" si="7"/>
        <v>45.648217544344163</v>
      </c>
      <c r="S21" s="397"/>
    </row>
    <row r="22" spans="1:19" x14ac:dyDescent="0.25">
      <c r="A22" s="365"/>
      <c r="B22" s="416" t="s">
        <v>30</v>
      </c>
      <c r="C22" s="386">
        <v>22022249334.330002</v>
      </c>
      <c r="D22" s="415">
        <v>13878764034.700001</v>
      </c>
      <c r="E22" s="411">
        <f t="shared" si="0"/>
        <v>63.021555264405713</v>
      </c>
      <c r="F22" s="414">
        <v>8143485299.6300011</v>
      </c>
      <c r="G22" s="411">
        <f t="shared" si="1"/>
        <v>36.978444735594287</v>
      </c>
      <c r="H22" s="413">
        <v>15978912793.929998</v>
      </c>
      <c r="I22" s="412">
        <v>13140583085.069998</v>
      </c>
      <c r="J22" s="411">
        <f t="shared" si="2"/>
        <v>82.237028604735769</v>
      </c>
      <c r="K22" s="382">
        <v>2838329708.8600001</v>
      </c>
      <c r="L22" s="411">
        <f t="shared" si="3"/>
        <v>17.76297139526422</v>
      </c>
      <c r="M22" s="382">
        <v>3851461602.8800001</v>
      </c>
      <c r="N22" s="410">
        <f t="shared" si="8"/>
        <v>14.103263277469495</v>
      </c>
      <c r="O22" s="387">
        <f t="shared" si="4"/>
        <v>17.488956484004753</v>
      </c>
      <c r="P22" s="409">
        <f t="shared" si="5"/>
        <v>72.558041421412938</v>
      </c>
      <c r="Q22" s="408">
        <f t="shared" si="6"/>
        <v>94.68121982775709</v>
      </c>
      <c r="R22" s="387">
        <f t="shared" si="7"/>
        <v>34.853991926392489</v>
      </c>
      <c r="S22" s="397"/>
    </row>
    <row r="23" spans="1:19" x14ac:dyDescent="0.25">
      <c r="A23" s="365"/>
      <c r="B23" s="416" t="s">
        <v>31</v>
      </c>
      <c r="C23" s="386">
        <v>8617320048.1800003</v>
      </c>
      <c r="D23" s="415">
        <v>7968137747.5299997</v>
      </c>
      <c r="E23" s="411">
        <f t="shared" si="0"/>
        <v>92.466540675983026</v>
      </c>
      <c r="F23" s="414">
        <v>649182300.64999998</v>
      </c>
      <c r="G23" s="411">
        <f t="shared" si="1"/>
        <v>7.5334593240169712</v>
      </c>
      <c r="H23" s="413">
        <v>8264451598.8200006</v>
      </c>
      <c r="I23" s="412">
        <v>7824531606.6900005</v>
      </c>
      <c r="J23" s="411">
        <f t="shared" si="2"/>
        <v>94.676960874296697</v>
      </c>
      <c r="K23" s="382">
        <v>439919992.13000005</v>
      </c>
      <c r="L23" s="411">
        <f t="shared" si="3"/>
        <v>5.3230391257032936</v>
      </c>
      <c r="M23" s="382">
        <v>233471879.13</v>
      </c>
      <c r="N23" s="410">
        <f t="shared" si="8"/>
        <v>0.85492618615066496</v>
      </c>
      <c r="O23" s="387">
        <f t="shared" si="4"/>
        <v>2.7093328067733755</v>
      </c>
      <c r="P23" s="409">
        <f t="shared" si="5"/>
        <v>95.905125405728356</v>
      </c>
      <c r="Q23" s="408">
        <f t="shared" si="6"/>
        <v>98.197745252527596</v>
      </c>
      <c r="R23" s="387">
        <f t="shared" si="7"/>
        <v>67.765247402698122</v>
      </c>
      <c r="S23" s="397"/>
    </row>
    <row r="24" spans="1:19" x14ac:dyDescent="0.25">
      <c r="A24" s="365"/>
      <c r="B24" s="416" t="s">
        <v>201</v>
      </c>
      <c r="C24" s="385">
        <v>263346598.17000002</v>
      </c>
      <c r="D24" s="418">
        <v>178558056.91</v>
      </c>
      <c r="E24" s="411">
        <f t="shared" si="0"/>
        <v>67.803441605398731</v>
      </c>
      <c r="F24" s="417">
        <v>84788541.260000005</v>
      </c>
      <c r="G24" s="411">
        <f t="shared" si="1"/>
        <v>32.196558394601269</v>
      </c>
      <c r="H24" s="419">
        <v>147286726.22999999</v>
      </c>
      <c r="I24" s="418">
        <v>125374710.32999998</v>
      </c>
      <c r="J24" s="411">
        <f t="shared" si="2"/>
        <v>85.122884824133678</v>
      </c>
      <c r="K24" s="417">
        <v>21912015.899999999</v>
      </c>
      <c r="L24" s="411">
        <f t="shared" si="3"/>
        <v>14.877115175866312</v>
      </c>
      <c r="M24" s="417">
        <v>4053577.11</v>
      </c>
      <c r="N24" s="410">
        <f t="shared" si="8"/>
        <v>1.4843368853815139E-2</v>
      </c>
      <c r="O24" s="387">
        <f t="shared" si="4"/>
        <v>1.5392555431391086</v>
      </c>
      <c r="P24" s="409">
        <f t="shared" si="5"/>
        <v>55.928850895928775</v>
      </c>
      <c r="Q24" s="408">
        <f t="shared" si="6"/>
        <v>70.215095582717709</v>
      </c>
      <c r="R24" s="387">
        <f t="shared" si="7"/>
        <v>25.843133487587494</v>
      </c>
      <c r="S24" s="397"/>
    </row>
    <row r="25" spans="1:19" x14ac:dyDescent="0.25">
      <c r="A25" s="365"/>
      <c r="B25" s="416" t="s">
        <v>32</v>
      </c>
      <c r="C25" s="386">
        <v>3406049079.96</v>
      </c>
      <c r="D25" s="415">
        <v>2769173120.0300002</v>
      </c>
      <c r="E25" s="411">
        <f t="shared" si="0"/>
        <v>81.301621175186384</v>
      </c>
      <c r="F25" s="414">
        <v>636875959.92999995</v>
      </c>
      <c r="G25" s="411">
        <f t="shared" si="1"/>
        <v>18.698378824813624</v>
      </c>
      <c r="H25" s="413">
        <v>2655448458.0700002</v>
      </c>
      <c r="I25" s="412">
        <v>2538738755.0400004</v>
      </c>
      <c r="J25" s="411">
        <f t="shared" si="2"/>
        <v>95.604896691731483</v>
      </c>
      <c r="K25" s="382">
        <v>116709703.03</v>
      </c>
      <c r="L25" s="411">
        <f t="shared" si="3"/>
        <v>4.3951033082685207</v>
      </c>
      <c r="M25" s="382">
        <v>554837653.75</v>
      </c>
      <c r="N25" s="410">
        <f t="shared" si="8"/>
        <v>2.0317018093178985</v>
      </c>
      <c r="O25" s="387">
        <f t="shared" si="4"/>
        <v>16.289772716854564</v>
      </c>
      <c r="P25" s="409">
        <f t="shared" si="5"/>
        <v>77.962718555458551</v>
      </c>
      <c r="Q25" s="408">
        <f t="shared" si="6"/>
        <v>91.678585808766513</v>
      </c>
      <c r="R25" s="387">
        <f t="shared" si="7"/>
        <v>18.325342825442455</v>
      </c>
      <c r="S25" s="397"/>
    </row>
    <row r="26" spans="1:19" x14ac:dyDescent="0.25">
      <c r="A26" s="365"/>
      <c r="B26" s="416" t="s">
        <v>33</v>
      </c>
      <c r="C26" s="386">
        <v>1957355527.1700001</v>
      </c>
      <c r="D26" s="415">
        <v>1639315850.29</v>
      </c>
      <c r="E26" s="411">
        <f t="shared" si="0"/>
        <v>83.751563143981784</v>
      </c>
      <c r="F26" s="414">
        <v>318039676.88</v>
      </c>
      <c r="G26" s="411">
        <f t="shared" si="1"/>
        <v>16.24843685601822</v>
      </c>
      <c r="H26" s="413">
        <v>1697641365.1100001</v>
      </c>
      <c r="I26" s="412">
        <v>1493409567.4600003</v>
      </c>
      <c r="J26" s="411">
        <f t="shared" si="2"/>
        <v>87.969673580805647</v>
      </c>
      <c r="K26" s="382">
        <v>204231797.64999998</v>
      </c>
      <c r="L26" s="411">
        <f t="shared" si="3"/>
        <v>12.030326419194351</v>
      </c>
      <c r="M26" s="382">
        <v>73589446.879999995</v>
      </c>
      <c r="N26" s="410">
        <f t="shared" si="8"/>
        <v>0.26946947699437634</v>
      </c>
      <c r="O26" s="387">
        <f t="shared" si="4"/>
        <v>3.7596361958012658</v>
      </c>
      <c r="P26" s="409">
        <f t="shared" si="5"/>
        <v>86.731375140851284</v>
      </c>
      <c r="Q26" s="408">
        <f t="shared" si="6"/>
        <v>91.099562491011824</v>
      </c>
      <c r="R26" s="387">
        <f t="shared" si="7"/>
        <v>64.215823526653551</v>
      </c>
      <c r="S26" s="397"/>
    </row>
    <row r="27" spans="1:19" x14ac:dyDescent="0.25">
      <c r="A27" s="365"/>
      <c r="B27" s="416" t="s">
        <v>34</v>
      </c>
      <c r="C27" s="386">
        <v>1635691393.4000001</v>
      </c>
      <c r="D27" s="415">
        <v>1448408998.79</v>
      </c>
      <c r="E27" s="411">
        <f t="shared" si="0"/>
        <v>88.550261047671768</v>
      </c>
      <c r="F27" s="414">
        <v>187282394.61000001</v>
      </c>
      <c r="G27" s="411">
        <f t="shared" si="1"/>
        <v>11.449738952328218</v>
      </c>
      <c r="H27" s="413">
        <v>1508611696.3199999</v>
      </c>
      <c r="I27" s="412">
        <v>1430412529.1499999</v>
      </c>
      <c r="J27" s="411">
        <f t="shared" si="2"/>
        <v>94.816481447097772</v>
      </c>
      <c r="K27" s="382">
        <v>78199167.170000002</v>
      </c>
      <c r="L27" s="411">
        <f t="shared" si="3"/>
        <v>5.1835185529022141</v>
      </c>
      <c r="M27" s="382">
        <v>49372864.909999996</v>
      </c>
      <c r="N27" s="410">
        <f t="shared" si="8"/>
        <v>0.18079331546963376</v>
      </c>
      <c r="O27" s="387">
        <f t="shared" si="4"/>
        <v>3.0184706668518926</v>
      </c>
      <c r="P27" s="409">
        <f t="shared" si="5"/>
        <v>92.230826817774698</v>
      </c>
      <c r="Q27" s="408">
        <f t="shared" si="6"/>
        <v>98.757500840229909</v>
      </c>
      <c r="R27" s="387">
        <f t="shared" si="7"/>
        <v>41.754681390551021</v>
      </c>
      <c r="S27" s="397"/>
    </row>
    <row r="28" spans="1:19" x14ac:dyDescent="0.25">
      <c r="A28" s="365"/>
      <c r="B28" s="416" t="s">
        <v>35</v>
      </c>
      <c r="C28" s="385">
        <v>266064659.69</v>
      </c>
      <c r="D28" s="418">
        <v>135979517.91</v>
      </c>
      <c r="E28" s="411">
        <f t="shared" si="0"/>
        <v>51.107696177475745</v>
      </c>
      <c r="F28" s="417">
        <v>130085141.78</v>
      </c>
      <c r="G28" s="411">
        <f t="shared" si="1"/>
        <v>48.892303822524248</v>
      </c>
      <c r="H28" s="419">
        <v>159546552.28999999</v>
      </c>
      <c r="I28" s="418">
        <v>113144670.07000001</v>
      </c>
      <c r="J28" s="411">
        <f t="shared" si="2"/>
        <v>70.916399286612247</v>
      </c>
      <c r="K28" s="417">
        <v>46401882.219999999</v>
      </c>
      <c r="L28" s="411">
        <f t="shared" si="3"/>
        <v>29.083600713387753</v>
      </c>
      <c r="M28" s="417">
        <v>30248364.510000002</v>
      </c>
      <c r="N28" s="410">
        <f t="shared" si="8"/>
        <v>0.11076331335573908</v>
      </c>
      <c r="O28" s="387">
        <f t="shared" si="4"/>
        <v>11.368802059335234</v>
      </c>
      <c r="P28" s="409">
        <f t="shared" si="5"/>
        <v>59.965330410995776</v>
      </c>
      <c r="Q28" s="408">
        <f t="shared" si="6"/>
        <v>83.207141640909796</v>
      </c>
      <c r="R28" s="387">
        <f t="shared" si="7"/>
        <v>35.670393701438144</v>
      </c>
      <c r="S28" s="397"/>
    </row>
    <row r="29" spans="1:19" x14ac:dyDescent="0.25">
      <c r="A29" s="365"/>
      <c r="B29" s="416" t="s">
        <v>36</v>
      </c>
      <c r="C29" s="386">
        <v>1448551675.0799999</v>
      </c>
      <c r="D29" s="415">
        <v>790325780.90999997</v>
      </c>
      <c r="E29" s="411">
        <f t="shared" si="0"/>
        <v>54.559722963721832</v>
      </c>
      <c r="F29" s="414">
        <v>658225894.17000008</v>
      </c>
      <c r="G29" s="411">
        <f t="shared" si="1"/>
        <v>45.440277036278175</v>
      </c>
      <c r="H29" s="413">
        <v>834696284.76000011</v>
      </c>
      <c r="I29" s="412">
        <v>599465509.13</v>
      </c>
      <c r="J29" s="411">
        <f t="shared" si="2"/>
        <v>71.818399108169515</v>
      </c>
      <c r="K29" s="382">
        <v>235230775.63</v>
      </c>
      <c r="L29" s="411">
        <f t="shared" si="3"/>
        <v>28.18160089183047</v>
      </c>
      <c r="M29" s="382">
        <v>213674915.56</v>
      </c>
      <c r="N29" s="410">
        <f t="shared" si="8"/>
        <v>0.78243376168681877</v>
      </c>
      <c r="O29" s="387">
        <f t="shared" si="4"/>
        <v>14.750934967383836</v>
      </c>
      <c r="P29" s="409">
        <f t="shared" si="5"/>
        <v>57.622817267730674</v>
      </c>
      <c r="Q29" s="408">
        <f t="shared" si="6"/>
        <v>75.850430747654613</v>
      </c>
      <c r="R29" s="387">
        <f t="shared" si="7"/>
        <v>35.737089305278367</v>
      </c>
      <c r="S29" s="397"/>
    </row>
    <row r="30" spans="1:19" x14ac:dyDescent="0.25">
      <c r="A30" s="365"/>
      <c r="B30" s="416" t="s">
        <v>37</v>
      </c>
      <c r="C30" s="386">
        <v>1232464361.26</v>
      </c>
      <c r="D30" s="415">
        <v>981160637.20000005</v>
      </c>
      <c r="E30" s="411">
        <f t="shared" si="0"/>
        <v>79.609655908988586</v>
      </c>
      <c r="F30" s="414">
        <v>251303724.06</v>
      </c>
      <c r="G30" s="411">
        <f t="shared" si="1"/>
        <v>20.390344091011418</v>
      </c>
      <c r="H30" s="413">
        <v>972462203.06000006</v>
      </c>
      <c r="I30" s="412">
        <v>923126384.69000018</v>
      </c>
      <c r="J30" s="411">
        <f t="shared" si="2"/>
        <v>94.926710959587197</v>
      </c>
      <c r="K30" s="382">
        <v>49335818.369999997</v>
      </c>
      <c r="L30" s="411">
        <f t="shared" si="3"/>
        <v>5.0732890404128153</v>
      </c>
      <c r="M30" s="382">
        <v>85150226.159999996</v>
      </c>
      <c r="N30" s="410">
        <f t="shared" si="8"/>
        <v>0.31180268207076461</v>
      </c>
      <c r="O30" s="387">
        <f t="shared" si="4"/>
        <v>6.9089402368558028</v>
      </c>
      <c r="P30" s="409">
        <f t="shared" si="5"/>
        <v>78.903880195433089</v>
      </c>
      <c r="Q30" s="408">
        <f t="shared" si="6"/>
        <v>94.085142604618156</v>
      </c>
      <c r="R30" s="387">
        <f t="shared" si="7"/>
        <v>19.631948772164169</v>
      </c>
      <c r="S30" s="397"/>
    </row>
    <row r="31" spans="1:19" x14ac:dyDescent="0.25">
      <c r="A31" s="365"/>
      <c r="B31" s="416" t="s">
        <v>38</v>
      </c>
      <c r="C31" s="386">
        <v>2784801679.8900003</v>
      </c>
      <c r="D31" s="415">
        <v>2562281211.1500001</v>
      </c>
      <c r="E31" s="411">
        <f t="shared" si="0"/>
        <v>92.009468022556291</v>
      </c>
      <c r="F31" s="414">
        <v>222520468.73999998</v>
      </c>
      <c r="G31" s="411">
        <f t="shared" si="1"/>
        <v>7.9905319774437062</v>
      </c>
      <c r="H31" s="413">
        <v>2596404414.3600001</v>
      </c>
      <c r="I31" s="412">
        <v>2500425832.8400002</v>
      </c>
      <c r="J31" s="411">
        <f t="shared" si="2"/>
        <v>96.303404007897669</v>
      </c>
      <c r="K31" s="382">
        <v>95978581.519999981</v>
      </c>
      <c r="L31" s="411">
        <f t="shared" si="3"/>
        <v>3.6965959921023397</v>
      </c>
      <c r="M31" s="382">
        <v>68004991.010000005</v>
      </c>
      <c r="N31" s="410">
        <f t="shared" si="8"/>
        <v>0.24902034377774857</v>
      </c>
      <c r="O31" s="387">
        <f t="shared" si="4"/>
        <v>2.4420048113690527</v>
      </c>
      <c r="P31" s="409">
        <f t="shared" si="5"/>
        <v>93.234804945340244</v>
      </c>
      <c r="Q31" s="408">
        <f t="shared" si="6"/>
        <v>97.585925462012895</v>
      </c>
      <c r="R31" s="387">
        <f t="shared" si="7"/>
        <v>43.132473189306651</v>
      </c>
      <c r="S31" s="397"/>
    </row>
    <row r="32" spans="1:19" x14ac:dyDescent="0.25">
      <c r="A32" s="365"/>
      <c r="B32" s="416" t="s">
        <v>39</v>
      </c>
      <c r="C32" s="386">
        <v>4700345522.9200001</v>
      </c>
      <c r="D32" s="415">
        <v>3335932588.6300001</v>
      </c>
      <c r="E32" s="411">
        <f t="shared" si="0"/>
        <v>70.972071571402594</v>
      </c>
      <c r="F32" s="414">
        <v>1364412934.29</v>
      </c>
      <c r="G32" s="411">
        <f t="shared" si="1"/>
        <v>29.027928428597406</v>
      </c>
      <c r="H32" s="413">
        <v>4124918427.6400003</v>
      </c>
      <c r="I32" s="412">
        <v>3299920930.7000003</v>
      </c>
      <c r="J32" s="411">
        <f t="shared" si="2"/>
        <v>79.999665171269626</v>
      </c>
      <c r="K32" s="382">
        <v>824997496.94000006</v>
      </c>
      <c r="L32" s="411">
        <f t="shared" si="3"/>
        <v>20.000334828730367</v>
      </c>
      <c r="M32" s="382">
        <v>642102985.32000005</v>
      </c>
      <c r="N32" s="410">
        <f t="shared" si="8"/>
        <v>2.3512495740436545</v>
      </c>
      <c r="O32" s="387">
        <f t="shared" si="4"/>
        <v>13.660761367200635</v>
      </c>
      <c r="P32" s="409">
        <f t="shared" si="5"/>
        <v>87.757770307010816</v>
      </c>
      <c r="Q32" s="408">
        <f t="shared" si="6"/>
        <v>98.92049203713708</v>
      </c>
      <c r="R32" s="387">
        <f t="shared" si="7"/>
        <v>60.465382305196648</v>
      </c>
      <c r="S32" s="397"/>
    </row>
    <row r="33" spans="1:19" x14ac:dyDescent="0.25">
      <c r="A33" s="365"/>
      <c r="B33" s="416" t="s">
        <v>40</v>
      </c>
      <c r="C33" s="386">
        <v>2679358810.4400001</v>
      </c>
      <c r="D33" s="415">
        <v>2273267249.5100002</v>
      </c>
      <c r="E33" s="411">
        <f t="shared" si="0"/>
        <v>84.843703674637283</v>
      </c>
      <c r="F33" s="414">
        <v>406091560.92999995</v>
      </c>
      <c r="G33" s="411">
        <f t="shared" si="1"/>
        <v>15.156296325362717</v>
      </c>
      <c r="H33" s="413">
        <v>2239394972.6300001</v>
      </c>
      <c r="I33" s="412">
        <v>2108868023.72</v>
      </c>
      <c r="J33" s="411">
        <f t="shared" si="2"/>
        <v>94.171329733909957</v>
      </c>
      <c r="K33" s="382">
        <v>130526948.91</v>
      </c>
      <c r="L33" s="411">
        <f t="shared" si="3"/>
        <v>5.8286702660900396</v>
      </c>
      <c r="M33" s="382">
        <v>119023410.84999999</v>
      </c>
      <c r="N33" s="410">
        <f t="shared" si="8"/>
        <v>0.43583934424914217</v>
      </c>
      <c r="O33" s="387">
        <f t="shared" si="4"/>
        <v>4.4422348506004745</v>
      </c>
      <c r="P33" s="409">
        <f t="shared" si="5"/>
        <v>83.579510288218927</v>
      </c>
      <c r="Q33" s="408">
        <f t="shared" si="6"/>
        <v>92.768152278380995</v>
      </c>
      <c r="R33" s="387">
        <f t="shared" si="7"/>
        <v>32.142246101119937</v>
      </c>
      <c r="S33" s="397"/>
    </row>
    <row r="34" spans="1:19" x14ac:dyDescent="0.25">
      <c r="A34" s="365"/>
      <c r="B34" s="416" t="s">
        <v>41</v>
      </c>
      <c r="C34" s="386">
        <v>17563508980.169998</v>
      </c>
      <c r="D34" s="415">
        <v>14032672742.49</v>
      </c>
      <c r="E34" s="411">
        <f t="shared" si="0"/>
        <v>79.89674932459981</v>
      </c>
      <c r="F34" s="414">
        <v>3530836237.6799998</v>
      </c>
      <c r="G34" s="411">
        <f t="shared" si="1"/>
        <v>20.103250675400201</v>
      </c>
      <c r="H34" s="413">
        <v>14393508692.57</v>
      </c>
      <c r="I34" s="412">
        <v>13451416385.469999</v>
      </c>
      <c r="J34" s="411">
        <f t="shared" si="2"/>
        <v>93.454741806031535</v>
      </c>
      <c r="K34" s="382">
        <v>942092307.10000014</v>
      </c>
      <c r="L34" s="411">
        <f t="shared" si="3"/>
        <v>6.5452581939684578</v>
      </c>
      <c r="M34" s="382">
        <v>1198560634.99</v>
      </c>
      <c r="N34" s="410">
        <f t="shared" si="8"/>
        <v>4.388883476505387</v>
      </c>
      <c r="O34" s="387">
        <f t="shared" si="4"/>
        <v>6.8241524876562512</v>
      </c>
      <c r="P34" s="409">
        <f t="shared" si="5"/>
        <v>81.951213216111469</v>
      </c>
      <c r="Q34" s="408">
        <f t="shared" si="6"/>
        <v>95.857835726048151</v>
      </c>
      <c r="R34" s="387">
        <f t="shared" si="7"/>
        <v>26.681846556526196</v>
      </c>
      <c r="S34" s="397"/>
    </row>
    <row r="35" spans="1:19" x14ac:dyDescent="0.25">
      <c r="A35" s="365"/>
      <c r="B35" s="416" t="s">
        <v>175</v>
      </c>
      <c r="C35" s="386">
        <v>2588704820.0999999</v>
      </c>
      <c r="D35" s="415">
        <v>2452632111.9299998</v>
      </c>
      <c r="E35" s="411">
        <f t="shared" si="0"/>
        <v>94.743598918136072</v>
      </c>
      <c r="F35" s="414">
        <v>136072708.16999999</v>
      </c>
      <c r="G35" s="411">
        <f t="shared" si="1"/>
        <v>5.2564010818639257</v>
      </c>
      <c r="H35" s="413">
        <v>2494588874.3899999</v>
      </c>
      <c r="I35" s="412">
        <v>2401347883.04</v>
      </c>
      <c r="J35" s="411">
        <f t="shared" si="2"/>
        <v>96.262270215856702</v>
      </c>
      <c r="K35" s="382">
        <v>93240991.349999994</v>
      </c>
      <c r="L35" s="411">
        <f t="shared" si="3"/>
        <v>3.7377297841432946</v>
      </c>
      <c r="M35" s="382">
        <v>77421915.790000007</v>
      </c>
      <c r="N35" s="410">
        <f t="shared" si="8"/>
        <v>0.28350319292186466</v>
      </c>
      <c r="O35" s="387">
        <f t="shared" si="4"/>
        <v>2.9907587450240558</v>
      </c>
      <c r="P35" s="409">
        <f t="shared" si="5"/>
        <v>96.364361630602417</v>
      </c>
      <c r="Q35" s="408">
        <f t="shared" si="6"/>
        <v>97.909012581196137</v>
      </c>
      <c r="R35" s="387">
        <f t="shared" si="7"/>
        <v>68.522918815954654</v>
      </c>
      <c r="S35" s="397"/>
    </row>
    <row r="36" spans="1:19" x14ac:dyDescent="0.25">
      <c r="A36" s="365"/>
      <c r="B36" s="416" t="s">
        <v>42</v>
      </c>
      <c r="C36" s="386">
        <v>1525524542.0400002</v>
      </c>
      <c r="D36" s="415">
        <v>1355164166.1600001</v>
      </c>
      <c r="E36" s="411">
        <f t="shared" si="0"/>
        <v>88.832668948597401</v>
      </c>
      <c r="F36" s="414">
        <v>170360375.88</v>
      </c>
      <c r="G36" s="411">
        <f t="shared" si="1"/>
        <v>11.167331051402583</v>
      </c>
      <c r="H36" s="413">
        <v>1360958575.3899999</v>
      </c>
      <c r="I36" s="412">
        <v>1272806521.8099999</v>
      </c>
      <c r="J36" s="411">
        <f t="shared" si="2"/>
        <v>93.522796712990413</v>
      </c>
      <c r="K36" s="382">
        <v>88152053.580000013</v>
      </c>
      <c r="L36" s="411">
        <f t="shared" si="3"/>
        <v>6.4772032870095932</v>
      </c>
      <c r="M36" s="382">
        <v>120793156.98</v>
      </c>
      <c r="N36" s="410">
        <f t="shared" si="8"/>
        <v>0.44231979198020843</v>
      </c>
      <c r="O36" s="387">
        <f t="shared" si="4"/>
        <v>7.9181392138385363</v>
      </c>
      <c r="P36" s="409">
        <f t="shared" si="5"/>
        <v>89.212499562285956</v>
      </c>
      <c r="Q36" s="408">
        <f t="shared" si="6"/>
        <v>93.922681369049982</v>
      </c>
      <c r="R36" s="387">
        <f t="shared" si="7"/>
        <v>51.744458254831137</v>
      </c>
      <c r="S36" s="397"/>
    </row>
    <row r="37" spans="1:19" x14ac:dyDescent="0.25">
      <c r="A37" s="365"/>
      <c r="B37" s="416" t="s">
        <v>43</v>
      </c>
      <c r="C37" s="386">
        <v>7186003968.2700005</v>
      </c>
      <c r="D37" s="415">
        <v>5357962280.0900002</v>
      </c>
      <c r="E37" s="411">
        <f t="shared" si="0"/>
        <v>74.56108156561325</v>
      </c>
      <c r="F37" s="414">
        <v>1828041688.1799998</v>
      </c>
      <c r="G37" s="411">
        <f t="shared" si="1"/>
        <v>25.438918434386743</v>
      </c>
      <c r="H37" s="413">
        <v>5368422498.6299992</v>
      </c>
      <c r="I37" s="412">
        <v>4955596241.8799992</v>
      </c>
      <c r="J37" s="411">
        <f t="shared" si="2"/>
        <v>92.310101210265188</v>
      </c>
      <c r="K37" s="382">
        <v>412826256.75</v>
      </c>
      <c r="L37" s="411">
        <f t="shared" si="3"/>
        <v>7.6898987897348183</v>
      </c>
      <c r="M37" s="382">
        <v>1517635909.1199999</v>
      </c>
      <c r="N37" s="410">
        <f t="shared" si="8"/>
        <v>5.5572717561707439</v>
      </c>
      <c r="O37" s="387">
        <f t="shared" si="4"/>
        <v>21.119330240021622</v>
      </c>
      <c r="P37" s="409">
        <f t="shared" si="5"/>
        <v>74.706645339112214</v>
      </c>
      <c r="Q37" s="408">
        <f t="shared" si="6"/>
        <v>92.490315960133216</v>
      </c>
      <c r="R37" s="387">
        <f t="shared" si="7"/>
        <v>22.582978244933258</v>
      </c>
      <c r="S37" s="397"/>
    </row>
    <row r="38" spans="1:19" x14ac:dyDescent="0.25">
      <c r="A38" s="365"/>
      <c r="B38" s="416" t="s">
        <v>44</v>
      </c>
      <c r="C38" s="386">
        <v>3249425896.9000001</v>
      </c>
      <c r="D38" s="415">
        <v>2730946205.4499998</v>
      </c>
      <c r="E38" s="411">
        <f t="shared" si="0"/>
        <v>84.043960136323236</v>
      </c>
      <c r="F38" s="414">
        <v>518479691.44999999</v>
      </c>
      <c r="G38" s="411">
        <f t="shared" si="1"/>
        <v>15.956039863676757</v>
      </c>
      <c r="H38" s="413">
        <v>2837345278.4699998</v>
      </c>
      <c r="I38" s="412">
        <v>2541055704.8099999</v>
      </c>
      <c r="J38" s="411">
        <f t="shared" si="2"/>
        <v>89.557507297110845</v>
      </c>
      <c r="K38" s="382">
        <v>296289573.65999997</v>
      </c>
      <c r="L38" s="411">
        <f t="shared" si="3"/>
        <v>10.442492702889163</v>
      </c>
      <c r="M38" s="382">
        <v>128171766.88</v>
      </c>
      <c r="N38" s="410">
        <f t="shared" si="8"/>
        <v>0.46933874965685468</v>
      </c>
      <c r="O38" s="387">
        <f t="shared" si="4"/>
        <v>3.944443447757271</v>
      </c>
      <c r="P38" s="409">
        <f t="shared" si="5"/>
        <v>87.318356180298466</v>
      </c>
      <c r="Q38" s="408">
        <f t="shared" si="6"/>
        <v>93.046713982829615</v>
      </c>
      <c r="R38" s="387">
        <f t="shared" si="7"/>
        <v>57.145839759197756</v>
      </c>
      <c r="S38" s="397"/>
    </row>
    <row r="39" spans="1:19" x14ac:dyDescent="0.25">
      <c r="A39" s="365"/>
      <c r="B39" s="416" t="s">
        <v>45</v>
      </c>
      <c r="C39" s="386">
        <v>2959834136.7399998</v>
      </c>
      <c r="D39" s="415">
        <v>2715228916</v>
      </c>
      <c r="E39" s="411">
        <f t="shared" si="0"/>
        <v>91.735847029272691</v>
      </c>
      <c r="F39" s="414">
        <v>244605220.73999998</v>
      </c>
      <c r="G39" s="411">
        <f t="shared" si="1"/>
        <v>8.2641529707273182</v>
      </c>
      <c r="H39" s="413">
        <v>2732517801.5100002</v>
      </c>
      <c r="I39" s="412">
        <v>2661533086.3600001</v>
      </c>
      <c r="J39" s="411">
        <f t="shared" si="2"/>
        <v>97.402223139744095</v>
      </c>
      <c r="K39" s="382">
        <v>70984715.150000006</v>
      </c>
      <c r="L39" s="411">
        <f t="shared" si="3"/>
        <v>2.597776860255899</v>
      </c>
      <c r="M39" s="382">
        <v>88626608.25</v>
      </c>
      <c r="N39" s="410">
        <f t="shared" si="8"/>
        <v>0.3245324810207757</v>
      </c>
      <c r="O39" s="387">
        <f t="shared" si="4"/>
        <v>2.9943099564225752</v>
      </c>
      <c r="P39" s="409">
        <f t="shared" si="5"/>
        <v>92.319963730117365</v>
      </c>
      <c r="Q39" s="408">
        <f t="shared" si="6"/>
        <v>98.022419792173437</v>
      </c>
      <c r="R39" s="387">
        <f t="shared" si="7"/>
        <v>29.020114507470922</v>
      </c>
      <c r="S39" s="397"/>
    </row>
    <row r="40" spans="1:19" x14ac:dyDescent="0.25">
      <c r="A40" s="365"/>
      <c r="B40" s="416" t="s">
        <v>46</v>
      </c>
      <c r="C40" s="386">
        <v>4842884316.2399998</v>
      </c>
      <c r="D40" s="415">
        <v>4470038777</v>
      </c>
      <c r="E40" s="411">
        <f t="shared" si="0"/>
        <v>92.301167756790932</v>
      </c>
      <c r="F40" s="414">
        <v>372845539.24000001</v>
      </c>
      <c r="G40" s="411">
        <f t="shared" si="1"/>
        <v>7.6988322432090657</v>
      </c>
      <c r="H40" s="413">
        <v>4490957763.000001</v>
      </c>
      <c r="I40" s="412">
        <v>4337233039.6099997</v>
      </c>
      <c r="J40" s="411">
        <f t="shared" si="2"/>
        <v>96.577016941541842</v>
      </c>
      <c r="K40" s="382">
        <v>153724723.39000002</v>
      </c>
      <c r="L40" s="411">
        <f t="shared" si="3"/>
        <v>3.4229830584581249</v>
      </c>
      <c r="M40" s="382">
        <v>176146024.16</v>
      </c>
      <c r="N40" s="410">
        <f t="shared" si="8"/>
        <v>0.64501065054117412</v>
      </c>
      <c r="O40" s="387">
        <f t="shared" si="4"/>
        <v>3.6372131287405853</v>
      </c>
      <c r="P40" s="409">
        <f t="shared" si="5"/>
        <v>92.733120796219353</v>
      </c>
      <c r="Q40" s="408">
        <f t="shared" si="6"/>
        <v>97.028980194236013</v>
      </c>
      <c r="R40" s="387">
        <f t="shared" si="7"/>
        <v>41.230136131801132</v>
      </c>
      <c r="S40" s="397"/>
    </row>
    <row r="41" spans="1:19" x14ac:dyDescent="0.25">
      <c r="A41" s="365"/>
      <c r="B41" s="416" t="s">
        <v>47</v>
      </c>
      <c r="C41" s="386">
        <v>3444324399.0599999</v>
      </c>
      <c r="D41" s="415">
        <v>3137313035.1900001</v>
      </c>
      <c r="E41" s="411">
        <f t="shared" si="0"/>
        <v>91.08645620157651</v>
      </c>
      <c r="F41" s="414">
        <v>307011363.87</v>
      </c>
      <c r="G41" s="411">
        <f t="shared" si="1"/>
        <v>8.9135437984234969</v>
      </c>
      <c r="H41" s="413">
        <v>3178145718.0700002</v>
      </c>
      <c r="I41" s="412">
        <v>2991861137.5000005</v>
      </c>
      <c r="J41" s="411">
        <f t="shared" si="2"/>
        <v>94.138576481536376</v>
      </c>
      <c r="K41" s="382">
        <v>186284580.56999999</v>
      </c>
      <c r="L41" s="411">
        <f t="shared" si="3"/>
        <v>5.8614235184636359</v>
      </c>
      <c r="M41" s="382">
        <v>236410688.69999999</v>
      </c>
      <c r="N41" s="410">
        <f t="shared" si="8"/>
        <v>0.86568750467375877</v>
      </c>
      <c r="O41" s="387">
        <f t="shared" si="4"/>
        <v>6.8637753390627054</v>
      </c>
      <c r="P41" s="409">
        <f t="shared" si="5"/>
        <v>92.271962505545545</v>
      </c>
      <c r="Q41" s="408">
        <f t="shared" si="6"/>
        <v>95.363806669639814</v>
      </c>
      <c r="R41" s="387">
        <f t="shared" si="7"/>
        <v>60.676770469278061</v>
      </c>
      <c r="S41" s="397"/>
    </row>
    <row r="42" spans="1:19" x14ac:dyDescent="0.25">
      <c r="A42" s="365"/>
      <c r="B42" s="416" t="s">
        <v>48</v>
      </c>
      <c r="C42" s="386">
        <v>1112007199.75</v>
      </c>
      <c r="D42" s="415">
        <v>877774493.50999999</v>
      </c>
      <c r="E42" s="411">
        <f t="shared" ref="E42:E67" si="9">+(D42/C42)*100</f>
        <v>78.936044092820637</v>
      </c>
      <c r="F42" s="414">
        <v>234232706.23999998</v>
      </c>
      <c r="G42" s="411">
        <f t="shared" ref="G42:G67" si="10">+(F42/C42)*100</f>
        <v>21.063955907179366</v>
      </c>
      <c r="H42" s="413">
        <v>774397077.32000005</v>
      </c>
      <c r="I42" s="412">
        <v>698740611.77999997</v>
      </c>
      <c r="J42" s="411">
        <f t="shared" ref="J42:J67" si="11">+(I42/H42)*100</f>
        <v>90.230274912474002</v>
      </c>
      <c r="K42" s="382">
        <v>75656465.540000007</v>
      </c>
      <c r="L42" s="411">
        <f t="shared" ref="L42:L67" si="12">+(K42/H42)*100</f>
        <v>9.7697250875259787</v>
      </c>
      <c r="M42" s="382">
        <v>103376050.06999999</v>
      </c>
      <c r="N42" s="410">
        <f t="shared" si="8"/>
        <v>0.37854191500491086</v>
      </c>
      <c r="O42" s="387">
        <f t="shared" ref="O42:O67" si="13">+(M42/C42)*100</f>
        <v>9.2963471903096373</v>
      </c>
      <c r="P42" s="409">
        <f t="shared" ref="P42:P67" si="14">+(H42/C42)*100</f>
        <v>69.63957405078844</v>
      </c>
      <c r="Q42" s="408">
        <f t="shared" ref="Q42:Q67" si="15">+(I42/D42)*100</f>
        <v>79.603658678427934</v>
      </c>
      <c r="R42" s="387">
        <f t="shared" ref="R42:R67" si="16">+(K42/F42)*100</f>
        <v>32.299701760044016</v>
      </c>
      <c r="S42" s="397"/>
    </row>
    <row r="43" spans="1:19" x14ac:dyDescent="0.25">
      <c r="A43" s="365"/>
      <c r="B43" s="416" t="s">
        <v>49</v>
      </c>
      <c r="C43" s="386">
        <v>6797551826.5799999</v>
      </c>
      <c r="D43" s="415">
        <v>5641447450</v>
      </c>
      <c r="E43" s="411">
        <f t="shared" si="9"/>
        <v>82.992341859618278</v>
      </c>
      <c r="F43" s="414">
        <v>1156104376.5799999</v>
      </c>
      <c r="G43" s="411">
        <f t="shared" si="10"/>
        <v>17.007658140381725</v>
      </c>
      <c r="H43" s="413">
        <v>6242664106.1299992</v>
      </c>
      <c r="I43" s="412">
        <v>5485240982.75</v>
      </c>
      <c r="J43" s="411">
        <f t="shared" si="11"/>
        <v>87.866988988943902</v>
      </c>
      <c r="K43" s="382">
        <v>757423123.38</v>
      </c>
      <c r="L43" s="411">
        <f t="shared" si="12"/>
        <v>12.133011011056105</v>
      </c>
      <c r="M43" s="382">
        <v>585675273.32000005</v>
      </c>
      <c r="N43" s="410">
        <f t="shared" ref="N43:N67" si="17">+(M43/$M$10)*100</f>
        <v>2.144622853972983</v>
      </c>
      <c r="O43" s="387">
        <f t="shared" si="13"/>
        <v>8.6159736367124751</v>
      </c>
      <c r="P43" s="409">
        <f t="shared" si="14"/>
        <v>91.836947556909223</v>
      </c>
      <c r="Q43" s="408">
        <f t="shared" si="15"/>
        <v>97.231092398990612</v>
      </c>
      <c r="R43" s="387">
        <f t="shared" si="16"/>
        <v>65.515115998489421</v>
      </c>
      <c r="S43" s="397"/>
    </row>
    <row r="44" spans="1:19" x14ac:dyDescent="0.25">
      <c r="A44" s="365"/>
      <c r="B44" s="416" t="s">
        <v>50</v>
      </c>
      <c r="C44" s="386">
        <v>1799557314.5800002</v>
      </c>
      <c r="D44" s="415">
        <v>878600225.47000003</v>
      </c>
      <c r="E44" s="411">
        <f t="shared" si="9"/>
        <v>48.823131019589511</v>
      </c>
      <c r="F44" s="414">
        <v>920957089.11000001</v>
      </c>
      <c r="G44" s="411">
        <f t="shared" si="10"/>
        <v>51.176868980410482</v>
      </c>
      <c r="H44" s="413">
        <v>1227971423.4300001</v>
      </c>
      <c r="I44" s="412">
        <v>842789589.16999996</v>
      </c>
      <c r="J44" s="411">
        <f t="shared" si="11"/>
        <v>68.632671175351888</v>
      </c>
      <c r="K44" s="382">
        <v>385181834.25999999</v>
      </c>
      <c r="L44" s="411">
        <f t="shared" si="12"/>
        <v>31.367328824648098</v>
      </c>
      <c r="M44" s="382">
        <v>520175627.63999999</v>
      </c>
      <c r="N44" s="410">
        <f t="shared" si="17"/>
        <v>1.9047765714823954</v>
      </c>
      <c r="O44" s="387">
        <f t="shared" si="13"/>
        <v>28.905754955707209</v>
      </c>
      <c r="P44" s="409">
        <f t="shared" si="14"/>
        <v>68.237416695816506</v>
      </c>
      <c r="Q44" s="408">
        <f t="shared" si="15"/>
        <v>95.924126211003028</v>
      </c>
      <c r="R44" s="387">
        <f t="shared" si="16"/>
        <v>41.824080493504241</v>
      </c>
      <c r="S44" s="397"/>
    </row>
    <row r="45" spans="1:19" x14ac:dyDescent="0.25">
      <c r="A45" s="365"/>
      <c r="B45" s="416" t="s">
        <v>51</v>
      </c>
      <c r="C45" s="386">
        <v>606488259.27999997</v>
      </c>
      <c r="D45" s="415">
        <v>470027825.51999998</v>
      </c>
      <c r="E45" s="411">
        <f t="shared" si="9"/>
        <v>77.499905122318339</v>
      </c>
      <c r="F45" s="414">
        <v>136460433.76000002</v>
      </c>
      <c r="G45" s="411">
        <f t="shared" si="10"/>
        <v>22.500094877681672</v>
      </c>
      <c r="H45" s="413">
        <v>378581865.33999991</v>
      </c>
      <c r="I45" s="412">
        <v>357098227.98999995</v>
      </c>
      <c r="J45" s="411">
        <f t="shared" si="11"/>
        <v>94.325233373049784</v>
      </c>
      <c r="K45" s="382">
        <v>21483637.349999998</v>
      </c>
      <c r="L45" s="411">
        <f t="shared" si="12"/>
        <v>5.6747666269502357</v>
      </c>
      <c r="M45" s="382">
        <v>52462355.759999998</v>
      </c>
      <c r="N45" s="410">
        <f t="shared" si="17"/>
        <v>0.19210639796753567</v>
      </c>
      <c r="O45" s="387">
        <f t="shared" si="13"/>
        <v>8.650184889363123</v>
      </c>
      <c r="P45" s="409">
        <f t="shared" si="14"/>
        <v>62.421961109261716</v>
      </c>
      <c r="Q45" s="408">
        <f t="shared" si="15"/>
        <v>75.973848483318179</v>
      </c>
      <c r="R45" s="387">
        <f t="shared" si="16"/>
        <v>15.743491910471555</v>
      </c>
      <c r="S45" s="397"/>
    </row>
    <row r="46" spans="1:19" x14ac:dyDescent="0.25">
      <c r="A46" s="365"/>
      <c r="B46" s="416" t="s">
        <v>52</v>
      </c>
      <c r="C46" s="386">
        <v>2367879324.4299998</v>
      </c>
      <c r="D46" s="415">
        <v>2014674172.24</v>
      </c>
      <c r="E46" s="411">
        <f t="shared" si="9"/>
        <v>85.08348172367171</v>
      </c>
      <c r="F46" s="414">
        <v>353205152.19</v>
      </c>
      <c r="G46" s="411">
        <f t="shared" si="10"/>
        <v>14.916518276328301</v>
      </c>
      <c r="H46" s="413">
        <v>2038309130.1200001</v>
      </c>
      <c r="I46" s="412">
        <v>1909158982.8199999</v>
      </c>
      <c r="J46" s="411">
        <f t="shared" si="11"/>
        <v>93.663858666403726</v>
      </c>
      <c r="K46" s="382">
        <v>129150147.3</v>
      </c>
      <c r="L46" s="411">
        <f t="shared" si="12"/>
        <v>6.3361413335962746</v>
      </c>
      <c r="M46" s="382">
        <v>53414248.579999998</v>
      </c>
      <c r="N46" s="410">
        <f t="shared" si="17"/>
        <v>0.19559203444443948</v>
      </c>
      <c r="O46" s="387">
        <f t="shared" si="13"/>
        <v>2.255784238196259</v>
      </c>
      <c r="P46" s="409">
        <f t="shared" si="14"/>
        <v>86.081630473743232</v>
      </c>
      <c r="Q46" s="408">
        <f t="shared" si="15"/>
        <v>94.762667290131404</v>
      </c>
      <c r="R46" s="387">
        <f t="shared" si="16"/>
        <v>36.565193485775126</v>
      </c>
      <c r="S46" s="397"/>
    </row>
    <row r="47" spans="1:19" x14ac:dyDescent="0.25">
      <c r="A47" s="365"/>
      <c r="B47" s="416" t="s">
        <v>202</v>
      </c>
      <c r="C47" s="386">
        <v>3865532373.8499999</v>
      </c>
      <c r="D47" s="415">
        <v>3542776145.6900001</v>
      </c>
      <c r="E47" s="411">
        <f t="shared" si="9"/>
        <v>91.650406801831011</v>
      </c>
      <c r="F47" s="414">
        <v>322756228.15999997</v>
      </c>
      <c r="G47" s="411">
        <f t="shared" si="10"/>
        <v>8.3495931981689928</v>
      </c>
      <c r="H47" s="413">
        <v>3519828578.7400002</v>
      </c>
      <c r="I47" s="412">
        <v>3409513594.5400004</v>
      </c>
      <c r="J47" s="411">
        <f t="shared" si="11"/>
        <v>96.865898956946097</v>
      </c>
      <c r="K47" s="382">
        <v>110314984.19999999</v>
      </c>
      <c r="L47" s="411">
        <f t="shared" si="12"/>
        <v>3.1341010430539109</v>
      </c>
      <c r="M47" s="382">
        <v>159540120.88999999</v>
      </c>
      <c r="N47" s="410">
        <f t="shared" si="17"/>
        <v>0.58420323509092631</v>
      </c>
      <c r="O47" s="387">
        <f t="shared" si="13"/>
        <v>4.1272483440903365</v>
      </c>
      <c r="P47" s="409">
        <f t="shared" si="14"/>
        <v>91.056761095867245</v>
      </c>
      <c r="Q47" s="408">
        <f t="shared" si="15"/>
        <v>96.238471027526771</v>
      </c>
      <c r="R47" s="387">
        <f t="shared" si="16"/>
        <v>34.17904120050428</v>
      </c>
      <c r="S47" s="397"/>
    </row>
    <row r="48" spans="1:19" x14ac:dyDescent="0.25">
      <c r="A48" s="365"/>
      <c r="B48" s="416" t="s">
        <v>177</v>
      </c>
      <c r="C48" s="385">
        <v>472993410.38999999</v>
      </c>
      <c r="D48" s="418">
        <v>327490718.69999999</v>
      </c>
      <c r="E48" s="411">
        <f t="shared" si="9"/>
        <v>69.237903003759016</v>
      </c>
      <c r="F48" s="417">
        <v>145502691.69</v>
      </c>
      <c r="G48" s="411">
        <f t="shared" si="10"/>
        <v>30.762096996240988</v>
      </c>
      <c r="H48" s="419">
        <v>327192415.12</v>
      </c>
      <c r="I48" s="418">
        <v>303174406.37</v>
      </c>
      <c r="J48" s="411">
        <f t="shared" si="11"/>
        <v>92.659362613527804</v>
      </c>
      <c r="K48" s="417">
        <v>24018008.75</v>
      </c>
      <c r="L48" s="411">
        <f t="shared" si="12"/>
        <v>7.3406373864721877</v>
      </c>
      <c r="M48" s="417">
        <v>33778093.780000001</v>
      </c>
      <c r="N48" s="410">
        <f t="shared" si="17"/>
        <v>0.12368845874879604</v>
      </c>
      <c r="O48" s="387">
        <f t="shared" si="13"/>
        <v>7.141345532097108</v>
      </c>
      <c r="P48" s="409">
        <f t="shared" si="14"/>
        <v>69.174835829154176</v>
      </c>
      <c r="Q48" s="408">
        <f t="shared" si="15"/>
        <v>92.574961383172777</v>
      </c>
      <c r="R48" s="387">
        <f t="shared" si="16"/>
        <v>16.506917137431</v>
      </c>
      <c r="S48" s="397"/>
    </row>
    <row r="49" spans="1:19" x14ac:dyDescent="0.25">
      <c r="A49" s="365"/>
      <c r="B49" s="416" t="s">
        <v>54</v>
      </c>
      <c r="C49" s="386">
        <v>2337370603.4000001</v>
      </c>
      <c r="D49" s="415">
        <v>1928870688.26</v>
      </c>
      <c r="E49" s="411">
        <f t="shared" si="9"/>
        <v>82.523100335659848</v>
      </c>
      <c r="F49" s="414">
        <v>408499915.13999999</v>
      </c>
      <c r="G49" s="411">
        <f t="shared" si="10"/>
        <v>17.476899664340152</v>
      </c>
      <c r="H49" s="413">
        <v>2034933304.0200002</v>
      </c>
      <c r="I49" s="412">
        <v>1842015640.2</v>
      </c>
      <c r="J49" s="411">
        <f t="shared" si="11"/>
        <v>90.519705808593713</v>
      </c>
      <c r="K49" s="382">
        <v>192917663.82000002</v>
      </c>
      <c r="L49" s="411">
        <f t="shared" si="12"/>
        <v>9.4802941914062835</v>
      </c>
      <c r="M49" s="382">
        <v>189863813.88999999</v>
      </c>
      <c r="N49" s="410">
        <f t="shared" si="17"/>
        <v>0.69524238594325882</v>
      </c>
      <c r="O49" s="387">
        <f t="shared" si="13"/>
        <v>8.1229657639151931</v>
      </c>
      <c r="P49" s="409">
        <f t="shared" si="14"/>
        <v>87.060789635153839</v>
      </c>
      <c r="Q49" s="408">
        <f t="shared" si="15"/>
        <v>95.497103637447552</v>
      </c>
      <c r="R49" s="387">
        <f t="shared" si="16"/>
        <v>47.225876106702202</v>
      </c>
      <c r="S49" s="397"/>
    </row>
    <row r="50" spans="1:19" x14ac:dyDescent="0.25">
      <c r="A50" s="365"/>
      <c r="B50" s="416" t="s">
        <v>55</v>
      </c>
      <c r="C50" s="385">
        <v>786193350</v>
      </c>
      <c r="D50" s="418">
        <v>290962174</v>
      </c>
      <c r="E50" s="411">
        <f t="shared" si="9"/>
        <v>37.008984367522316</v>
      </c>
      <c r="F50" s="417">
        <v>495231176</v>
      </c>
      <c r="G50" s="411">
        <f t="shared" si="10"/>
        <v>62.991015632477684</v>
      </c>
      <c r="H50" s="419">
        <v>362190121.30000001</v>
      </c>
      <c r="I50" s="418">
        <v>258323673.91</v>
      </c>
      <c r="J50" s="411">
        <f t="shared" si="11"/>
        <v>71.322672463513143</v>
      </c>
      <c r="K50" s="417">
        <v>103866447.39</v>
      </c>
      <c r="L50" s="411">
        <f t="shared" si="12"/>
        <v>28.677327536486843</v>
      </c>
      <c r="M50" s="417">
        <v>293236945.70999998</v>
      </c>
      <c r="N50" s="410">
        <f t="shared" si="17"/>
        <v>1.0737736149145796</v>
      </c>
      <c r="O50" s="387">
        <f t="shared" si="13"/>
        <v>37.298324351128123</v>
      </c>
      <c r="P50" s="409">
        <f t="shared" si="14"/>
        <v>46.068835522457682</v>
      </c>
      <c r="Q50" s="408">
        <f t="shared" si="15"/>
        <v>88.782562474942182</v>
      </c>
      <c r="R50" s="387">
        <f t="shared" si="16"/>
        <v>20.973325675684038</v>
      </c>
      <c r="S50" s="397"/>
    </row>
    <row r="51" spans="1:19" x14ac:dyDescent="0.25">
      <c r="A51" s="365"/>
      <c r="B51" s="416" t="s">
        <v>56</v>
      </c>
      <c r="C51" s="385">
        <v>3272359072.6499996</v>
      </c>
      <c r="D51" s="418">
        <v>3041548572.2399998</v>
      </c>
      <c r="E51" s="411">
        <f t="shared" si="9"/>
        <v>92.946663392196555</v>
      </c>
      <c r="F51" s="417">
        <v>230810500.41000003</v>
      </c>
      <c r="G51" s="411">
        <f t="shared" si="10"/>
        <v>7.0533366078034536</v>
      </c>
      <c r="H51" s="419">
        <v>2805237709.3799996</v>
      </c>
      <c r="I51" s="418">
        <v>2691560197.7199998</v>
      </c>
      <c r="J51" s="411">
        <f t="shared" si="11"/>
        <v>95.947669201797368</v>
      </c>
      <c r="K51" s="417">
        <v>113677511.66000001</v>
      </c>
      <c r="L51" s="411">
        <f t="shared" si="12"/>
        <v>4.0523307982026404</v>
      </c>
      <c r="M51" s="417">
        <v>27262977.920000002</v>
      </c>
      <c r="N51" s="410">
        <f t="shared" si="17"/>
        <v>9.9831439328405394E-2</v>
      </c>
      <c r="O51" s="387">
        <f t="shared" si="13"/>
        <v>0.83312916812402515</v>
      </c>
      <c r="P51" s="409">
        <f t="shared" si="14"/>
        <v>85.725241243415297</v>
      </c>
      <c r="Q51" s="408">
        <f t="shared" si="15"/>
        <v>88.493086130061528</v>
      </c>
      <c r="R51" s="387">
        <f t="shared" si="16"/>
        <v>49.251447164695314</v>
      </c>
      <c r="S51" s="397"/>
    </row>
    <row r="52" spans="1:19" x14ac:dyDescent="0.25">
      <c r="A52" s="365"/>
      <c r="B52" s="416" t="s">
        <v>57</v>
      </c>
      <c r="C52" s="386">
        <v>2792907566.29</v>
      </c>
      <c r="D52" s="415">
        <v>1702940859.24</v>
      </c>
      <c r="E52" s="411">
        <f t="shared" si="9"/>
        <v>60.973763678907808</v>
      </c>
      <c r="F52" s="414">
        <v>1089966707.05</v>
      </c>
      <c r="G52" s="411">
        <f t="shared" si="10"/>
        <v>39.026236321092192</v>
      </c>
      <c r="H52" s="413">
        <v>1908162366.4600003</v>
      </c>
      <c r="I52" s="412">
        <v>1649968768.04</v>
      </c>
      <c r="J52" s="411">
        <f t="shared" si="11"/>
        <v>86.468992211653458</v>
      </c>
      <c r="K52" s="382">
        <v>258193598.41999999</v>
      </c>
      <c r="L52" s="411">
        <f t="shared" si="12"/>
        <v>13.531007788346525</v>
      </c>
      <c r="M52" s="382">
        <v>215443934.13</v>
      </c>
      <c r="N52" s="410">
        <f t="shared" si="17"/>
        <v>0.78891154524223217</v>
      </c>
      <c r="O52" s="387">
        <f t="shared" si="13"/>
        <v>7.7139657871380303</v>
      </c>
      <c r="P52" s="409">
        <f t="shared" si="14"/>
        <v>68.321715673345253</v>
      </c>
      <c r="Q52" s="408">
        <f t="shared" si="15"/>
        <v>96.889375757673662</v>
      </c>
      <c r="R52" s="387">
        <f t="shared" si="16"/>
        <v>23.688209626035476</v>
      </c>
      <c r="S52" s="397"/>
    </row>
    <row r="53" spans="1:19" x14ac:dyDescent="0.25">
      <c r="A53" s="365"/>
      <c r="B53" s="416" t="s">
        <v>58</v>
      </c>
      <c r="C53" s="386">
        <v>11158620582.73</v>
      </c>
      <c r="D53" s="415">
        <v>10055675566.84</v>
      </c>
      <c r="E53" s="411">
        <f t="shared" si="9"/>
        <v>90.1157584155428</v>
      </c>
      <c r="F53" s="414">
        <v>1102945015.8900001</v>
      </c>
      <c r="G53" s="411">
        <f t="shared" si="10"/>
        <v>9.8842415844572109</v>
      </c>
      <c r="H53" s="413">
        <v>10434599877.73</v>
      </c>
      <c r="I53" s="412">
        <v>9896667613.3300018</v>
      </c>
      <c r="J53" s="411">
        <f t="shared" si="11"/>
        <v>94.844725521789513</v>
      </c>
      <c r="K53" s="382">
        <v>537932264.39999998</v>
      </c>
      <c r="L53" s="411">
        <f t="shared" si="12"/>
        <v>5.1552744782105124</v>
      </c>
      <c r="M53" s="382">
        <v>246903598.47999999</v>
      </c>
      <c r="N53" s="410">
        <f t="shared" si="17"/>
        <v>0.9041103904331329</v>
      </c>
      <c r="O53" s="387">
        <f t="shared" si="13"/>
        <v>2.2126713302012289</v>
      </c>
      <c r="P53" s="409">
        <f t="shared" si="14"/>
        <v>93.511557278678751</v>
      </c>
      <c r="Q53" s="408">
        <f t="shared" si="15"/>
        <v>98.41872430695409</v>
      </c>
      <c r="R53" s="387">
        <f t="shared" si="16"/>
        <v>48.772355525440766</v>
      </c>
      <c r="S53" s="397"/>
    </row>
    <row r="54" spans="1:19" x14ac:dyDescent="0.25">
      <c r="A54" s="365"/>
      <c r="B54" s="416" t="s">
        <v>59</v>
      </c>
      <c r="C54" s="386">
        <v>4939890054.2200003</v>
      </c>
      <c r="D54" s="415">
        <v>3203050998.9000001</v>
      </c>
      <c r="E54" s="411">
        <f t="shared" si="9"/>
        <v>64.840532152405487</v>
      </c>
      <c r="F54" s="414">
        <v>1736839055.3199999</v>
      </c>
      <c r="G54" s="411">
        <f t="shared" si="10"/>
        <v>35.159467847594513</v>
      </c>
      <c r="H54" s="413">
        <v>3183256684.5500002</v>
      </c>
      <c r="I54" s="412">
        <v>2880857545.96</v>
      </c>
      <c r="J54" s="411">
        <f t="shared" si="11"/>
        <v>90.500321885517423</v>
      </c>
      <c r="K54" s="382">
        <v>302399138.59000003</v>
      </c>
      <c r="L54" s="411">
        <f t="shared" si="12"/>
        <v>9.4996781144825757</v>
      </c>
      <c r="M54" s="382">
        <v>737385669.65999997</v>
      </c>
      <c r="N54" s="410">
        <f t="shared" si="17"/>
        <v>2.70015524196624</v>
      </c>
      <c r="O54" s="387">
        <f t="shared" si="13"/>
        <v>14.927167640706365</v>
      </c>
      <c r="P54" s="409">
        <f t="shared" si="14"/>
        <v>64.439828611785387</v>
      </c>
      <c r="Q54" s="408">
        <f t="shared" si="15"/>
        <v>89.941045176906371</v>
      </c>
      <c r="R54" s="387">
        <f t="shared" si="16"/>
        <v>17.410890068584113</v>
      </c>
      <c r="S54" s="397"/>
    </row>
    <row r="55" spans="1:19" x14ac:dyDescent="0.25">
      <c r="A55" s="365"/>
      <c r="B55" s="416" t="s">
        <v>60</v>
      </c>
      <c r="C55" s="385">
        <v>294004637.46000004</v>
      </c>
      <c r="D55" s="418">
        <v>188839669.91</v>
      </c>
      <c r="E55" s="411">
        <f t="shared" si="9"/>
        <v>64.23016709581394</v>
      </c>
      <c r="F55" s="417">
        <v>105164967.55000001</v>
      </c>
      <c r="G55" s="411">
        <f t="shared" si="10"/>
        <v>35.769832904186053</v>
      </c>
      <c r="H55" s="419">
        <v>187521603.62</v>
      </c>
      <c r="I55" s="418">
        <v>128370852.49999999</v>
      </c>
      <c r="J55" s="411">
        <f t="shared" si="11"/>
        <v>68.456567148463037</v>
      </c>
      <c r="K55" s="417">
        <v>59150751.119999997</v>
      </c>
      <c r="L55" s="411">
        <f t="shared" si="12"/>
        <v>31.543432851536956</v>
      </c>
      <c r="M55" s="417">
        <v>38483784.490000002</v>
      </c>
      <c r="N55" s="410">
        <f t="shared" si="17"/>
        <v>0.14091973399657373</v>
      </c>
      <c r="O55" s="387">
        <f t="shared" si="13"/>
        <v>13.089516145892699</v>
      </c>
      <c r="P55" s="409">
        <f t="shared" si="14"/>
        <v>63.781852300038203</v>
      </c>
      <c r="Q55" s="408">
        <f t="shared" si="15"/>
        <v>67.97875285483228</v>
      </c>
      <c r="R55" s="387">
        <f t="shared" si="16"/>
        <v>56.245679999736751</v>
      </c>
      <c r="S55" s="397"/>
    </row>
    <row r="56" spans="1:19" x14ac:dyDescent="0.25">
      <c r="A56" s="365"/>
      <c r="B56" s="416" t="s">
        <v>61</v>
      </c>
      <c r="C56" s="386">
        <v>6613702824.0999994</v>
      </c>
      <c r="D56" s="415">
        <v>5510392052.0299997</v>
      </c>
      <c r="E56" s="411">
        <f t="shared" si="9"/>
        <v>83.317805450078723</v>
      </c>
      <c r="F56" s="414">
        <v>1103310772.0699999</v>
      </c>
      <c r="G56" s="411">
        <f t="shared" si="10"/>
        <v>16.682194549921281</v>
      </c>
      <c r="H56" s="413">
        <v>5721857128.8899994</v>
      </c>
      <c r="I56" s="412">
        <v>5390668158.5300007</v>
      </c>
      <c r="J56" s="411">
        <f t="shared" si="11"/>
        <v>94.211862287022058</v>
      </c>
      <c r="K56" s="382">
        <v>331188970.36000001</v>
      </c>
      <c r="L56" s="411">
        <f t="shared" si="12"/>
        <v>5.788137712977961</v>
      </c>
      <c r="M56" s="382">
        <v>312234245.81999999</v>
      </c>
      <c r="N56" s="410">
        <f t="shared" si="17"/>
        <v>1.1433378356281096</v>
      </c>
      <c r="O56" s="387">
        <f t="shared" si="13"/>
        <v>4.7210201928371216</v>
      </c>
      <c r="P56" s="409">
        <f t="shared" si="14"/>
        <v>86.515183416464382</v>
      </c>
      <c r="Q56" s="408">
        <f t="shared" si="15"/>
        <v>97.827307161277332</v>
      </c>
      <c r="R56" s="387">
        <f t="shared" si="16"/>
        <v>30.017741033982006</v>
      </c>
      <c r="S56" s="397"/>
    </row>
    <row r="57" spans="1:19" x14ac:dyDescent="0.25">
      <c r="A57" s="365"/>
      <c r="B57" s="416" t="s">
        <v>62</v>
      </c>
      <c r="C57" s="386">
        <v>3925801174.8800001</v>
      </c>
      <c r="D57" s="415">
        <v>3694477110.9400001</v>
      </c>
      <c r="E57" s="411">
        <f t="shared" si="9"/>
        <v>94.107596038735437</v>
      </c>
      <c r="F57" s="414">
        <v>231324063.94</v>
      </c>
      <c r="G57" s="411">
        <f t="shared" si="10"/>
        <v>5.8924039612645664</v>
      </c>
      <c r="H57" s="413">
        <v>3670699455.96</v>
      </c>
      <c r="I57" s="412">
        <v>3601535436.4199996</v>
      </c>
      <c r="J57" s="411">
        <f t="shared" si="11"/>
        <v>98.115780919418484</v>
      </c>
      <c r="K57" s="382">
        <v>69164019.540000007</v>
      </c>
      <c r="L57" s="411">
        <f t="shared" si="12"/>
        <v>1.88421908058151</v>
      </c>
      <c r="M57" s="382">
        <v>56486061.530000001</v>
      </c>
      <c r="N57" s="410">
        <f t="shared" si="17"/>
        <v>0.20684038409450348</v>
      </c>
      <c r="O57" s="387">
        <f t="shared" si="13"/>
        <v>1.4388416278296776</v>
      </c>
      <c r="P57" s="409">
        <f t="shared" si="14"/>
        <v>93.501919543141469</v>
      </c>
      <c r="Q57" s="408">
        <f t="shared" si="15"/>
        <v>97.484307745613492</v>
      </c>
      <c r="R57" s="387">
        <f t="shared" si="16"/>
        <v>29.899189198897837</v>
      </c>
      <c r="S57" s="397"/>
    </row>
    <row r="58" spans="1:19" x14ac:dyDescent="0.25">
      <c r="A58" s="365"/>
      <c r="B58" s="416" t="s">
        <v>63</v>
      </c>
      <c r="C58" s="386">
        <v>4041139795.2000003</v>
      </c>
      <c r="D58" s="415">
        <v>2562364329.27</v>
      </c>
      <c r="E58" s="411">
        <f t="shared" si="9"/>
        <v>63.406970783676783</v>
      </c>
      <c r="F58" s="414">
        <v>1478775465.9300001</v>
      </c>
      <c r="G58" s="411">
        <f t="shared" si="10"/>
        <v>36.59302921632321</v>
      </c>
      <c r="H58" s="413">
        <v>3648006782.23</v>
      </c>
      <c r="I58" s="412">
        <v>2496056740.3499994</v>
      </c>
      <c r="J58" s="411">
        <f t="shared" si="11"/>
        <v>68.422480805372246</v>
      </c>
      <c r="K58" s="382">
        <v>1151950041.8799999</v>
      </c>
      <c r="L58" s="411">
        <f t="shared" si="12"/>
        <v>31.577519194627733</v>
      </c>
      <c r="M58" s="382">
        <v>1255647152.2</v>
      </c>
      <c r="N58" s="410">
        <f t="shared" si="17"/>
        <v>4.5979226062748211</v>
      </c>
      <c r="O58" s="387">
        <f t="shared" si="13"/>
        <v>31.071608898346874</v>
      </c>
      <c r="P58" s="409">
        <f t="shared" si="14"/>
        <v>90.271729440368347</v>
      </c>
      <c r="Q58" s="408">
        <f t="shared" si="15"/>
        <v>97.412249766258213</v>
      </c>
      <c r="R58" s="387">
        <f t="shared" si="16"/>
        <v>77.898914907648944</v>
      </c>
      <c r="S58" s="397"/>
    </row>
    <row r="59" spans="1:19" x14ac:dyDescent="0.25">
      <c r="A59" s="365"/>
      <c r="B59" s="416" t="s">
        <v>64</v>
      </c>
      <c r="C59" s="386">
        <v>2205920804.9200001</v>
      </c>
      <c r="D59" s="415">
        <v>2004130352.1500001</v>
      </c>
      <c r="E59" s="411">
        <f t="shared" si="9"/>
        <v>90.852325599362658</v>
      </c>
      <c r="F59" s="414">
        <v>201790452.76999998</v>
      </c>
      <c r="G59" s="411">
        <f t="shared" si="10"/>
        <v>9.1476744006373387</v>
      </c>
      <c r="H59" s="413">
        <v>1968867228.1899998</v>
      </c>
      <c r="I59" s="412">
        <v>1886702930.8</v>
      </c>
      <c r="J59" s="411">
        <f t="shared" si="11"/>
        <v>95.826823860259267</v>
      </c>
      <c r="K59" s="382">
        <v>82164297.390000001</v>
      </c>
      <c r="L59" s="411">
        <f t="shared" si="12"/>
        <v>4.1731761397407432</v>
      </c>
      <c r="M59" s="382">
        <v>3307242.73</v>
      </c>
      <c r="N59" s="410">
        <f t="shared" si="17"/>
        <v>1.211044526805327E-2</v>
      </c>
      <c r="O59" s="387">
        <f t="shared" si="13"/>
        <v>0.14992572365352619</v>
      </c>
      <c r="P59" s="409">
        <f t="shared" si="14"/>
        <v>89.253758512033372</v>
      </c>
      <c r="Q59" s="408">
        <f t="shared" si="15"/>
        <v>94.140729358046698</v>
      </c>
      <c r="R59" s="387">
        <f t="shared" si="16"/>
        <v>40.717633694816357</v>
      </c>
      <c r="S59" s="397"/>
    </row>
    <row r="60" spans="1:19" x14ac:dyDescent="0.25">
      <c r="A60" s="365"/>
      <c r="B60" s="416" t="s">
        <v>65</v>
      </c>
      <c r="C60" s="385">
        <v>240672052.66999999</v>
      </c>
      <c r="D60" s="418">
        <v>87594042.939999998</v>
      </c>
      <c r="E60" s="411">
        <f t="shared" si="9"/>
        <v>36.395602218137682</v>
      </c>
      <c r="F60" s="417">
        <v>153078009.72999999</v>
      </c>
      <c r="G60" s="411">
        <f t="shared" si="10"/>
        <v>63.604397781862318</v>
      </c>
      <c r="H60" s="419">
        <v>112637327.98999999</v>
      </c>
      <c r="I60" s="418">
        <v>66650040.039999999</v>
      </c>
      <c r="J60" s="411">
        <f t="shared" si="11"/>
        <v>59.172248871100017</v>
      </c>
      <c r="K60" s="417">
        <v>45987287.949999996</v>
      </c>
      <c r="L60" s="411">
        <f t="shared" si="12"/>
        <v>40.827751128899983</v>
      </c>
      <c r="M60" s="417">
        <v>18081260.34</v>
      </c>
      <c r="N60" s="410">
        <f t="shared" si="17"/>
        <v>6.6209870759922185E-2</v>
      </c>
      <c r="O60" s="387">
        <f t="shared" si="13"/>
        <v>7.5128209276514175</v>
      </c>
      <c r="P60" s="409">
        <f t="shared" si="14"/>
        <v>46.801166458842587</v>
      </c>
      <c r="Q60" s="408">
        <f t="shared" si="15"/>
        <v>76.089694918698768</v>
      </c>
      <c r="R60" s="387">
        <f t="shared" si="16"/>
        <v>30.041733643593016</v>
      </c>
      <c r="S60" s="397"/>
    </row>
    <row r="61" spans="1:19" x14ac:dyDescent="0.25">
      <c r="A61" s="365"/>
      <c r="B61" s="416" t="s">
        <v>66</v>
      </c>
      <c r="C61" s="386">
        <v>4702668238.1800003</v>
      </c>
      <c r="D61" s="415">
        <v>3798804639.0700002</v>
      </c>
      <c r="E61" s="411">
        <f t="shared" si="9"/>
        <v>80.779771114370419</v>
      </c>
      <c r="F61" s="414">
        <v>903863599.11000001</v>
      </c>
      <c r="G61" s="411">
        <f t="shared" si="10"/>
        <v>19.220228885629577</v>
      </c>
      <c r="H61" s="413">
        <v>3903217818.8300004</v>
      </c>
      <c r="I61" s="412">
        <v>3591890392.4700003</v>
      </c>
      <c r="J61" s="411">
        <f t="shared" si="11"/>
        <v>92.023826473170772</v>
      </c>
      <c r="K61" s="382">
        <v>311327426.36000001</v>
      </c>
      <c r="L61" s="411">
        <f t="shared" si="12"/>
        <v>7.9761735268292364</v>
      </c>
      <c r="M61" s="382">
        <v>204918321.25</v>
      </c>
      <c r="N61" s="410">
        <f t="shared" si="17"/>
        <v>0.75036890743107998</v>
      </c>
      <c r="O61" s="387">
        <f t="shared" si="13"/>
        <v>4.3574904898948672</v>
      </c>
      <c r="P61" s="409">
        <f t="shared" si="14"/>
        <v>83.000067645439543</v>
      </c>
      <c r="Q61" s="408">
        <f t="shared" si="15"/>
        <v>94.553174846847213</v>
      </c>
      <c r="R61" s="387">
        <f t="shared" si="16"/>
        <v>34.444071723493707</v>
      </c>
      <c r="S61" s="397"/>
    </row>
    <row r="62" spans="1:19" x14ac:dyDescent="0.25">
      <c r="A62" s="365"/>
      <c r="B62" s="416" t="s">
        <v>67</v>
      </c>
      <c r="C62" s="386">
        <v>18067659436.41</v>
      </c>
      <c r="D62" s="415">
        <v>13559020070.57</v>
      </c>
      <c r="E62" s="411">
        <f t="shared" si="9"/>
        <v>75.045802796381153</v>
      </c>
      <c r="F62" s="414">
        <v>4508639365.8400002</v>
      </c>
      <c r="G62" s="411">
        <f t="shared" si="10"/>
        <v>24.95419720361884</v>
      </c>
      <c r="H62" s="413">
        <v>14758630253.230001</v>
      </c>
      <c r="I62" s="412">
        <v>12503079974.48</v>
      </c>
      <c r="J62" s="411">
        <f t="shared" si="11"/>
        <v>84.717075771605806</v>
      </c>
      <c r="K62" s="382">
        <v>2255550278.75</v>
      </c>
      <c r="L62" s="411">
        <f t="shared" si="12"/>
        <v>15.282924228394171</v>
      </c>
      <c r="M62" s="382">
        <v>4036759556.0700002</v>
      </c>
      <c r="N62" s="410">
        <f t="shared" si="17"/>
        <v>14.781786417012322</v>
      </c>
      <c r="O62" s="387">
        <f t="shared" si="13"/>
        <v>22.342459853627254</v>
      </c>
      <c r="P62" s="409">
        <f t="shared" si="14"/>
        <v>81.685346711198065</v>
      </c>
      <c r="Q62" s="408">
        <f t="shared" si="15"/>
        <v>92.212268360145515</v>
      </c>
      <c r="R62" s="387">
        <f t="shared" si="16"/>
        <v>50.027294173034186</v>
      </c>
      <c r="S62" s="397"/>
    </row>
    <row r="63" spans="1:19" x14ac:dyDescent="0.25">
      <c r="A63" s="365"/>
      <c r="B63" s="416" t="s">
        <v>68</v>
      </c>
      <c r="C63" s="386">
        <v>1047142010.6299999</v>
      </c>
      <c r="D63" s="415">
        <v>961943707.01999998</v>
      </c>
      <c r="E63" s="411">
        <f t="shared" si="9"/>
        <v>91.863729776370889</v>
      </c>
      <c r="F63" s="414">
        <v>85198303.609999999</v>
      </c>
      <c r="G63" s="411">
        <f t="shared" si="10"/>
        <v>8.1362702236291238</v>
      </c>
      <c r="H63" s="413">
        <v>950338438.19000006</v>
      </c>
      <c r="I63" s="412">
        <v>899338851.49999988</v>
      </c>
      <c r="J63" s="411">
        <f t="shared" si="11"/>
        <v>94.633534261001458</v>
      </c>
      <c r="K63" s="382">
        <v>50999586.689999998</v>
      </c>
      <c r="L63" s="411">
        <f t="shared" si="12"/>
        <v>5.3664657389985226</v>
      </c>
      <c r="M63" s="382">
        <v>50974732.670000002</v>
      </c>
      <c r="N63" s="410">
        <f t="shared" si="17"/>
        <v>0.18665902700576259</v>
      </c>
      <c r="O63" s="387">
        <f t="shared" si="13"/>
        <v>4.8679865913632572</v>
      </c>
      <c r="P63" s="409">
        <f t="shared" si="14"/>
        <v>90.755449456014176</v>
      </c>
      <c r="Q63" s="408">
        <f t="shared" si="15"/>
        <v>93.49183792532483</v>
      </c>
      <c r="R63" s="387">
        <f t="shared" si="16"/>
        <v>59.859861674539275</v>
      </c>
      <c r="S63" s="397"/>
    </row>
    <row r="64" spans="1:19" x14ac:dyDescent="0.25">
      <c r="A64" s="365"/>
      <c r="B64" s="416" t="s">
        <v>179</v>
      </c>
      <c r="C64" s="386">
        <v>2418713393.6299996</v>
      </c>
      <c r="D64" s="415">
        <v>1471439492.3099999</v>
      </c>
      <c r="E64" s="411">
        <f t="shared" si="9"/>
        <v>60.835628404143691</v>
      </c>
      <c r="F64" s="414">
        <v>947273901.31999993</v>
      </c>
      <c r="G64" s="411">
        <f t="shared" si="10"/>
        <v>39.164371595856316</v>
      </c>
      <c r="H64" s="413">
        <v>1975053956.1600001</v>
      </c>
      <c r="I64" s="412">
        <v>1419341936.49</v>
      </c>
      <c r="J64" s="411">
        <f t="shared" si="11"/>
        <v>71.863451226899983</v>
      </c>
      <c r="K64" s="382">
        <v>555712019.66999996</v>
      </c>
      <c r="L64" s="411">
        <f t="shared" si="12"/>
        <v>28.136548773100024</v>
      </c>
      <c r="M64" s="382">
        <v>791480334.72000003</v>
      </c>
      <c r="N64" s="410">
        <f t="shared" si="17"/>
        <v>2.8982388221523254</v>
      </c>
      <c r="O64" s="387">
        <f t="shared" si="13"/>
        <v>32.723196423539378</v>
      </c>
      <c r="P64" s="409">
        <f t="shared" si="14"/>
        <v>81.657213349939056</v>
      </c>
      <c r="Q64" s="408">
        <f t="shared" si="15"/>
        <v>96.459415688360224</v>
      </c>
      <c r="R64" s="387">
        <f t="shared" si="16"/>
        <v>58.66434395538932</v>
      </c>
      <c r="S64" s="397"/>
    </row>
    <row r="65" spans="1:19" x14ac:dyDescent="0.25">
      <c r="B65" s="416" t="s">
        <v>69</v>
      </c>
      <c r="C65" s="386">
        <v>10284220443.9</v>
      </c>
      <c r="D65" s="415">
        <v>9492282822.6499996</v>
      </c>
      <c r="E65" s="411">
        <f t="shared" si="9"/>
        <v>92.299488079140389</v>
      </c>
      <c r="F65" s="414">
        <v>791937621.25</v>
      </c>
      <c r="G65" s="411">
        <f t="shared" si="10"/>
        <v>7.7005119208596042</v>
      </c>
      <c r="H65" s="413">
        <v>9503160130.3000031</v>
      </c>
      <c r="I65" s="412">
        <v>9290287235.4499989</v>
      </c>
      <c r="J65" s="411">
        <f t="shared" si="11"/>
        <v>97.759977818628172</v>
      </c>
      <c r="K65" s="382">
        <v>212872894.85000002</v>
      </c>
      <c r="L65" s="411">
        <f t="shared" si="12"/>
        <v>2.2400221813717867</v>
      </c>
      <c r="M65" s="382">
        <v>467224153.56</v>
      </c>
      <c r="N65" s="410">
        <f t="shared" si="17"/>
        <v>1.7108791224407338</v>
      </c>
      <c r="O65" s="387">
        <f t="shared" si="13"/>
        <v>4.5431168663554873</v>
      </c>
      <c r="P65" s="409">
        <f t="shared" si="14"/>
        <v>92.405255042318004</v>
      </c>
      <c r="Q65" s="408">
        <f t="shared" si="15"/>
        <v>97.872002014963044</v>
      </c>
      <c r="R65" s="387">
        <f t="shared" si="16"/>
        <v>26.880007861477768</v>
      </c>
      <c r="S65" s="397"/>
    </row>
    <row r="66" spans="1:19" x14ac:dyDescent="0.25">
      <c r="B66" s="416" t="s">
        <v>70</v>
      </c>
      <c r="C66" s="386">
        <v>1415375624.2299998</v>
      </c>
      <c r="D66" s="415">
        <v>1231201262.1199999</v>
      </c>
      <c r="E66" s="411">
        <f t="shared" si="9"/>
        <v>86.987598277298616</v>
      </c>
      <c r="F66" s="414">
        <v>184174362.11000001</v>
      </c>
      <c r="G66" s="411">
        <f t="shared" si="10"/>
        <v>13.012401722701389</v>
      </c>
      <c r="H66" s="413">
        <v>1242684764.7100003</v>
      </c>
      <c r="I66" s="412">
        <v>1176888683.6099999</v>
      </c>
      <c r="J66" s="411">
        <f t="shared" si="11"/>
        <v>94.7053280953875</v>
      </c>
      <c r="K66" s="382">
        <v>65796081.099999987</v>
      </c>
      <c r="L66" s="411">
        <f t="shared" si="12"/>
        <v>5.2946719046124722</v>
      </c>
      <c r="M66" s="382">
        <v>72650068.010000005</v>
      </c>
      <c r="N66" s="410">
        <f t="shared" si="17"/>
        <v>0.26602966403843381</v>
      </c>
      <c r="O66" s="387">
        <f t="shared" si="13"/>
        <v>5.132917846421404</v>
      </c>
      <c r="P66" s="409">
        <f t="shared" si="14"/>
        <v>87.798937853409214</v>
      </c>
      <c r="Q66" s="408">
        <f t="shared" si="15"/>
        <v>95.588651491756977</v>
      </c>
      <c r="R66" s="387">
        <f t="shared" si="16"/>
        <v>35.724886105864513</v>
      </c>
      <c r="S66" s="397"/>
    </row>
    <row r="67" spans="1:19" x14ac:dyDescent="0.25">
      <c r="B67" s="407" t="s">
        <v>180</v>
      </c>
      <c r="C67" s="388">
        <v>427664795.65000004</v>
      </c>
      <c r="D67" s="406">
        <v>342518652.91000003</v>
      </c>
      <c r="E67" s="402">
        <f t="shared" si="9"/>
        <v>80.090448499370183</v>
      </c>
      <c r="F67" s="405">
        <v>85146142.74000001</v>
      </c>
      <c r="G67" s="402">
        <f t="shared" si="10"/>
        <v>19.909551500629814</v>
      </c>
      <c r="H67" s="404">
        <v>364712970.77999997</v>
      </c>
      <c r="I67" s="403">
        <v>336827467.94</v>
      </c>
      <c r="J67" s="402">
        <f t="shared" si="11"/>
        <v>92.354123633069008</v>
      </c>
      <c r="K67" s="401">
        <v>27885502.84</v>
      </c>
      <c r="L67" s="402">
        <f t="shared" si="12"/>
        <v>7.645876366931005</v>
      </c>
      <c r="M67" s="401">
        <v>49236801.880000003</v>
      </c>
      <c r="N67" s="400">
        <f t="shared" si="17"/>
        <v>0.18029508053124432</v>
      </c>
      <c r="O67" s="389">
        <f t="shared" si="13"/>
        <v>11.512942468216462</v>
      </c>
      <c r="P67" s="399">
        <f t="shared" si="14"/>
        <v>85.280101259136671</v>
      </c>
      <c r="Q67" s="398">
        <f t="shared" si="15"/>
        <v>98.338430645558034</v>
      </c>
      <c r="R67" s="389">
        <f t="shared" si="16"/>
        <v>32.750165706449472</v>
      </c>
      <c r="S67" s="397"/>
    </row>
    <row r="69" spans="1:19" x14ac:dyDescent="0.25">
      <c r="B69" s="396" t="s">
        <v>203</v>
      </c>
    </row>
    <row r="70" spans="1:19" x14ac:dyDescent="0.25">
      <c r="A70" s="384"/>
    </row>
    <row r="74" spans="1:19" x14ac:dyDescent="0.25">
      <c r="A74" s="391"/>
    </row>
    <row r="75" spans="1:19" x14ac:dyDescent="0.25">
      <c r="A75" s="391"/>
    </row>
    <row r="76" spans="1:19" x14ac:dyDescent="0.25">
      <c r="A76" s="391"/>
    </row>
    <row r="77" spans="1:19" x14ac:dyDescent="0.25">
      <c r="A77" s="391"/>
    </row>
    <row r="78" spans="1:19" x14ac:dyDescent="0.25">
      <c r="A78" s="391"/>
    </row>
    <row r="79" spans="1:19" x14ac:dyDescent="0.25">
      <c r="A79" s="391"/>
    </row>
    <row r="80" spans="1:19" x14ac:dyDescent="0.25">
      <c r="A80" s="391"/>
    </row>
    <row r="81" spans="1:1" x14ac:dyDescent="0.25">
      <c r="A81" s="391"/>
    </row>
    <row r="82" spans="1:1" x14ac:dyDescent="0.25">
      <c r="A82" s="391"/>
    </row>
    <row r="83" spans="1:1" x14ac:dyDescent="0.25">
      <c r="A83" s="391"/>
    </row>
  </sheetData>
  <mergeCells count="13">
    <mergeCell ref="P3:R3"/>
    <mergeCell ref="C4:G4"/>
    <mergeCell ref="H4:L4"/>
    <mergeCell ref="P4:R4"/>
    <mergeCell ref="D5:E5"/>
    <mergeCell ref="F5:G5"/>
    <mergeCell ref="I5:J5"/>
    <mergeCell ref="K5:L5"/>
    <mergeCell ref="B3:B6"/>
    <mergeCell ref="C3:G3"/>
    <mergeCell ref="H3:L3"/>
    <mergeCell ref="M3:N5"/>
    <mergeCell ref="O3:O5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85"/>
  <sheetViews>
    <sheetView showGridLines="0" topLeftCell="A61" workbookViewId="0">
      <selection activeCell="D69" sqref="D69"/>
    </sheetView>
  </sheetViews>
  <sheetFormatPr baseColWidth="10" defaultColWidth="14.44140625" defaultRowHeight="14.4" x14ac:dyDescent="0.3"/>
  <cols>
    <col min="1" max="1" width="2.109375" style="137" customWidth="1"/>
    <col min="2" max="2" width="37.88671875" style="137" customWidth="1"/>
    <col min="3" max="3" width="12.5546875" style="137" customWidth="1"/>
    <col min="4" max="4" width="11.88671875" style="137" customWidth="1"/>
    <col min="5" max="5" width="10.88671875" style="137" customWidth="1"/>
    <col min="6" max="6" width="11.33203125" style="137" customWidth="1"/>
    <col min="7" max="7" width="11.109375" style="137" customWidth="1"/>
    <col min="8" max="8" width="10.109375" style="137" customWidth="1"/>
    <col min="9" max="9" width="12.44140625" style="137" customWidth="1"/>
    <col min="10" max="10" width="17.33203125" style="137" customWidth="1"/>
    <col min="11" max="17" width="11.5546875" style="137" customWidth="1"/>
    <col min="18" max="18" width="26.88671875" style="137" customWidth="1"/>
    <col min="19" max="28" width="11.5546875" style="137" customWidth="1"/>
    <col min="29" max="16384" width="14.44140625" style="137"/>
  </cols>
  <sheetData>
    <row r="2" spans="2:28" x14ac:dyDescent="0.3">
      <c r="B2" s="135" t="s">
        <v>204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2:28" x14ac:dyDescent="0.3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6"/>
      <c r="T3" s="136"/>
      <c r="U3" s="136"/>
      <c r="V3" s="136"/>
      <c r="W3" s="136"/>
      <c r="X3" s="136"/>
      <c r="Y3" s="136"/>
      <c r="Z3" s="136"/>
      <c r="AA3" s="136"/>
      <c r="AB3" s="136"/>
    </row>
    <row r="4" spans="2:28" ht="14.25" customHeight="1" x14ac:dyDescent="0.3">
      <c r="B4" s="554" t="s">
        <v>2</v>
      </c>
      <c r="C4" s="554" t="s">
        <v>205</v>
      </c>
      <c r="D4" s="555" t="s">
        <v>206</v>
      </c>
      <c r="E4" s="555"/>
      <c r="F4" s="555"/>
      <c r="G4" s="555"/>
      <c r="H4" s="555"/>
      <c r="I4" s="555"/>
      <c r="J4" s="554" t="s">
        <v>207</v>
      </c>
      <c r="K4" s="555" t="s">
        <v>208</v>
      </c>
      <c r="L4" s="555"/>
      <c r="M4" s="555"/>
      <c r="N4" s="555"/>
      <c r="O4" s="555"/>
      <c r="P4" s="555"/>
      <c r="Q4" s="141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</row>
    <row r="5" spans="2:28" ht="24" x14ac:dyDescent="0.3">
      <c r="B5" s="554"/>
      <c r="C5" s="554"/>
      <c r="D5" s="140" t="s">
        <v>209</v>
      </c>
      <c r="E5" s="140" t="s">
        <v>210</v>
      </c>
      <c r="F5" s="140" t="s">
        <v>211</v>
      </c>
      <c r="G5" s="140" t="s">
        <v>212</v>
      </c>
      <c r="H5" s="140" t="s">
        <v>213</v>
      </c>
      <c r="I5" s="140" t="s">
        <v>214</v>
      </c>
      <c r="J5" s="554"/>
      <c r="K5" s="140" t="s">
        <v>209</v>
      </c>
      <c r="L5" s="140" t="s">
        <v>210</v>
      </c>
      <c r="M5" s="140" t="s">
        <v>211</v>
      </c>
      <c r="N5" s="140" t="s">
        <v>212</v>
      </c>
      <c r="O5" s="140" t="s">
        <v>213</v>
      </c>
      <c r="P5" s="140" t="s">
        <v>214</v>
      </c>
      <c r="Q5" s="142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</row>
    <row r="6" spans="2:28" x14ac:dyDescent="0.3">
      <c r="B6" s="143" t="s">
        <v>237</v>
      </c>
      <c r="C6" s="459">
        <v>37.799999999999997</v>
      </c>
      <c r="D6" s="460">
        <v>36.4</v>
      </c>
      <c r="E6" s="460">
        <v>36.200000000000003</v>
      </c>
      <c r="F6" s="460">
        <v>54.1</v>
      </c>
      <c r="G6" s="460">
        <v>29.8</v>
      </c>
      <c r="H6" s="460">
        <v>40.6</v>
      </c>
      <c r="I6" s="460">
        <v>29.2</v>
      </c>
      <c r="J6" s="459">
        <v>5.8</v>
      </c>
      <c r="K6" s="460">
        <v>3.6</v>
      </c>
      <c r="L6" s="460">
        <v>10.1</v>
      </c>
      <c r="M6" s="460">
        <v>4.3</v>
      </c>
      <c r="N6" s="460">
        <v>7.5</v>
      </c>
      <c r="O6" s="460">
        <v>6.8</v>
      </c>
      <c r="P6" s="460">
        <v>1.4</v>
      </c>
      <c r="Q6" s="144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</row>
    <row r="7" spans="2:28" x14ac:dyDescent="0.3">
      <c r="B7" s="146" t="s">
        <v>200</v>
      </c>
      <c r="C7" s="460">
        <v>39.4</v>
      </c>
      <c r="D7" s="460">
        <v>37.1</v>
      </c>
      <c r="E7" s="460">
        <v>36.799999999999997</v>
      </c>
      <c r="F7" s="460">
        <v>55.6</v>
      </c>
      <c r="G7" s="460">
        <v>31.9</v>
      </c>
      <c r="H7" s="460">
        <v>42.8</v>
      </c>
      <c r="I7" s="461">
        <v>30.4</v>
      </c>
      <c r="J7" s="460">
        <v>6</v>
      </c>
      <c r="K7" s="460">
        <v>3.7</v>
      </c>
      <c r="L7" s="460">
        <v>10.3</v>
      </c>
      <c r="M7" s="460">
        <v>4.3</v>
      </c>
      <c r="N7" s="460">
        <v>7.9</v>
      </c>
      <c r="O7" s="460">
        <v>7</v>
      </c>
      <c r="P7" s="461">
        <v>1.4</v>
      </c>
      <c r="Q7" s="144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</row>
    <row r="8" spans="2:28" x14ac:dyDescent="0.3">
      <c r="B8" s="147" t="s">
        <v>18</v>
      </c>
      <c r="C8" s="462" t="s">
        <v>19</v>
      </c>
      <c r="D8" s="462" t="s">
        <v>19</v>
      </c>
      <c r="E8" s="450" t="s">
        <v>19</v>
      </c>
      <c r="F8" s="462" t="s">
        <v>19</v>
      </c>
      <c r="G8" s="450" t="s">
        <v>19</v>
      </c>
      <c r="H8" s="463" t="s">
        <v>19</v>
      </c>
      <c r="I8" s="451" t="s">
        <v>19</v>
      </c>
      <c r="J8" s="462" t="s">
        <v>19</v>
      </c>
      <c r="K8" s="462" t="s">
        <v>19</v>
      </c>
      <c r="L8" s="450" t="s">
        <v>19</v>
      </c>
      <c r="M8" s="462" t="s">
        <v>19</v>
      </c>
      <c r="N8" s="450" t="s">
        <v>19</v>
      </c>
      <c r="O8" s="463" t="s">
        <v>19</v>
      </c>
      <c r="P8" s="451" t="s">
        <v>19</v>
      </c>
      <c r="Q8" s="150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</row>
    <row r="9" spans="2:28" x14ac:dyDescent="0.3">
      <c r="B9" s="147" t="s">
        <v>20</v>
      </c>
      <c r="C9" s="152">
        <v>15.2</v>
      </c>
      <c r="D9" s="152">
        <v>0</v>
      </c>
      <c r="E9" s="450" t="s">
        <v>19</v>
      </c>
      <c r="F9" s="152">
        <v>100</v>
      </c>
      <c r="G9" s="152">
        <v>14.1</v>
      </c>
      <c r="H9" s="152">
        <v>100</v>
      </c>
      <c r="I9" s="450" t="s">
        <v>19</v>
      </c>
      <c r="J9" s="152">
        <v>1.4</v>
      </c>
      <c r="K9" s="152" t="s">
        <v>19</v>
      </c>
      <c r="L9" s="450" t="s">
        <v>19</v>
      </c>
      <c r="M9" s="152" t="s">
        <v>19</v>
      </c>
      <c r="N9" s="152">
        <v>1.5</v>
      </c>
      <c r="O9" s="152" t="s">
        <v>19</v>
      </c>
      <c r="P9" s="450" t="s">
        <v>19</v>
      </c>
      <c r="Q9" s="150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</row>
    <row r="10" spans="2:28" x14ac:dyDescent="0.3">
      <c r="B10" s="151" t="s">
        <v>21</v>
      </c>
      <c r="C10" s="152">
        <v>9.1</v>
      </c>
      <c r="D10" s="152">
        <v>0</v>
      </c>
      <c r="E10" s="148">
        <v>0</v>
      </c>
      <c r="F10" s="152">
        <v>22.2</v>
      </c>
      <c r="G10" s="450" t="s">
        <v>19</v>
      </c>
      <c r="H10" s="464">
        <v>9.1</v>
      </c>
      <c r="I10" s="450" t="s">
        <v>19</v>
      </c>
      <c r="J10" s="152">
        <v>0.1</v>
      </c>
      <c r="K10" s="152" t="s">
        <v>19</v>
      </c>
      <c r="L10" s="450" t="s">
        <v>19</v>
      </c>
      <c r="M10" s="152">
        <v>0.2</v>
      </c>
      <c r="N10" s="450" t="s">
        <v>19</v>
      </c>
      <c r="O10" s="464">
        <v>0</v>
      </c>
      <c r="P10" s="450" t="s">
        <v>19</v>
      </c>
      <c r="Q10" s="150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</row>
    <row r="11" spans="2:28" x14ac:dyDescent="0.3">
      <c r="B11" s="151" t="s">
        <v>22</v>
      </c>
      <c r="C11" s="152">
        <v>18.600000000000001</v>
      </c>
      <c r="D11" s="152">
        <v>0</v>
      </c>
      <c r="E11" s="152">
        <v>33.299999999999997</v>
      </c>
      <c r="F11" s="152">
        <v>25</v>
      </c>
      <c r="G11" s="152">
        <v>40</v>
      </c>
      <c r="H11" s="464">
        <v>11.1</v>
      </c>
      <c r="I11" s="450" t="s">
        <v>19</v>
      </c>
      <c r="J11" s="152">
        <v>2.1</v>
      </c>
      <c r="K11" s="152" t="s">
        <v>19</v>
      </c>
      <c r="L11" s="152">
        <v>0</v>
      </c>
      <c r="M11" s="152">
        <v>1.3</v>
      </c>
      <c r="N11" s="152">
        <v>6.4</v>
      </c>
      <c r="O11" s="464">
        <v>1.8</v>
      </c>
      <c r="P11" s="450" t="s">
        <v>19</v>
      </c>
      <c r="Q11" s="150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</row>
    <row r="12" spans="2:28" x14ac:dyDescent="0.3">
      <c r="B12" s="151" t="s">
        <v>23</v>
      </c>
      <c r="C12" s="152">
        <v>77.3</v>
      </c>
      <c r="D12" s="152">
        <v>77.3</v>
      </c>
      <c r="E12" s="152">
        <v>67.7</v>
      </c>
      <c r="F12" s="152">
        <v>89.2</v>
      </c>
      <c r="G12" s="152">
        <v>58.5</v>
      </c>
      <c r="H12" s="464">
        <v>78.8</v>
      </c>
      <c r="I12" s="148">
        <v>100</v>
      </c>
      <c r="J12" s="152">
        <v>6.3</v>
      </c>
      <c r="K12" s="152">
        <v>4.8</v>
      </c>
      <c r="L12" s="152">
        <v>6.6</v>
      </c>
      <c r="M12" s="152">
        <v>5.7</v>
      </c>
      <c r="N12" s="152">
        <v>8.8000000000000007</v>
      </c>
      <c r="O12" s="464">
        <v>6.4</v>
      </c>
      <c r="P12" s="148">
        <v>100</v>
      </c>
      <c r="Q12" s="150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</row>
    <row r="13" spans="2:28" x14ac:dyDescent="0.3">
      <c r="B13" s="151" t="s">
        <v>24</v>
      </c>
      <c r="C13" s="152">
        <v>31.4</v>
      </c>
      <c r="D13" s="152">
        <v>27.8</v>
      </c>
      <c r="E13" s="152">
        <v>29.2</v>
      </c>
      <c r="F13" s="152">
        <v>16.7</v>
      </c>
      <c r="G13" s="152">
        <v>34.700000000000003</v>
      </c>
      <c r="H13" s="464">
        <v>36</v>
      </c>
      <c r="I13" s="450" t="s">
        <v>19</v>
      </c>
      <c r="J13" s="152">
        <v>1.8</v>
      </c>
      <c r="K13" s="152">
        <v>0.5</v>
      </c>
      <c r="L13" s="152">
        <v>0</v>
      </c>
      <c r="M13" s="152">
        <v>0</v>
      </c>
      <c r="N13" s="152">
        <v>3.3</v>
      </c>
      <c r="O13" s="464">
        <v>3.1</v>
      </c>
      <c r="P13" s="450" t="s">
        <v>19</v>
      </c>
      <c r="Q13" s="150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</row>
    <row r="14" spans="2:28" x14ac:dyDescent="0.3">
      <c r="B14" s="151" t="s">
        <v>25</v>
      </c>
      <c r="C14" s="152">
        <v>26.6</v>
      </c>
      <c r="D14" s="152">
        <v>16.100000000000001</v>
      </c>
      <c r="E14" s="152">
        <v>28.6</v>
      </c>
      <c r="F14" s="152">
        <v>14.3</v>
      </c>
      <c r="G14" s="152">
        <v>41.4</v>
      </c>
      <c r="H14" s="464">
        <v>25</v>
      </c>
      <c r="I14" s="450" t="s">
        <v>19</v>
      </c>
      <c r="J14" s="152">
        <v>6</v>
      </c>
      <c r="K14" s="152">
        <v>1.4</v>
      </c>
      <c r="L14" s="152">
        <v>6.9</v>
      </c>
      <c r="M14" s="152">
        <v>1.9</v>
      </c>
      <c r="N14" s="152">
        <v>9.6999999999999993</v>
      </c>
      <c r="O14" s="464">
        <v>8.6999999999999993</v>
      </c>
      <c r="P14" s="450" t="s">
        <v>19</v>
      </c>
      <c r="Q14" s="150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</row>
    <row r="15" spans="2:28" x14ac:dyDescent="0.3">
      <c r="B15" s="151" t="s">
        <v>26</v>
      </c>
      <c r="C15" s="152">
        <v>20.9</v>
      </c>
      <c r="D15" s="152">
        <v>16.7</v>
      </c>
      <c r="E15" s="152">
        <v>25</v>
      </c>
      <c r="F15" s="152">
        <v>20</v>
      </c>
      <c r="G15" s="152">
        <v>57.1</v>
      </c>
      <c r="H15" s="464">
        <v>6.7</v>
      </c>
      <c r="I15" s="450" t="s">
        <v>19</v>
      </c>
      <c r="J15" s="152">
        <v>0.6</v>
      </c>
      <c r="K15" s="152">
        <v>0</v>
      </c>
      <c r="L15" s="152">
        <v>0</v>
      </c>
      <c r="M15" s="152">
        <v>0</v>
      </c>
      <c r="N15" s="152">
        <v>7.5</v>
      </c>
      <c r="O15" s="464">
        <v>0.1</v>
      </c>
      <c r="P15" s="450" t="s">
        <v>19</v>
      </c>
      <c r="Q15" s="150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</row>
    <row r="16" spans="2:28" x14ac:dyDescent="0.3">
      <c r="B16" s="151" t="s">
        <v>27</v>
      </c>
      <c r="C16" s="152">
        <v>13.5</v>
      </c>
      <c r="D16" s="152">
        <v>26.7</v>
      </c>
      <c r="E16" s="152">
        <v>0</v>
      </c>
      <c r="F16" s="152">
        <v>0</v>
      </c>
      <c r="G16" s="152">
        <v>25</v>
      </c>
      <c r="H16" s="464">
        <v>0</v>
      </c>
      <c r="I16" s="450" t="s">
        <v>19</v>
      </c>
      <c r="J16" s="152">
        <v>0</v>
      </c>
      <c r="K16" s="152">
        <v>0</v>
      </c>
      <c r="L16" s="152" t="s">
        <v>19</v>
      </c>
      <c r="M16" s="152" t="s">
        <v>19</v>
      </c>
      <c r="N16" s="152">
        <v>0</v>
      </c>
      <c r="O16" s="464" t="s">
        <v>19</v>
      </c>
      <c r="P16" s="450" t="s">
        <v>19</v>
      </c>
      <c r="Q16" s="150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</row>
    <row r="17" spans="2:28" x14ac:dyDescent="0.3">
      <c r="B17" s="151" t="s">
        <v>28</v>
      </c>
      <c r="C17" s="152">
        <v>33.5</v>
      </c>
      <c r="D17" s="152">
        <v>18.5</v>
      </c>
      <c r="E17" s="152">
        <v>31.6</v>
      </c>
      <c r="F17" s="152">
        <v>0</v>
      </c>
      <c r="G17" s="152">
        <v>49.1</v>
      </c>
      <c r="H17" s="464">
        <v>41.9</v>
      </c>
      <c r="I17" s="450" t="s">
        <v>19</v>
      </c>
      <c r="J17" s="152">
        <v>5.5</v>
      </c>
      <c r="K17" s="152">
        <v>3.8</v>
      </c>
      <c r="L17" s="152">
        <v>23.4</v>
      </c>
      <c r="M17" s="152">
        <v>0</v>
      </c>
      <c r="N17" s="152">
        <v>8</v>
      </c>
      <c r="O17" s="464">
        <v>5.0999999999999996</v>
      </c>
      <c r="P17" s="450" t="s">
        <v>19</v>
      </c>
      <c r="Q17" s="150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</row>
    <row r="18" spans="2:28" x14ac:dyDescent="0.3">
      <c r="B18" s="147" t="s">
        <v>29</v>
      </c>
      <c r="C18" s="152" t="s">
        <v>19</v>
      </c>
      <c r="D18" s="152" t="s">
        <v>19</v>
      </c>
      <c r="E18" s="152" t="s">
        <v>19</v>
      </c>
      <c r="F18" s="152" t="s">
        <v>19</v>
      </c>
      <c r="G18" s="152" t="s">
        <v>19</v>
      </c>
      <c r="H18" s="152" t="s">
        <v>19</v>
      </c>
      <c r="I18" s="152" t="s">
        <v>19</v>
      </c>
      <c r="J18" s="152" t="s">
        <v>19</v>
      </c>
      <c r="K18" s="152" t="s">
        <v>19</v>
      </c>
      <c r="L18" s="152" t="s">
        <v>19</v>
      </c>
      <c r="M18" s="152" t="s">
        <v>19</v>
      </c>
      <c r="N18" s="152" t="s">
        <v>19</v>
      </c>
      <c r="O18" s="152" t="s">
        <v>19</v>
      </c>
      <c r="P18" s="152" t="s">
        <v>19</v>
      </c>
      <c r="Q18" s="153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</row>
    <row r="19" spans="2:28" x14ac:dyDescent="0.3">
      <c r="B19" s="147" t="s">
        <v>30</v>
      </c>
      <c r="C19" s="152">
        <v>62.4</v>
      </c>
      <c r="D19" s="152">
        <v>68.900000000000006</v>
      </c>
      <c r="E19" s="152">
        <v>47.4</v>
      </c>
      <c r="F19" s="152">
        <v>84.1</v>
      </c>
      <c r="G19" s="152">
        <v>44.7</v>
      </c>
      <c r="H19" s="464">
        <v>66.099999999999994</v>
      </c>
      <c r="I19" s="152">
        <v>0</v>
      </c>
      <c r="J19" s="152">
        <v>5.2</v>
      </c>
      <c r="K19" s="152">
        <v>2.7</v>
      </c>
      <c r="L19" s="152">
        <v>9</v>
      </c>
      <c r="M19" s="152">
        <v>7.5</v>
      </c>
      <c r="N19" s="152">
        <v>5.3</v>
      </c>
      <c r="O19" s="464">
        <v>6.2</v>
      </c>
      <c r="P19" s="152" t="s">
        <v>19</v>
      </c>
      <c r="Q19" s="154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</row>
    <row r="20" spans="2:28" x14ac:dyDescent="0.3">
      <c r="B20" s="147" t="s">
        <v>31</v>
      </c>
      <c r="C20" s="152">
        <v>33.200000000000003</v>
      </c>
      <c r="D20" s="152">
        <v>47.9</v>
      </c>
      <c r="E20" s="152">
        <v>30.8</v>
      </c>
      <c r="F20" s="152">
        <v>45.7</v>
      </c>
      <c r="G20" s="152">
        <v>17.399999999999999</v>
      </c>
      <c r="H20" s="464">
        <v>39.700000000000003</v>
      </c>
      <c r="I20" s="152">
        <v>0</v>
      </c>
      <c r="J20" s="152">
        <v>12.2</v>
      </c>
      <c r="K20" s="152">
        <v>12</v>
      </c>
      <c r="L20" s="152">
        <v>21.7</v>
      </c>
      <c r="M20" s="152">
        <v>14.8</v>
      </c>
      <c r="N20" s="152">
        <v>10.199999999999999</v>
      </c>
      <c r="O20" s="464">
        <v>12.9</v>
      </c>
      <c r="P20" s="152" t="s">
        <v>19</v>
      </c>
      <c r="Q20" s="154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</row>
    <row r="21" spans="2:28" ht="15.75" customHeight="1" x14ac:dyDescent="0.3">
      <c r="B21" s="147" t="s">
        <v>201</v>
      </c>
      <c r="C21" s="152">
        <v>34.4</v>
      </c>
      <c r="D21" s="152">
        <v>25.7</v>
      </c>
      <c r="E21" s="450" t="s">
        <v>19</v>
      </c>
      <c r="F21" s="152">
        <v>0</v>
      </c>
      <c r="G21" s="152">
        <v>66.7</v>
      </c>
      <c r="H21" s="464">
        <v>46</v>
      </c>
      <c r="I21" s="450" t="s">
        <v>19</v>
      </c>
      <c r="J21" s="152">
        <v>10.5</v>
      </c>
      <c r="K21" s="152">
        <v>6.9</v>
      </c>
      <c r="L21" s="450" t="s">
        <v>19</v>
      </c>
      <c r="M21" s="152" t="s">
        <v>19</v>
      </c>
      <c r="N21" s="152">
        <v>88.6</v>
      </c>
      <c r="O21" s="464">
        <v>11.1</v>
      </c>
      <c r="P21" s="450" t="s">
        <v>19</v>
      </c>
      <c r="Q21" s="150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 spans="2:28" ht="15.75" customHeight="1" x14ac:dyDescent="0.3">
      <c r="B22" s="151" t="s">
        <v>32</v>
      </c>
      <c r="C22" s="152">
        <v>31.6</v>
      </c>
      <c r="D22" s="152">
        <v>31.6</v>
      </c>
      <c r="E22" s="152">
        <v>0</v>
      </c>
      <c r="F22" s="152">
        <v>12</v>
      </c>
      <c r="G22" s="152">
        <v>42.9</v>
      </c>
      <c r="H22" s="464">
        <v>39.6</v>
      </c>
      <c r="I22" s="450" t="s">
        <v>19</v>
      </c>
      <c r="J22" s="152">
        <v>5.6</v>
      </c>
      <c r="K22" s="152">
        <v>2.2999999999999998</v>
      </c>
      <c r="L22" s="152" t="s">
        <v>19</v>
      </c>
      <c r="M22" s="152">
        <v>3.7</v>
      </c>
      <c r="N22" s="152">
        <v>11.3</v>
      </c>
      <c r="O22" s="464">
        <v>8.1</v>
      </c>
      <c r="P22" s="450" t="s">
        <v>19</v>
      </c>
      <c r="Q22" s="150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</row>
    <row r="23" spans="2:28" ht="15.75" customHeight="1" x14ac:dyDescent="0.3">
      <c r="B23" s="151" t="s">
        <v>33</v>
      </c>
      <c r="C23" s="152">
        <v>1.8</v>
      </c>
      <c r="D23" s="152">
        <v>0</v>
      </c>
      <c r="E23" s="152">
        <v>0</v>
      </c>
      <c r="F23" s="152">
        <v>0</v>
      </c>
      <c r="G23" s="152">
        <v>6.7</v>
      </c>
      <c r="H23" s="464">
        <v>0</v>
      </c>
      <c r="I23" s="450" t="s">
        <v>19</v>
      </c>
      <c r="J23" s="152">
        <v>0.8</v>
      </c>
      <c r="K23" s="152" t="s">
        <v>19</v>
      </c>
      <c r="L23" s="152" t="s">
        <v>19</v>
      </c>
      <c r="M23" s="152" t="s">
        <v>19</v>
      </c>
      <c r="N23" s="152">
        <v>3.9</v>
      </c>
      <c r="O23" s="464" t="s">
        <v>19</v>
      </c>
      <c r="P23" s="450" t="s">
        <v>19</v>
      </c>
      <c r="Q23" s="150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</row>
    <row r="24" spans="2:28" ht="15.75" customHeight="1" x14ac:dyDescent="0.3">
      <c r="B24" s="151" t="s">
        <v>34</v>
      </c>
      <c r="C24" s="152">
        <v>25.6</v>
      </c>
      <c r="D24" s="152">
        <v>28.6</v>
      </c>
      <c r="E24" s="152">
        <v>0</v>
      </c>
      <c r="F24" s="450" t="s">
        <v>19</v>
      </c>
      <c r="G24" s="152">
        <v>23.5</v>
      </c>
      <c r="H24" s="464">
        <v>32.299999999999997</v>
      </c>
      <c r="I24" s="152" t="s">
        <v>19</v>
      </c>
      <c r="J24" s="152">
        <v>3.2</v>
      </c>
      <c r="K24" s="152">
        <v>2.2000000000000002</v>
      </c>
      <c r="L24" s="152" t="s">
        <v>19</v>
      </c>
      <c r="M24" s="450" t="s">
        <v>19</v>
      </c>
      <c r="N24" s="152">
        <v>3.5</v>
      </c>
      <c r="O24" s="464">
        <v>6.4</v>
      </c>
      <c r="P24" s="152" t="s">
        <v>19</v>
      </c>
      <c r="Q24" s="154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</row>
    <row r="25" spans="2:28" ht="15.75" customHeight="1" x14ac:dyDescent="0.3">
      <c r="B25" s="151" t="s">
        <v>35</v>
      </c>
      <c r="C25" s="152" t="s">
        <v>19</v>
      </c>
      <c r="D25" s="152" t="s">
        <v>19</v>
      </c>
      <c r="E25" s="450" t="s">
        <v>19</v>
      </c>
      <c r="F25" s="450" t="s">
        <v>19</v>
      </c>
      <c r="G25" s="450" t="s">
        <v>19</v>
      </c>
      <c r="H25" s="464" t="s">
        <v>19</v>
      </c>
      <c r="I25" s="450" t="s">
        <v>19</v>
      </c>
      <c r="J25" s="152" t="s">
        <v>19</v>
      </c>
      <c r="K25" s="152" t="s">
        <v>19</v>
      </c>
      <c r="L25" s="450" t="s">
        <v>19</v>
      </c>
      <c r="M25" s="450" t="s">
        <v>19</v>
      </c>
      <c r="N25" s="450" t="s">
        <v>19</v>
      </c>
      <c r="O25" s="464" t="s">
        <v>19</v>
      </c>
      <c r="P25" s="450" t="s">
        <v>19</v>
      </c>
      <c r="Q25" s="150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</row>
    <row r="26" spans="2:28" ht="15.75" customHeight="1" x14ac:dyDescent="0.3">
      <c r="B26" s="151" t="s">
        <v>36</v>
      </c>
      <c r="C26" s="152">
        <v>21.9</v>
      </c>
      <c r="D26" s="152">
        <v>0</v>
      </c>
      <c r="E26" s="152">
        <v>0</v>
      </c>
      <c r="F26" s="152">
        <v>0</v>
      </c>
      <c r="G26" s="152">
        <v>53.8</v>
      </c>
      <c r="H26" s="464">
        <v>0</v>
      </c>
      <c r="I26" s="450" t="s">
        <v>19</v>
      </c>
      <c r="J26" s="152">
        <v>1.7</v>
      </c>
      <c r="K26" s="152" t="s">
        <v>19</v>
      </c>
      <c r="L26" s="152" t="s">
        <v>19</v>
      </c>
      <c r="M26" s="152" t="s">
        <v>19</v>
      </c>
      <c r="N26" s="152">
        <v>4.4000000000000004</v>
      </c>
      <c r="O26" s="464" t="s">
        <v>19</v>
      </c>
      <c r="P26" s="450" t="s">
        <v>19</v>
      </c>
      <c r="Q26" s="150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</row>
    <row r="27" spans="2:28" ht="15.75" customHeight="1" x14ac:dyDescent="0.3">
      <c r="B27" s="151" t="s">
        <v>37</v>
      </c>
      <c r="C27" s="152" t="s">
        <v>19</v>
      </c>
      <c r="D27" s="152" t="s">
        <v>19</v>
      </c>
      <c r="E27" s="450" t="s">
        <v>19</v>
      </c>
      <c r="F27" s="152" t="s">
        <v>19</v>
      </c>
      <c r="G27" s="152" t="s">
        <v>19</v>
      </c>
      <c r="H27" s="464" t="s">
        <v>19</v>
      </c>
      <c r="I27" s="450" t="s">
        <v>19</v>
      </c>
      <c r="J27" s="152" t="s">
        <v>19</v>
      </c>
      <c r="K27" s="152" t="s">
        <v>19</v>
      </c>
      <c r="L27" s="450" t="s">
        <v>19</v>
      </c>
      <c r="M27" s="152" t="s">
        <v>19</v>
      </c>
      <c r="N27" s="152" t="s">
        <v>19</v>
      </c>
      <c r="O27" s="464" t="s">
        <v>19</v>
      </c>
      <c r="P27" s="450" t="s">
        <v>19</v>
      </c>
      <c r="Q27" s="150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</row>
    <row r="28" spans="2:28" ht="15.75" customHeight="1" x14ac:dyDescent="0.3">
      <c r="B28" s="151" t="s">
        <v>38</v>
      </c>
      <c r="C28" s="152">
        <v>21.1</v>
      </c>
      <c r="D28" s="152">
        <v>15.6</v>
      </c>
      <c r="E28" s="152">
        <v>16.7</v>
      </c>
      <c r="F28" s="152">
        <v>0</v>
      </c>
      <c r="G28" s="152">
        <v>33.299999999999997</v>
      </c>
      <c r="H28" s="464">
        <v>25</v>
      </c>
      <c r="I28" s="450" t="s">
        <v>19</v>
      </c>
      <c r="J28" s="152">
        <v>0.7</v>
      </c>
      <c r="K28" s="152">
        <v>0.1</v>
      </c>
      <c r="L28" s="152">
        <v>1.2</v>
      </c>
      <c r="M28" s="152" t="s">
        <v>19</v>
      </c>
      <c r="N28" s="152">
        <v>1.6</v>
      </c>
      <c r="O28" s="464">
        <v>0.9</v>
      </c>
      <c r="P28" s="450" t="s">
        <v>19</v>
      </c>
      <c r="Q28" s="150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</row>
    <row r="29" spans="2:28" ht="15.75" customHeight="1" x14ac:dyDescent="0.3">
      <c r="B29" s="151" t="s">
        <v>39</v>
      </c>
      <c r="C29" s="152">
        <v>34.700000000000003</v>
      </c>
      <c r="D29" s="152">
        <v>18.2</v>
      </c>
      <c r="E29" s="152">
        <v>50</v>
      </c>
      <c r="F29" s="152">
        <v>12.5</v>
      </c>
      <c r="G29" s="152">
        <v>47.4</v>
      </c>
      <c r="H29" s="464">
        <v>40.4</v>
      </c>
      <c r="I29" s="450" t="s">
        <v>19</v>
      </c>
      <c r="J29" s="152">
        <v>2.5</v>
      </c>
      <c r="K29" s="152">
        <v>1.2</v>
      </c>
      <c r="L29" s="152">
        <v>0</v>
      </c>
      <c r="M29" s="152">
        <v>0.9</v>
      </c>
      <c r="N29" s="152">
        <v>9.9</v>
      </c>
      <c r="O29" s="464">
        <v>1.5</v>
      </c>
      <c r="P29" s="450" t="s">
        <v>19</v>
      </c>
      <c r="Q29" s="150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</row>
    <row r="30" spans="2:28" ht="15.75" customHeight="1" x14ac:dyDescent="0.3">
      <c r="B30" s="151" t="s">
        <v>40</v>
      </c>
      <c r="C30" s="152">
        <v>23.2</v>
      </c>
      <c r="D30" s="152">
        <v>25</v>
      </c>
      <c r="E30" s="152">
        <v>0</v>
      </c>
      <c r="F30" s="152">
        <v>16.7</v>
      </c>
      <c r="G30" s="152">
        <v>24</v>
      </c>
      <c r="H30" s="464">
        <v>31.8</v>
      </c>
      <c r="I30" s="450" t="s">
        <v>19</v>
      </c>
      <c r="J30" s="152">
        <v>4.5</v>
      </c>
      <c r="K30" s="152">
        <v>6.4</v>
      </c>
      <c r="L30" s="152" t="s">
        <v>19</v>
      </c>
      <c r="M30" s="152">
        <v>0.4</v>
      </c>
      <c r="N30" s="152">
        <v>5.4</v>
      </c>
      <c r="O30" s="464">
        <v>5.7</v>
      </c>
      <c r="P30" s="450" t="s">
        <v>19</v>
      </c>
      <c r="Q30" s="150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</row>
    <row r="31" spans="2:28" ht="15.75" customHeight="1" x14ac:dyDescent="0.3">
      <c r="B31" s="151" t="s">
        <v>41</v>
      </c>
      <c r="C31" s="152">
        <v>52.1</v>
      </c>
      <c r="D31" s="152">
        <v>49</v>
      </c>
      <c r="E31" s="152">
        <v>37.9</v>
      </c>
      <c r="F31" s="152">
        <v>67.900000000000006</v>
      </c>
      <c r="G31" s="152">
        <v>38.5</v>
      </c>
      <c r="H31" s="464">
        <v>65.599999999999994</v>
      </c>
      <c r="I31" s="450" t="s">
        <v>19</v>
      </c>
      <c r="J31" s="152">
        <v>11.5</v>
      </c>
      <c r="K31" s="152">
        <v>9.1999999999999993</v>
      </c>
      <c r="L31" s="152">
        <v>22.3</v>
      </c>
      <c r="M31" s="152">
        <v>6.6</v>
      </c>
      <c r="N31" s="152">
        <v>15</v>
      </c>
      <c r="O31" s="464">
        <v>11.5</v>
      </c>
      <c r="P31" s="450" t="s">
        <v>19</v>
      </c>
      <c r="Q31" s="150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</row>
    <row r="32" spans="2:28" ht="15.75" customHeight="1" x14ac:dyDescent="0.3">
      <c r="B32" s="151" t="s">
        <v>175</v>
      </c>
      <c r="C32" s="152">
        <v>11.5</v>
      </c>
      <c r="D32" s="152">
        <v>17</v>
      </c>
      <c r="E32" s="152">
        <v>20</v>
      </c>
      <c r="F32" s="152">
        <v>30.4</v>
      </c>
      <c r="G32" s="152">
        <v>0</v>
      </c>
      <c r="H32" s="464">
        <v>5.8</v>
      </c>
      <c r="I32" s="450" t="s">
        <v>19</v>
      </c>
      <c r="J32" s="152">
        <v>0.6</v>
      </c>
      <c r="K32" s="152">
        <v>0</v>
      </c>
      <c r="L32" s="152">
        <v>7.4</v>
      </c>
      <c r="M32" s="152">
        <v>2</v>
      </c>
      <c r="N32" s="152" t="s">
        <v>19</v>
      </c>
      <c r="O32" s="464">
        <v>0</v>
      </c>
      <c r="P32" s="450" t="s">
        <v>19</v>
      </c>
      <c r="Q32" s="150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</row>
    <row r="33" spans="2:28" ht="15.75" customHeight="1" x14ac:dyDescent="0.3">
      <c r="B33" s="151" t="s">
        <v>42</v>
      </c>
      <c r="C33" s="152">
        <v>30.9</v>
      </c>
      <c r="D33" s="152">
        <v>6.3</v>
      </c>
      <c r="E33" s="152">
        <v>25</v>
      </c>
      <c r="F33" s="152">
        <v>57.1</v>
      </c>
      <c r="G33" s="152">
        <v>23.1</v>
      </c>
      <c r="H33" s="464">
        <v>37.799999999999997</v>
      </c>
      <c r="I33" s="450" t="s">
        <v>19</v>
      </c>
      <c r="J33" s="152">
        <v>13</v>
      </c>
      <c r="K33" s="152">
        <v>2.1</v>
      </c>
      <c r="L33" s="152">
        <v>0.3</v>
      </c>
      <c r="M33" s="152">
        <v>15.3</v>
      </c>
      <c r="N33" s="152">
        <v>17.3</v>
      </c>
      <c r="O33" s="464">
        <v>17.100000000000001</v>
      </c>
      <c r="P33" s="450" t="s">
        <v>19</v>
      </c>
      <c r="Q33" s="150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</row>
    <row r="34" spans="2:28" ht="15.75" customHeight="1" x14ac:dyDescent="0.3">
      <c r="B34" s="151" t="s">
        <v>43</v>
      </c>
      <c r="C34" s="152">
        <v>37.5</v>
      </c>
      <c r="D34" s="152">
        <v>37.700000000000003</v>
      </c>
      <c r="E34" s="152">
        <v>60</v>
      </c>
      <c r="F34" s="152">
        <v>22.2</v>
      </c>
      <c r="G34" s="152">
        <v>14.1</v>
      </c>
      <c r="H34" s="464">
        <v>55.7</v>
      </c>
      <c r="I34" s="450" t="s">
        <v>19</v>
      </c>
      <c r="J34" s="152">
        <v>6.3</v>
      </c>
      <c r="K34" s="152">
        <v>2.9</v>
      </c>
      <c r="L34" s="152">
        <v>13.5</v>
      </c>
      <c r="M34" s="152">
        <v>1.4</v>
      </c>
      <c r="N34" s="152">
        <v>8.8000000000000007</v>
      </c>
      <c r="O34" s="464">
        <v>11.4</v>
      </c>
      <c r="P34" s="450" t="s">
        <v>19</v>
      </c>
      <c r="Q34" s="150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</row>
    <row r="35" spans="2:28" ht="15.75" customHeight="1" x14ac:dyDescent="0.3">
      <c r="B35" s="151" t="s">
        <v>44</v>
      </c>
      <c r="C35" s="152">
        <v>27.5</v>
      </c>
      <c r="D35" s="152">
        <v>26.1</v>
      </c>
      <c r="E35" s="152">
        <v>0</v>
      </c>
      <c r="F35" s="148">
        <v>0</v>
      </c>
      <c r="G35" s="152">
        <v>11.5</v>
      </c>
      <c r="H35" s="464">
        <v>36.6</v>
      </c>
      <c r="I35" s="450" t="s">
        <v>19</v>
      </c>
      <c r="J35" s="152">
        <v>1.4</v>
      </c>
      <c r="K35" s="152">
        <v>1.5</v>
      </c>
      <c r="L35" s="152" t="s">
        <v>19</v>
      </c>
      <c r="M35" s="450" t="s">
        <v>19</v>
      </c>
      <c r="N35" s="152">
        <v>0.5</v>
      </c>
      <c r="O35" s="464">
        <v>1.6</v>
      </c>
      <c r="P35" s="450" t="s">
        <v>19</v>
      </c>
      <c r="Q35" s="150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 spans="2:28" ht="15.75" customHeight="1" x14ac:dyDescent="0.3">
      <c r="B36" s="151" t="s">
        <v>45</v>
      </c>
      <c r="C36" s="152">
        <v>28.4</v>
      </c>
      <c r="D36" s="152">
        <v>26.3</v>
      </c>
      <c r="E36" s="152">
        <v>0</v>
      </c>
      <c r="F36" s="152">
        <v>20</v>
      </c>
      <c r="G36" s="152">
        <v>45.5</v>
      </c>
      <c r="H36" s="464">
        <v>26.5</v>
      </c>
      <c r="I36" s="450" t="s">
        <v>19</v>
      </c>
      <c r="J36" s="152">
        <v>1.3</v>
      </c>
      <c r="K36" s="152">
        <v>0.2</v>
      </c>
      <c r="L36" s="152" t="s">
        <v>19</v>
      </c>
      <c r="M36" s="152">
        <v>0.3</v>
      </c>
      <c r="N36" s="152">
        <v>2.7</v>
      </c>
      <c r="O36" s="464">
        <v>1.2</v>
      </c>
      <c r="P36" s="450" t="s">
        <v>19</v>
      </c>
      <c r="Q36" s="150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</row>
    <row r="37" spans="2:28" ht="15.75" customHeight="1" x14ac:dyDescent="0.3">
      <c r="B37" s="151" t="s">
        <v>46</v>
      </c>
      <c r="C37" s="152">
        <v>47.5</v>
      </c>
      <c r="D37" s="152">
        <v>56.4</v>
      </c>
      <c r="E37" s="152">
        <v>42.9</v>
      </c>
      <c r="F37" s="152">
        <v>30</v>
      </c>
      <c r="G37" s="152">
        <v>55.2</v>
      </c>
      <c r="H37" s="464">
        <v>40.4</v>
      </c>
      <c r="I37" s="450" t="s">
        <v>19</v>
      </c>
      <c r="J37" s="152">
        <v>3.8</v>
      </c>
      <c r="K37" s="152">
        <v>2.8</v>
      </c>
      <c r="L37" s="152">
        <v>5.5</v>
      </c>
      <c r="M37" s="152">
        <v>0.6</v>
      </c>
      <c r="N37" s="152">
        <v>8.4</v>
      </c>
      <c r="O37" s="464">
        <v>3.1</v>
      </c>
      <c r="P37" s="450" t="s">
        <v>19</v>
      </c>
      <c r="Q37" s="150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 spans="2:28" ht="15.75" customHeight="1" x14ac:dyDescent="0.3">
      <c r="B38" s="151" t="s">
        <v>47</v>
      </c>
      <c r="C38" s="152">
        <v>37.200000000000003</v>
      </c>
      <c r="D38" s="152">
        <v>38.299999999999997</v>
      </c>
      <c r="E38" s="152">
        <v>30</v>
      </c>
      <c r="F38" s="152">
        <v>14.3</v>
      </c>
      <c r="G38" s="152">
        <v>25.9</v>
      </c>
      <c r="H38" s="464">
        <v>47.8</v>
      </c>
      <c r="I38" s="450" t="s">
        <v>19</v>
      </c>
      <c r="J38" s="152">
        <v>3.3</v>
      </c>
      <c r="K38" s="152">
        <v>0.9</v>
      </c>
      <c r="L38" s="152">
        <v>0.2</v>
      </c>
      <c r="M38" s="152">
        <v>1.4</v>
      </c>
      <c r="N38" s="152">
        <v>5.7</v>
      </c>
      <c r="O38" s="464">
        <v>4.5999999999999996</v>
      </c>
      <c r="P38" s="450" t="s">
        <v>19</v>
      </c>
      <c r="Q38" s="150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 spans="2:28" ht="15.75" customHeight="1" x14ac:dyDescent="0.3">
      <c r="B39" s="151" t="s">
        <v>48</v>
      </c>
      <c r="C39" s="152">
        <v>5.9</v>
      </c>
      <c r="D39" s="152">
        <v>0</v>
      </c>
      <c r="E39" s="152">
        <v>0</v>
      </c>
      <c r="F39" s="450" t="s">
        <v>19</v>
      </c>
      <c r="G39" s="152">
        <v>33.299999999999997</v>
      </c>
      <c r="H39" s="464">
        <v>0</v>
      </c>
      <c r="I39" s="450" t="s">
        <v>19</v>
      </c>
      <c r="J39" s="152">
        <v>0.2</v>
      </c>
      <c r="K39" s="152" t="s">
        <v>19</v>
      </c>
      <c r="L39" s="152" t="s">
        <v>19</v>
      </c>
      <c r="M39" s="450" t="s">
        <v>19</v>
      </c>
      <c r="N39" s="152">
        <v>5.7</v>
      </c>
      <c r="O39" s="464" t="s">
        <v>19</v>
      </c>
      <c r="P39" s="450" t="s">
        <v>19</v>
      </c>
      <c r="Q39" s="150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</row>
    <row r="40" spans="2:28" ht="15.75" customHeight="1" x14ac:dyDescent="0.3">
      <c r="B40" s="151" t="s">
        <v>49</v>
      </c>
      <c r="C40" s="152">
        <v>36.6</v>
      </c>
      <c r="D40" s="152">
        <v>21.1</v>
      </c>
      <c r="E40" s="152">
        <v>33.299999999999997</v>
      </c>
      <c r="F40" s="152">
        <v>69.7</v>
      </c>
      <c r="G40" s="152">
        <v>25.8</v>
      </c>
      <c r="H40" s="464">
        <v>35.1</v>
      </c>
      <c r="I40" s="450" t="s">
        <v>19</v>
      </c>
      <c r="J40" s="152">
        <v>4.3</v>
      </c>
      <c r="K40" s="152">
        <v>1.1000000000000001</v>
      </c>
      <c r="L40" s="152">
        <v>8.6999999999999993</v>
      </c>
      <c r="M40" s="152">
        <v>4.5999999999999996</v>
      </c>
      <c r="N40" s="152">
        <v>6.3</v>
      </c>
      <c r="O40" s="464">
        <v>4.5999999999999996</v>
      </c>
      <c r="P40" s="450" t="s">
        <v>19</v>
      </c>
      <c r="Q40" s="150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</row>
    <row r="41" spans="2:28" ht="15.75" customHeight="1" x14ac:dyDescent="0.3">
      <c r="B41" s="151" t="s">
        <v>50</v>
      </c>
      <c r="C41" s="152">
        <v>13.3</v>
      </c>
      <c r="D41" s="152">
        <v>5.4</v>
      </c>
      <c r="E41" s="152">
        <v>55.6</v>
      </c>
      <c r="F41" s="152">
        <v>0</v>
      </c>
      <c r="G41" s="152">
        <v>16.7</v>
      </c>
      <c r="H41" s="464">
        <v>12.5</v>
      </c>
      <c r="I41" s="450" t="s">
        <v>19</v>
      </c>
      <c r="J41" s="152">
        <v>0</v>
      </c>
      <c r="K41" s="152">
        <v>0</v>
      </c>
      <c r="L41" s="152">
        <v>0</v>
      </c>
      <c r="M41" s="152" t="s">
        <v>19</v>
      </c>
      <c r="N41" s="152">
        <v>0</v>
      </c>
      <c r="O41" s="464">
        <v>0</v>
      </c>
      <c r="P41" s="450" t="s">
        <v>19</v>
      </c>
      <c r="Q41" s="150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</row>
    <row r="42" spans="2:28" ht="15.75" customHeight="1" x14ac:dyDescent="0.3">
      <c r="B42" s="151" t="s">
        <v>51</v>
      </c>
      <c r="C42" s="152" t="s">
        <v>19</v>
      </c>
      <c r="D42" s="152" t="s">
        <v>19</v>
      </c>
      <c r="E42" s="450" t="s">
        <v>19</v>
      </c>
      <c r="F42" s="152" t="s">
        <v>19</v>
      </c>
      <c r="G42" s="152" t="s">
        <v>19</v>
      </c>
      <c r="H42" s="464" t="s">
        <v>19</v>
      </c>
      <c r="I42" s="450" t="s">
        <v>19</v>
      </c>
      <c r="J42" s="152" t="s">
        <v>19</v>
      </c>
      <c r="K42" s="152" t="s">
        <v>19</v>
      </c>
      <c r="L42" s="450" t="s">
        <v>19</v>
      </c>
      <c r="M42" s="152" t="s">
        <v>19</v>
      </c>
      <c r="N42" s="152" t="s">
        <v>19</v>
      </c>
      <c r="O42" s="464" t="s">
        <v>19</v>
      </c>
      <c r="P42" s="450" t="s">
        <v>19</v>
      </c>
      <c r="Q42" s="150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</row>
    <row r="43" spans="2:28" ht="15.75" customHeight="1" x14ac:dyDescent="0.3">
      <c r="B43" s="151" t="s">
        <v>52</v>
      </c>
      <c r="C43" s="152">
        <v>7.2</v>
      </c>
      <c r="D43" s="152">
        <v>13</v>
      </c>
      <c r="E43" s="152">
        <v>0</v>
      </c>
      <c r="F43" s="152">
        <v>0</v>
      </c>
      <c r="G43" s="152">
        <v>7.7</v>
      </c>
      <c r="H43" s="464">
        <v>6.4</v>
      </c>
      <c r="I43" s="450" t="s">
        <v>19</v>
      </c>
      <c r="J43" s="152">
        <v>3.3</v>
      </c>
      <c r="K43" s="152">
        <v>4.7</v>
      </c>
      <c r="L43" s="152" t="s">
        <v>19</v>
      </c>
      <c r="M43" s="152" t="s">
        <v>19</v>
      </c>
      <c r="N43" s="152">
        <v>5.3</v>
      </c>
      <c r="O43" s="464">
        <v>2.7</v>
      </c>
      <c r="P43" s="450" t="s">
        <v>19</v>
      </c>
      <c r="Q43" s="150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 spans="2:28" ht="15.75" customHeight="1" x14ac:dyDescent="0.3">
      <c r="B44" s="151" t="s">
        <v>53</v>
      </c>
      <c r="C44" s="152">
        <v>31.5</v>
      </c>
      <c r="D44" s="152">
        <v>33.299999999999997</v>
      </c>
      <c r="E44" s="152">
        <v>28.6</v>
      </c>
      <c r="F44" s="152">
        <v>0</v>
      </c>
      <c r="G44" s="152">
        <v>40.9</v>
      </c>
      <c r="H44" s="464">
        <v>31.8</v>
      </c>
      <c r="I44" s="152">
        <v>0</v>
      </c>
      <c r="J44" s="152">
        <v>6</v>
      </c>
      <c r="K44" s="152">
        <v>3.2</v>
      </c>
      <c r="L44" s="152">
        <v>8</v>
      </c>
      <c r="M44" s="152" t="s">
        <v>19</v>
      </c>
      <c r="N44" s="152">
        <v>14.8</v>
      </c>
      <c r="O44" s="464">
        <v>6.3</v>
      </c>
      <c r="P44" s="152" t="s">
        <v>19</v>
      </c>
      <c r="Q44" s="154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</row>
    <row r="45" spans="2:28" ht="15.75" customHeight="1" x14ac:dyDescent="0.3">
      <c r="B45" s="151" t="s">
        <v>177</v>
      </c>
      <c r="C45" s="152">
        <v>50</v>
      </c>
      <c r="D45" s="450" t="s">
        <v>19</v>
      </c>
      <c r="E45" s="450" t="s">
        <v>19</v>
      </c>
      <c r="F45" s="450" t="s">
        <v>19</v>
      </c>
      <c r="G45" s="152">
        <v>50</v>
      </c>
      <c r="H45" s="452" t="s">
        <v>19</v>
      </c>
      <c r="I45" s="450" t="s">
        <v>19</v>
      </c>
      <c r="J45" s="152">
        <v>38.299999999999997</v>
      </c>
      <c r="K45" s="450" t="s">
        <v>19</v>
      </c>
      <c r="L45" s="450" t="s">
        <v>19</v>
      </c>
      <c r="M45" s="450" t="s">
        <v>19</v>
      </c>
      <c r="N45" s="152">
        <v>38.299999999999997</v>
      </c>
      <c r="O45" s="452" t="s">
        <v>19</v>
      </c>
      <c r="P45" s="450" t="s">
        <v>19</v>
      </c>
      <c r="Q45" s="150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</row>
    <row r="46" spans="2:28" ht="15.75" customHeight="1" x14ac:dyDescent="0.3">
      <c r="B46" s="151" t="s">
        <v>54</v>
      </c>
      <c r="C46" s="152">
        <v>37.5</v>
      </c>
      <c r="D46" s="152">
        <v>38.5</v>
      </c>
      <c r="E46" s="152">
        <v>50</v>
      </c>
      <c r="F46" s="152">
        <v>16.7</v>
      </c>
      <c r="G46" s="152">
        <v>30</v>
      </c>
      <c r="H46" s="464">
        <v>40.5</v>
      </c>
      <c r="I46" s="152">
        <v>100</v>
      </c>
      <c r="J46" s="152">
        <v>10.5</v>
      </c>
      <c r="K46" s="152">
        <v>4.9000000000000004</v>
      </c>
      <c r="L46" s="152">
        <v>47.6</v>
      </c>
      <c r="M46" s="152">
        <v>1.4</v>
      </c>
      <c r="N46" s="152">
        <v>15</v>
      </c>
      <c r="O46" s="464">
        <v>10</v>
      </c>
      <c r="P46" s="152">
        <v>100</v>
      </c>
      <c r="Q46" s="154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</row>
    <row r="47" spans="2:28" ht="15.75" customHeight="1" x14ac:dyDescent="0.3">
      <c r="B47" s="151" t="s">
        <v>55</v>
      </c>
      <c r="C47" s="152">
        <v>13.3</v>
      </c>
      <c r="D47" s="152">
        <v>0</v>
      </c>
      <c r="E47" s="148">
        <v>0</v>
      </c>
      <c r="F47" s="450" t="s">
        <v>19</v>
      </c>
      <c r="G47" s="152">
        <v>25</v>
      </c>
      <c r="H47" s="464">
        <v>33.299999999999997</v>
      </c>
      <c r="I47" s="450" t="s">
        <v>19</v>
      </c>
      <c r="J47" s="152">
        <v>0</v>
      </c>
      <c r="K47" s="152" t="s">
        <v>19</v>
      </c>
      <c r="L47" s="450" t="s">
        <v>19</v>
      </c>
      <c r="M47" s="450" t="s">
        <v>19</v>
      </c>
      <c r="N47" s="152">
        <v>0</v>
      </c>
      <c r="O47" s="464">
        <v>0</v>
      </c>
      <c r="P47" s="450" t="s">
        <v>19</v>
      </c>
      <c r="Q47" s="150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</row>
    <row r="48" spans="2:28" ht="15.75" customHeight="1" x14ac:dyDescent="0.3">
      <c r="B48" s="147" t="s">
        <v>56</v>
      </c>
      <c r="C48" s="152">
        <v>39.4</v>
      </c>
      <c r="D48" s="152">
        <v>45</v>
      </c>
      <c r="E48" s="152">
        <v>28.6</v>
      </c>
      <c r="F48" s="152">
        <v>50</v>
      </c>
      <c r="G48" s="152">
        <v>37.5</v>
      </c>
      <c r="H48" s="464">
        <v>39.4</v>
      </c>
      <c r="I48" s="450" t="s">
        <v>19</v>
      </c>
      <c r="J48" s="152">
        <v>8.8000000000000007</v>
      </c>
      <c r="K48" s="152">
        <v>12.4</v>
      </c>
      <c r="L48" s="152">
        <v>13.3</v>
      </c>
      <c r="M48" s="152">
        <v>7</v>
      </c>
      <c r="N48" s="152">
        <v>9.6999999999999993</v>
      </c>
      <c r="O48" s="464">
        <v>6.5</v>
      </c>
      <c r="P48" s="450" t="s">
        <v>19</v>
      </c>
      <c r="Q48" s="150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</row>
    <row r="49" spans="2:28" ht="15.75" customHeight="1" x14ac:dyDescent="0.3">
      <c r="B49" s="147" t="s">
        <v>57</v>
      </c>
      <c r="C49" s="152">
        <v>15.8</v>
      </c>
      <c r="D49" s="152">
        <v>20</v>
      </c>
      <c r="E49" s="152">
        <v>20</v>
      </c>
      <c r="F49" s="152">
        <v>0</v>
      </c>
      <c r="G49" s="152">
        <v>16.7</v>
      </c>
      <c r="H49" s="464">
        <v>12.9</v>
      </c>
      <c r="I49" s="450" t="s">
        <v>19</v>
      </c>
      <c r="J49" s="152">
        <v>3.1</v>
      </c>
      <c r="K49" s="152">
        <v>3.4</v>
      </c>
      <c r="L49" s="152">
        <v>0.8</v>
      </c>
      <c r="M49" s="152" t="s">
        <v>19</v>
      </c>
      <c r="N49" s="152">
        <v>5.6</v>
      </c>
      <c r="O49" s="464">
        <v>2.9</v>
      </c>
      <c r="P49" s="450" t="s">
        <v>19</v>
      </c>
      <c r="Q49" s="150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</row>
    <row r="50" spans="2:28" ht="15.75" customHeight="1" x14ac:dyDescent="0.3">
      <c r="B50" s="147" t="s">
        <v>58</v>
      </c>
      <c r="C50" s="152">
        <v>43.9</v>
      </c>
      <c r="D50" s="152">
        <v>39.799999999999997</v>
      </c>
      <c r="E50" s="152">
        <v>34.4</v>
      </c>
      <c r="F50" s="152">
        <v>81.3</v>
      </c>
      <c r="G50" s="152">
        <v>29.1</v>
      </c>
      <c r="H50" s="464">
        <v>50.4</v>
      </c>
      <c r="I50" s="152">
        <v>0</v>
      </c>
      <c r="J50" s="152">
        <v>14.2</v>
      </c>
      <c r="K50" s="152">
        <v>5</v>
      </c>
      <c r="L50" s="152">
        <v>28.8</v>
      </c>
      <c r="M50" s="152">
        <v>6</v>
      </c>
      <c r="N50" s="152">
        <v>14.5</v>
      </c>
      <c r="O50" s="464">
        <v>25.1</v>
      </c>
      <c r="P50" s="152" t="s">
        <v>19</v>
      </c>
      <c r="Q50" s="154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</row>
    <row r="51" spans="2:28" ht="15.75" customHeight="1" x14ac:dyDescent="0.3">
      <c r="B51" s="151" t="s">
        <v>59</v>
      </c>
      <c r="C51" s="152">
        <v>37.1</v>
      </c>
      <c r="D51" s="152">
        <v>23.3</v>
      </c>
      <c r="E51" s="152">
        <v>36.4</v>
      </c>
      <c r="F51" s="152">
        <v>21.4</v>
      </c>
      <c r="G51" s="152">
        <v>42.9</v>
      </c>
      <c r="H51" s="464">
        <v>54.1</v>
      </c>
      <c r="I51" s="450" t="s">
        <v>19</v>
      </c>
      <c r="J51" s="152">
        <v>6.3</v>
      </c>
      <c r="K51" s="152">
        <v>1.4</v>
      </c>
      <c r="L51" s="152">
        <v>8</v>
      </c>
      <c r="M51" s="152">
        <v>1.7</v>
      </c>
      <c r="N51" s="152">
        <v>8.1</v>
      </c>
      <c r="O51" s="464">
        <v>12.2</v>
      </c>
      <c r="P51" s="450" t="s">
        <v>19</v>
      </c>
      <c r="Q51" s="150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</row>
    <row r="52" spans="2:28" ht="15.75" customHeight="1" x14ac:dyDescent="0.3">
      <c r="B52" s="151" t="s">
        <v>60</v>
      </c>
      <c r="C52" s="152" t="s">
        <v>19</v>
      </c>
      <c r="D52" s="152" t="s">
        <v>19</v>
      </c>
      <c r="E52" s="152" t="s">
        <v>19</v>
      </c>
      <c r="F52" s="450" t="s">
        <v>19</v>
      </c>
      <c r="G52" s="152" t="s">
        <v>19</v>
      </c>
      <c r="H52" s="464" t="s">
        <v>19</v>
      </c>
      <c r="I52" s="450" t="s">
        <v>19</v>
      </c>
      <c r="J52" s="152" t="s">
        <v>19</v>
      </c>
      <c r="K52" s="152" t="s">
        <v>19</v>
      </c>
      <c r="L52" s="152" t="s">
        <v>19</v>
      </c>
      <c r="M52" s="450" t="s">
        <v>19</v>
      </c>
      <c r="N52" s="152" t="s">
        <v>19</v>
      </c>
      <c r="O52" s="464" t="s">
        <v>19</v>
      </c>
      <c r="P52" s="450" t="s">
        <v>19</v>
      </c>
      <c r="Q52" s="150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</row>
    <row r="53" spans="2:28" ht="15.75" customHeight="1" x14ac:dyDescent="0.3">
      <c r="B53" s="151" t="s">
        <v>61</v>
      </c>
      <c r="C53" s="152">
        <v>23.7</v>
      </c>
      <c r="D53" s="152">
        <v>48.4</v>
      </c>
      <c r="E53" s="152">
        <v>26.7</v>
      </c>
      <c r="F53" s="152">
        <v>0</v>
      </c>
      <c r="G53" s="152">
        <v>7.2</v>
      </c>
      <c r="H53" s="464">
        <v>18.5</v>
      </c>
      <c r="I53" s="450" t="s">
        <v>19</v>
      </c>
      <c r="J53" s="152">
        <v>4.9000000000000004</v>
      </c>
      <c r="K53" s="152">
        <v>5.8</v>
      </c>
      <c r="L53" s="152">
        <v>6.4</v>
      </c>
      <c r="M53" s="152" t="s">
        <v>19</v>
      </c>
      <c r="N53" s="152">
        <v>5.2</v>
      </c>
      <c r="O53" s="464">
        <v>4.2</v>
      </c>
      <c r="P53" s="450" t="s">
        <v>19</v>
      </c>
      <c r="Q53" s="150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</row>
    <row r="54" spans="2:28" ht="15.75" customHeight="1" x14ac:dyDescent="0.3">
      <c r="B54" s="151" t="s">
        <v>62</v>
      </c>
      <c r="C54" s="152">
        <v>32.6</v>
      </c>
      <c r="D54" s="152">
        <v>33.9</v>
      </c>
      <c r="E54" s="152">
        <v>46.7</v>
      </c>
      <c r="F54" s="152">
        <v>23.1</v>
      </c>
      <c r="G54" s="152">
        <v>32.299999999999997</v>
      </c>
      <c r="H54" s="464">
        <v>23.1</v>
      </c>
      <c r="I54" s="450" t="s">
        <v>19</v>
      </c>
      <c r="J54" s="152">
        <v>13.6</v>
      </c>
      <c r="K54" s="152">
        <v>15.2</v>
      </c>
      <c r="L54" s="152">
        <v>41</v>
      </c>
      <c r="M54" s="152">
        <v>4.2</v>
      </c>
      <c r="N54" s="152">
        <v>10.3</v>
      </c>
      <c r="O54" s="464">
        <v>16.2</v>
      </c>
      <c r="P54" s="450" t="s">
        <v>19</v>
      </c>
      <c r="Q54" s="150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</row>
    <row r="55" spans="2:28" ht="15.75" customHeight="1" x14ac:dyDescent="0.3">
      <c r="B55" s="151" t="s">
        <v>63</v>
      </c>
      <c r="C55" s="152">
        <v>45.3</v>
      </c>
      <c r="D55" s="152">
        <v>40.9</v>
      </c>
      <c r="E55" s="152">
        <v>68.8</v>
      </c>
      <c r="F55" s="152">
        <v>13.3</v>
      </c>
      <c r="G55" s="152">
        <v>33.299999999999997</v>
      </c>
      <c r="H55" s="464">
        <v>57.1</v>
      </c>
      <c r="I55" s="450" t="s">
        <v>19</v>
      </c>
      <c r="J55" s="152">
        <v>11.6</v>
      </c>
      <c r="K55" s="152">
        <v>4.8</v>
      </c>
      <c r="L55" s="152">
        <v>75.900000000000006</v>
      </c>
      <c r="M55" s="152">
        <v>0.9</v>
      </c>
      <c r="N55" s="152">
        <v>9.8000000000000007</v>
      </c>
      <c r="O55" s="464">
        <v>15.1</v>
      </c>
      <c r="P55" s="450" t="s">
        <v>19</v>
      </c>
      <c r="Q55" s="150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</row>
    <row r="56" spans="2:28" ht="15.75" customHeight="1" x14ac:dyDescent="0.3">
      <c r="B56" s="151" t="s">
        <v>64</v>
      </c>
      <c r="C56" s="152">
        <v>32.299999999999997</v>
      </c>
      <c r="D56" s="152">
        <v>37.200000000000003</v>
      </c>
      <c r="E56" s="152">
        <v>0</v>
      </c>
      <c r="F56" s="152">
        <v>11.1</v>
      </c>
      <c r="G56" s="152">
        <v>41.2</v>
      </c>
      <c r="H56" s="464">
        <v>35</v>
      </c>
      <c r="I56" s="450" t="s">
        <v>19</v>
      </c>
      <c r="J56" s="152">
        <v>5.4</v>
      </c>
      <c r="K56" s="152">
        <v>5.7</v>
      </c>
      <c r="L56" s="152" t="s">
        <v>19</v>
      </c>
      <c r="M56" s="152">
        <v>1.7</v>
      </c>
      <c r="N56" s="152">
        <v>11.3</v>
      </c>
      <c r="O56" s="464">
        <v>4.5</v>
      </c>
      <c r="P56" s="450" t="s">
        <v>19</v>
      </c>
      <c r="Q56" s="150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</row>
    <row r="57" spans="2:28" ht="15.75" customHeight="1" x14ac:dyDescent="0.3">
      <c r="B57" s="151" t="s">
        <v>65</v>
      </c>
      <c r="C57" s="152" t="s">
        <v>19</v>
      </c>
      <c r="D57" s="450" t="s">
        <v>19</v>
      </c>
      <c r="E57" s="152" t="s">
        <v>19</v>
      </c>
      <c r="F57" s="152" t="s">
        <v>19</v>
      </c>
      <c r="G57" s="152" t="s">
        <v>19</v>
      </c>
      <c r="H57" s="464" t="s">
        <v>19</v>
      </c>
      <c r="I57" s="450" t="s">
        <v>19</v>
      </c>
      <c r="J57" s="152" t="s">
        <v>19</v>
      </c>
      <c r="K57" s="450" t="s">
        <v>19</v>
      </c>
      <c r="L57" s="152" t="s">
        <v>19</v>
      </c>
      <c r="M57" s="152" t="s">
        <v>19</v>
      </c>
      <c r="N57" s="152" t="s">
        <v>19</v>
      </c>
      <c r="O57" s="464" t="s">
        <v>19</v>
      </c>
      <c r="P57" s="450" t="s">
        <v>19</v>
      </c>
      <c r="Q57" s="150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 spans="2:28" ht="15.75" customHeight="1" x14ac:dyDescent="0.3">
      <c r="B58" s="151" t="s">
        <v>66</v>
      </c>
      <c r="C58" s="152">
        <v>47.7</v>
      </c>
      <c r="D58" s="152">
        <v>54.1</v>
      </c>
      <c r="E58" s="152">
        <v>30</v>
      </c>
      <c r="F58" s="152">
        <v>50</v>
      </c>
      <c r="G58" s="152">
        <v>21.1</v>
      </c>
      <c r="H58" s="464">
        <v>57.1</v>
      </c>
      <c r="I58" s="450" t="s">
        <v>19</v>
      </c>
      <c r="J58" s="152">
        <v>7.1</v>
      </c>
      <c r="K58" s="152">
        <v>6.9</v>
      </c>
      <c r="L58" s="152">
        <v>14.1</v>
      </c>
      <c r="M58" s="152">
        <v>7.8</v>
      </c>
      <c r="N58" s="152">
        <v>2.2000000000000002</v>
      </c>
      <c r="O58" s="464">
        <v>8</v>
      </c>
      <c r="P58" s="450" t="s">
        <v>19</v>
      </c>
      <c r="Q58" s="150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</row>
    <row r="59" spans="2:28" ht="15.75" customHeight="1" x14ac:dyDescent="0.3">
      <c r="B59" s="151" t="s">
        <v>67</v>
      </c>
      <c r="C59" s="152">
        <v>32.799999999999997</v>
      </c>
      <c r="D59" s="152">
        <v>33</v>
      </c>
      <c r="E59" s="152">
        <v>54.3</v>
      </c>
      <c r="F59" s="152">
        <v>0</v>
      </c>
      <c r="G59" s="152">
        <v>26.4</v>
      </c>
      <c r="H59" s="464">
        <v>26.1</v>
      </c>
      <c r="I59" s="152">
        <v>0</v>
      </c>
      <c r="J59" s="152">
        <v>2.8</v>
      </c>
      <c r="K59" s="152">
        <v>2.2999999999999998</v>
      </c>
      <c r="L59" s="152">
        <v>18.7</v>
      </c>
      <c r="M59" s="152" t="s">
        <v>19</v>
      </c>
      <c r="N59" s="152">
        <v>18.5</v>
      </c>
      <c r="O59" s="464">
        <v>5.4</v>
      </c>
      <c r="P59" s="152" t="s">
        <v>19</v>
      </c>
      <c r="Q59" s="154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</row>
    <row r="60" spans="2:28" ht="15.75" customHeight="1" x14ac:dyDescent="0.3">
      <c r="B60" s="151" t="s">
        <v>68</v>
      </c>
      <c r="C60" s="152">
        <v>13.6</v>
      </c>
      <c r="D60" s="152">
        <v>0</v>
      </c>
      <c r="E60" s="152">
        <v>0</v>
      </c>
      <c r="F60" s="450" t="s">
        <v>19</v>
      </c>
      <c r="G60" s="152">
        <v>60</v>
      </c>
      <c r="H60" s="464">
        <v>0</v>
      </c>
      <c r="I60" s="450" t="s">
        <v>19</v>
      </c>
      <c r="J60" s="152">
        <v>1.4</v>
      </c>
      <c r="K60" s="152" t="s">
        <v>19</v>
      </c>
      <c r="L60" s="152" t="s">
        <v>19</v>
      </c>
      <c r="M60" s="450" t="s">
        <v>19</v>
      </c>
      <c r="N60" s="152">
        <v>9.6999999999999993</v>
      </c>
      <c r="O60" s="464" t="s">
        <v>19</v>
      </c>
      <c r="P60" s="450" t="s">
        <v>19</v>
      </c>
      <c r="Q60" s="150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</row>
    <row r="61" spans="2:28" ht="15.75" customHeight="1" x14ac:dyDescent="0.3">
      <c r="B61" s="151" t="s">
        <v>179</v>
      </c>
      <c r="C61" s="152">
        <v>41.1</v>
      </c>
      <c r="D61" s="152">
        <v>16.7</v>
      </c>
      <c r="E61" s="148">
        <v>0</v>
      </c>
      <c r="F61" s="152">
        <v>45.5</v>
      </c>
      <c r="G61" s="152">
        <v>52.4</v>
      </c>
      <c r="H61" s="464">
        <v>37.5</v>
      </c>
      <c r="I61" s="152">
        <v>100</v>
      </c>
      <c r="J61" s="152">
        <v>12</v>
      </c>
      <c r="K61" s="152">
        <v>2.1</v>
      </c>
      <c r="L61" s="450" t="s">
        <v>19</v>
      </c>
      <c r="M61" s="152">
        <v>10.6</v>
      </c>
      <c r="N61" s="152">
        <v>12.3</v>
      </c>
      <c r="O61" s="464">
        <v>15</v>
      </c>
      <c r="P61" s="152">
        <v>100</v>
      </c>
      <c r="Q61" s="154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</row>
    <row r="62" spans="2:28" ht="15.75" customHeight="1" x14ac:dyDescent="0.3">
      <c r="B62" s="151" t="s">
        <v>69</v>
      </c>
      <c r="C62" s="152">
        <v>56.3</v>
      </c>
      <c r="D62" s="152">
        <v>54</v>
      </c>
      <c r="E62" s="152">
        <v>60</v>
      </c>
      <c r="F62" s="152">
        <v>76.599999999999994</v>
      </c>
      <c r="G62" s="152">
        <v>34.799999999999997</v>
      </c>
      <c r="H62" s="464">
        <v>66.7</v>
      </c>
      <c r="I62" s="152">
        <v>66.7</v>
      </c>
      <c r="J62" s="152">
        <v>3.8</v>
      </c>
      <c r="K62" s="152">
        <v>2.9</v>
      </c>
      <c r="L62" s="152">
        <v>6.6</v>
      </c>
      <c r="M62" s="152">
        <v>1.4</v>
      </c>
      <c r="N62" s="152">
        <v>3.8</v>
      </c>
      <c r="O62" s="464">
        <v>5.3</v>
      </c>
      <c r="P62" s="152">
        <v>0</v>
      </c>
      <c r="Q62" s="154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</row>
    <row r="63" spans="2:28" ht="12.75" customHeight="1" x14ac:dyDescent="0.3">
      <c r="B63" s="151" t="s">
        <v>70</v>
      </c>
      <c r="C63" s="152">
        <v>20</v>
      </c>
      <c r="D63" s="152">
        <v>28.6</v>
      </c>
      <c r="E63" s="152">
        <v>0</v>
      </c>
      <c r="F63" s="152">
        <v>0</v>
      </c>
      <c r="G63" s="152">
        <v>18.2</v>
      </c>
      <c r="H63" s="464">
        <v>24</v>
      </c>
      <c r="I63" s="450" t="s">
        <v>19</v>
      </c>
      <c r="J63" s="152">
        <v>2.2999999999999998</v>
      </c>
      <c r="K63" s="152">
        <v>0</v>
      </c>
      <c r="L63" s="152" t="s">
        <v>19</v>
      </c>
      <c r="M63" s="152" t="s">
        <v>19</v>
      </c>
      <c r="N63" s="152">
        <v>13</v>
      </c>
      <c r="O63" s="464">
        <v>1</v>
      </c>
      <c r="P63" s="450" t="s">
        <v>19</v>
      </c>
      <c r="Q63" s="150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</row>
    <row r="64" spans="2:28" ht="15.75" customHeight="1" x14ac:dyDescent="0.3">
      <c r="B64" s="155" t="s">
        <v>180</v>
      </c>
      <c r="C64" s="465" t="s">
        <v>19</v>
      </c>
      <c r="D64" s="465" t="s">
        <v>19</v>
      </c>
      <c r="E64" s="465" t="s">
        <v>19</v>
      </c>
      <c r="F64" s="465" t="s">
        <v>19</v>
      </c>
      <c r="G64" s="465" t="s">
        <v>19</v>
      </c>
      <c r="H64" s="466" t="s">
        <v>19</v>
      </c>
      <c r="I64" s="453" t="s">
        <v>19</v>
      </c>
      <c r="J64" s="465" t="s">
        <v>19</v>
      </c>
      <c r="K64" s="465" t="s">
        <v>19</v>
      </c>
      <c r="L64" s="465" t="s">
        <v>19</v>
      </c>
      <c r="M64" s="465" t="s">
        <v>19</v>
      </c>
      <c r="N64" s="465" t="s">
        <v>19</v>
      </c>
      <c r="O64" s="466" t="s">
        <v>19</v>
      </c>
      <c r="P64" s="453" t="s">
        <v>19</v>
      </c>
      <c r="Q64" s="150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</row>
    <row r="65" spans="2:28" ht="15.75" customHeight="1" x14ac:dyDescent="0.3">
      <c r="B65" s="157" t="s">
        <v>238</v>
      </c>
      <c r="C65" s="460">
        <v>7.8</v>
      </c>
      <c r="D65" s="158">
        <v>0</v>
      </c>
      <c r="E65" s="460">
        <v>50</v>
      </c>
      <c r="F65" s="460">
        <v>11.1</v>
      </c>
      <c r="G65" s="158">
        <v>16.7</v>
      </c>
      <c r="H65" s="158">
        <v>6.3</v>
      </c>
      <c r="I65" s="158">
        <v>0</v>
      </c>
      <c r="J65" s="460">
        <v>2.2999999999999998</v>
      </c>
      <c r="K65" s="454" t="s">
        <v>19</v>
      </c>
      <c r="L65" s="460">
        <v>70.2</v>
      </c>
      <c r="M65" s="460">
        <v>7</v>
      </c>
      <c r="N65" s="158">
        <v>18.399999999999999</v>
      </c>
      <c r="O65" s="158">
        <v>1.2</v>
      </c>
      <c r="P65" s="454" t="s">
        <v>19</v>
      </c>
      <c r="Q65" s="159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</row>
    <row r="66" spans="2:28" ht="16.5" customHeight="1" x14ac:dyDescent="0.3">
      <c r="B66" s="160" t="s">
        <v>239</v>
      </c>
      <c r="C66" s="152" t="s">
        <v>19</v>
      </c>
      <c r="D66" s="450" t="s">
        <v>19</v>
      </c>
      <c r="E66" s="450" t="s">
        <v>19</v>
      </c>
      <c r="F66" s="450" t="s">
        <v>19</v>
      </c>
      <c r="G66" s="450" t="s">
        <v>19</v>
      </c>
      <c r="H66" s="153" t="s">
        <v>19</v>
      </c>
      <c r="I66" s="450" t="s">
        <v>19</v>
      </c>
      <c r="J66" s="152" t="s">
        <v>19</v>
      </c>
      <c r="K66" s="450" t="s">
        <v>19</v>
      </c>
      <c r="L66" s="450" t="s">
        <v>19</v>
      </c>
      <c r="M66" s="450" t="s">
        <v>19</v>
      </c>
      <c r="N66" s="450" t="s">
        <v>19</v>
      </c>
      <c r="O66" s="153" t="s">
        <v>19</v>
      </c>
      <c r="P66" s="450" t="s">
        <v>19</v>
      </c>
      <c r="Q66" s="162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</row>
    <row r="67" spans="2:28" ht="15.75" customHeight="1" x14ac:dyDescent="0.3">
      <c r="B67" s="160" t="s">
        <v>71</v>
      </c>
      <c r="C67" s="450" t="s">
        <v>19</v>
      </c>
      <c r="D67" s="450" t="s">
        <v>19</v>
      </c>
      <c r="E67" s="450" t="s">
        <v>19</v>
      </c>
      <c r="F67" s="450" t="s">
        <v>19</v>
      </c>
      <c r="G67" s="450" t="s">
        <v>19</v>
      </c>
      <c r="H67" s="450" t="s">
        <v>19</v>
      </c>
      <c r="I67" s="450" t="s">
        <v>19</v>
      </c>
      <c r="J67" s="450" t="s">
        <v>19</v>
      </c>
      <c r="K67" s="450" t="s">
        <v>19</v>
      </c>
      <c r="L67" s="450" t="s">
        <v>19</v>
      </c>
      <c r="M67" s="450" t="s">
        <v>19</v>
      </c>
      <c r="N67" s="450" t="s">
        <v>19</v>
      </c>
      <c r="O67" s="450" t="s">
        <v>19</v>
      </c>
      <c r="P67" s="450" t="s">
        <v>19</v>
      </c>
      <c r="Q67" s="162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</row>
    <row r="68" spans="2:28" x14ac:dyDescent="0.3">
      <c r="B68" s="160" t="s">
        <v>72</v>
      </c>
      <c r="C68" s="152">
        <v>8.8000000000000007</v>
      </c>
      <c r="D68" s="161">
        <v>0</v>
      </c>
      <c r="E68" s="161">
        <v>0</v>
      </c>
      <c r="F68" s="152">
        <v>12.5</v>
      </c>
      <c r="G68" s="161">
        <v>100</v>
      </c>
      <c r="H68" s="153">
        <v>4.5</v>
      </c>
      <c r="I68" s="450" t="s">
        <v>19</v>
      </c>
      <c r="J68" s="152">
        <v>2.9</v>
      </c>
      <c r="K68" s="450" t="s">
        <v>19</v>
      </c>
      <c r="L68" s="450" t="s">
        <v>19</v>
      </c>
      <c r="M68" s="152">
        <v>7.4</v>
      </c>
      <c r="N68" s="161">
        <v>100</v>
      </c>
      <c r="O68" s="153">
        <v>0.8</v>
      </c>
      <c r="P68" s="450" t="s">
        <v>19</v>
      </c>
      <c r="Q68" s="162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</row>
    <row r="69" spans="2:28" ht="15.75" customHeight="1" x14ac:dyDescent="0.3">
      <c r="B69" s="163" t="s">
        <v>73</v>
      </c>
      <c r="C69" s="465">
        <v>17.600000000000001</v>
      </c>
      <c r="D69" s="164">
        <v>0</v>
      </c>
      <c r="E69" s="164">
        <v>100</v>
      </c>
      <c r="F69" s="465">
        <v>0</v>
      </c>
      <c r="G69" s="164">
        <v>0</v>
      </c>
      <c r="H69" s="164">
        <v>33.299999999999997</v>
      </c>
      <c r="I69" s="164">
        <v>0</v>
      </c>
      <c r="J69" s="465">
        <v>4.4000000000000004</v>
      </c>
      <c r="K69" s="453" t="s">
        <v>19</v>
      </c>
      <c r="L69" s="164">
        <v>100</v>
      </c>
      <c r="M69" s="465" t="s">
        <v>19</v>
      </c>
      <c r="N69" s="453" t="s">
        <v>19</v>
      </c>
      <c r="O69" s="164">
        <v>35.9</v>
      </c>
      <c r="P69" s="453" t="s">
        <v>19</v>
      </c>
      <c r="Q69" s="162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</row>
    <row r="70" spans="2:28" ht="15.75" customHeight="1" x14ac:dyDescent="0.3">
      <c r="B70" s="166" t="s">
        <v>240</v>
      </c>
      <c r="C70" s="460">
        <v>2.2999999999999998</v>
      </c>
      <c r="D70" s="158">
        <v>6.5</v>
      </c>
      <c r="E70" s="167">
        <v>0</v>
      </c>
      <c r="F70" s="158">
        <v>0</v>
      </c>
      <c r="G70" s="158">
        <v>2.8</v>
      </c>
      <c r="H70" s="158">
        <v>0</v>
      </c>
      <c r="I70" s="454" t="s">
        <v>19</v>
      </c>
      <c r="J70" s="460">
        <v>0</v>
      </c>
      <c r="K70" s="158">
        <v>0</v>
      </c>
      <c r="L70" s="451" t="s">
        <v>19</v>
      </c>
      <c r="M70" s="454" t="s">
        <v>19</v>
      </c>
      <c r="N70" s="158">
        <v>0.1</v>
      </c>
      <c r="O70" s="454" t="s">
        <v>19</v>
      </c>
      <c r="P70" s="454" t="s">
        <v>19</v>
      </c>
      <c r="Q70" s="159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</row>
    <row r="71" spans="2:28" ht="12.75" customHeight="1" x14ac:dyDescent="0.3">
      <c r="B71" s="168" t="s">
        <v>74</v>
      </c>
      <c r="C71" s="462">
        <v>3.8</v>
      </c>
      <c r="D71" s="169">
        <v>16.7</v>
      </c>
      <c r="E71" s="149">
        <v>0</v>
      </c>
      <c r="F71" s="170">
        <v>0</v>
      </c>
      <c r="G71" s="149">
        <v>4</v>
      </c>
      <c r="H71" s="149">
        <v>0</v>
      </c>
      <c r="I71" s="451" t="s">
        <v>19</v>
      </c>
      <c r="J71" s="462">
        <v>0.1</v>
      </c>
      <c r="K71" s="169">
        <v>0</v>
      </c>
      <c r="L71" s="451" t="s">
        <v>19</v>
      </c>
      <c r="M71" s="455" t="s">
        <v>19</v>
      </c>
      <c r="N71" s="149">
        <v>0.2</v>
      </c>
      <c r="O71" s="451" t="s">
        <v>19</v>
      </c>
      <c r="P71" s="451" t="s">
        <v>19</v>
      </c>
      <c r="Q71" s="150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</row>
    <row r="72" spans="2:28" ht="12.75" customHeight="1" x14ac:dyDescent="0.3">
      <c r="B72" s="147" t="s">
        <v>75</v>
      </c>
      <c r="C72" s="152" t="s">
        <v>19</v>
      </c>
      <c r="D72" s="452" t="s">
        <v>19</v>
      </c>
      <c r="E72" s="450" t="s">
        <v>19</v>
      </c>
      <c r="F72" s="456" t="s">
        <v>19</v>
      </c>
      <c r="G72" s="450" t="s">
        <v>19</v>
      </c>
      <c r="H72" s="450" t="s">
        <v>19</v>
      </c>
      <c r="I72" s="450" t="s">
        <v>19</v>
      </c>
      <c r="J72" s="152" t="s">
        <v>19</v>
      </c>
      <c r="K72" s="452" t="s">
        <v>19</v>
      </c>
      <c r="L72" s="450" t="s">
        <v>19</v>
      </c>
      <c r="M72" s="456" t="s">
        <v>19</v>
      </c>
      <c r="N72" s="450" t="s">
        <v>19</v>
      </c>
      <c r="O72" s="450" t="s">
        <v>19</v>
      </c>
      <c r="P72" s="450" t="s">
        <v>19</v>
      </c>
      <c r="Q72" s="150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</row>
    <row r="73" spans="2:28" x14ac:dyDescent="0.3">
      <c r="B73" s="147" t="s">
        <v>76</v>
      </c>
      <c r="C73" s="152" t="s">
        <v>19</v>
      </c>
      <c r="D73" s="452" t="s">
        <v>19</v>
      </c>
      <c r="E73" s="450" t="s">
        <v>19</v>
      </c>
      <c r="F73" s="456" t="s">
        <v>19</v>
      </c>
      <c r="G73" s="450" t="s">
        <v>19</v>
      </c>
      <c r="H73" s="450" t="s">
        <v>19</v>
      </c>
      <c r="I73" s="450" t="s">
        <v>19</v>
      </c>
      <c r="J73" s="152" t="s">
        <v>19</v>
      </c>
      <c r="K73" s="452" t="s">
        <v>19</v>
      </c>
      <c r="L73" s="450" t="s">
        <v>19</v>
      </c>
      <c r="M73" s="456" t="s">
        <v>19</v>
      </c>
      <c r="N73" s="450" t="s">
        <v>19</v>
      </c>
      <c r="O73" s="450" t="s">
        <v>19</v>
      </c>
      <c r="P73" s="450" t="s">
        <v>19</v>
      </c>
      <c r="Q73" s="150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</row>
    <row r="74" spans="2:28" x14ac:dyDescent="0.3">
      <c r="B74" s="147" t="s">
        <v>77</v>
      </c>
      <c r="C74" s="152" t="s">
        <v>19</v>
      </c>
      <c r="D74" s="452" t="s">
        <v>19</v>
      </c>
      <c r="E74" s="450" t="s">
        <v>19</v>
      </c>
      <c r="F74" s="456" t="s">
        <v>19</v>
      </c>
      <c r="G74" s="450" t="s">
        <v>19</v>
      </c>
      <c r="H74" s="450" t="s">
        <v>19</v>
      </c>
      <c r="I74" s="450" t="s">
        <v>19</v>
      </c>
      <c r="J74" s="152" t="s">
        <v>19</v>
      </c>
      <c r="K74" s="452" t="s">
        <v>19</v>
      </c>
      <c r="L74" s="450" t="s">
        <v>19</v>
      </c>
      <c r="M74" s="456" t="s">
        <v>19</v>
      </c>
      <c r="N74" s="450" t="s">
        <v>19</v>
      </c>
      <c r="O74" s="450" t="s">
        <v>19</v>
      </c>
      <c r="P74" s="450" t="s">
        <v>19</v>
      </c>
      <c r="Q74" s="150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</row>
    <row r="75" spans="2:28" ht="15.75" customHeight="1" x14ac:dyDescent="0.3">
      <c r="B75" s="155" t="s">
        <v>78</v>
      </c>
      <c r="C75" s="465" t="s">
        <v>19</v>
      </c>
      <c r="D75" s="457" t="s">
        <v>19</v>
      </c>
      <c r="E75" s="453" t="s">
        <v>19</v>
      </c>
      <c r="F75" s="458" t="s">
        <v>19</v>
      </c>
      <c r="G75" s="453" t="s">
        <v>19</v>
      </c>
      <c r="H75" s="453" t="s">
        <v>19</v>
      </c>
      <c r="I75" s="453" t="s">
        <v>19</v>
      </c>
      <c r="J75" s="465" t="s">
        <v>19</v>
      </c>
      <c r="K75" s="457" t="s">
        <v>19</v>
      </c>
      <c r="L75" s="453" t="s">
        <v>19</v>
      </c>
      <c r="M75" s="458" t="s">
        <v>19</v>
      </c>
      <c r="N75" s="453" t="s">
        <v>19</v>
      </c>
      <c r="O75" s="453" t="s">
        <v>19</v>
      </c>
      <c r="P75" s="453" t="s">
        <v>19</v>
      </c>
      <c r="Q75" s="150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</row>
    <row r="76" spans="2:28" ht="15.75" customHeight="1" x14ac:dyDescent="0.3">
      <c r="B76" s="146" t="s">
        <v>241</v>
      </c>
      <c r="C76" s="454" t="s">
        <v>19</v>
      </c>
      <c r="D76" s="454" t="s">
        <v>19</v>
      </c>
      <c r="E76" s="454" t="s">
        <v>19</v>
      </c>
      <c r="F76" s="454" t="s">
        <v>19</v>
      </c>
      <c r="G76" s="454" t="s">
        <v>19</v>
      </c>
      <c r="H76" s="454" t="s">
        <v>19</v>
      </c>
      <c r="I76" s="454" t="s">
        <v>19</v>
      </c>
      <c r="J76" s="454" t="s">
        <v>19</v>
      </c>
      <c r="K76" s="454" t="s">
        <v>19</v>
      </c>
      <c r="L76" s="454" t="s">
        <v>19</v>
      </c>
      <c r="M76" s="454" t="s">
        <v>19</v>
      </c>
      <c r="N76" s="454" t="s">
        <v>19</v>
      </c>
      <c r="O76" s="454" t="s">
        <v>19</v>
      </c>
      <c r="P76" s="454" t="s">
        <v>19</v>
      </c>
      <c r="Q76" s="159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</row>
    <row r="77" spans="2:28" ht="15.75" customHeight="1" x14ac:dyDescent="0.3">
      <c r="B77" s="171" t="s">
        <v>79</v>
      </c>
      <c r="C77" s="454" t="s">
        <v>19</v>
      </c>
      <c r="D77" s="454" t="s">
        <v>19</v>
      </c>
      <c r="E77" s="454" t="s">
        <v>19</v>
      </c>
      <c r="F77" s="454" t="s">
        <v>19</v>
      </c>
      <c r="G77" s="454" t="s">
        <v>19</v>
      </c>
      <c r="H77" s="454" t="s">
        <v>19</v>
      </c>
      <c r="I77" s="454" t="s">
        <v>19</v>
      </c>
      <c r="J77" s="454" t="s">
        <v>19</v>
      </c>
      <c r="K77" s="454" t="s">
        <v>19</v>
      </c>
      <c r="L77" s="454" t="s">
        <v>19</v>
      </c>
      <c r="M77" s="454" t="s">
        <v>19</v>
      </c>
      <c r="N77" s="454" t="s">
        <v>19</v>
      </c>
      <c r="O77" s="454" t="s">
        <v>19</v>
      </c>
      <c r="P77" s="454" t="s">
        <v>19</v>
      </c>
      <c r="Q77" s="150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</row>
    <row r="78" spans="2:28" ht="15.75" customHeight="1" x14ac:dyDescent="0.3">
      <c r="B78" s="145"/>
      <c r="C78" s="150"/>
      <c r="D78" s="150"/>
      <c r="E78" s="150"/>
      <c r="F78" s="150"/>
      <c r="G78" s="150"/>
      <c r="H78" s="150"/>
      <c r="I78" s="150"/>
      <c r="J78" s="154"/>
      <c r="K78" s="150"/>
      <c r="L78" s="150"/>
      <c r="M78" s="150"/>
      <c r="N78" s="150"/>
      <c r="O78" s="150"/>
      <c r="P78" s="150"/>
      <c r="Q78" s="150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</row>
    <row r="79" spans="2:28" s="176" customFormat="1" ht="11.25" customHeight="1" x14ac:dyDescent="0.2">
      <c r="B79" s="172" t="s">
        <v>215</v>
      </c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4"/>
      <c r="S79" s="174"/>
      <c r="T79" s="174"/>
      <c r="U79" s="174"/>
      <c r="V79" s="175"/>
      <c r="W79" s="175"/>
      <c r="X79" s="175"/>
      <c r="Y79" s="175"/>
      <c r="Z79" s="175"/>
      <c r="AA79" s="175"/>
      <c r="AB79" s="175"/>
    </row>
    <row r="80" spans="2:28" s="176" customFormat="1" ht="11.25" customHeight="1" x14ac:dyDescent="0.2">
      <c r="B80" s="177" t="s">
        <v>216</v>
      </c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8"/>
      <c r="S80" s="178"/>
      <c r="T80" s="178"/>
      <c r="U80" s="178"/>
      <c r="V80" s="179"/>
      <c r="W80" s="179"/>
      <c r="X80" s="179"/>
      <c r="Y80" s="179"/>
      <c r="Z80" s="179"/>
      <c r="AA80" s="179"/>
      <c r="AB80" s="179"/>
    </row>
    <row r="81" spans="2:28" s="176" customFormat="1" ht="11.25" customHeight="1" x14ac:dyDescent="0.2">
      <c r="B81" s="177" t="s">
        <v>217</v>
      </c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8"/>
      <c r="S81" s="178"/>
      <c r="T81" s="178"/>
      <c r="U81" s="178"/>
      <c r="V81" s="179"/>
      <c r="W81" s="179"/>
      <c r="X81" s="179"/>
      <c r="Y81" s="179"/>
      <c r="Z81" s="179"/>
      <c r="AA81" s="179"/>
      <c r="AB81" s="179"/>
    </row>
    <row r="82" spans="2:28" s="176" customFormat="1" ht="11.25" customHeight="1" x14ac:dyDescent="0.2">
      <c r="B82" s="180" t="s">
        <v>218</v>
      </c>
      <c r="C82" s="181"/>
      <c r="D82" s="181"/>
      <c r="E82" s="181"/>
      <c r="F82" s="180"/>
      <c r="G82" s="181"/>
      <c r="H82" s="181"/>
      <c r="I82" s="181"/>
      <c r="J82" s="181"/>
      <c r="K82" s="181"/>
      <c r="L82" s="181"/>
      <c r="M82" s="173"/>
      <c r="N82" s="180"/>
      <c r="O82" s="182"/>
      <c r="P82" s="182"/>
      <c r="Q82" s="182"/>
      <c r="R82" s="173"/>
      <c r="S82" s="183"/>
      <c r="T82" s="173"/>
      <c r="U82" s="173"/>
      <c r="V82" s="173"/>
      <c r="W82" s="184"/>
      <c r="X82" s="184"/>
      <c r="Y82" s="184"/>
      <c r="Z82" s="184"/>
      <c r="AA82" s="184"/>
      <c r="AB82" s="184"/>
    </row>
    <row r="83" spans="2:28" s="176" customFormat="1" ht="11.25" customHeight="1" x14ac:dyDescent="0.2">
      <c r="B83" s="177" t="s">
        <v>219</v>
      </c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8"/>
      <c r="S83" s="178"/>
      <c r="T83" s="178"/>
      <c r="U83" s="178"/>
      <c r="V83" s="179"/>
      <c r="W83" s="179"/>
      <c r="X83" s="179"/>
      <c r="Y83" s="179"/>
      <c r="Z83" s="179"/>
      <c r="AA83" s="179"/>
      <c r="AB83" s="179"/>
    </row>
    <row r="84" spans="2:28" s="176" customFormat="1" ht="18" customHeight="1" x14ac:dyDescent="0.25">
      <c r="B84" s="172" t="s">
        <v>220</v>
      </c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6"/>
      <c r="N84" s="186"/>
      <c r="O84" s="186"/>
      <c r="P84" s="186"/>
      <c r="Q84" s="186"/>
      <c r="R84" s="178"/>
      <c r="S84" s="178"/>
      <c r="T84" s="178"/>
      <c r="U84" s="178"/>
      <c r="V84" s="179"/>
      <c r="W84" s="179"/>
      <c r="X84" s="179"/>
      <c r="Y84" s="179"/>
      <c r="Z84" s="179"/>
      <c r="AA84" s="179"/>
      <c r="AB84" s="179"/>
    </row>
    <row r="85" spans="2:28" ht="15.75" customHeight="1" x14ac:dyDescent="0.3">
      <c r="B85" s="187"/>
      <c r="C85" s="188"/>
      <c r="D85" s="188"/>
      <c r="E85" s="188"/>
      <c r="F85" s="187"/>
      <c r="G85" s="188"/>
      <c r="H85" s="188"/>
      <c r="I85" s="188"/>
      <c r="J85" s="188"/>
      <c r="K85" s="188"/>
      <c r="L85" s="188"/>
      <c r="M85" s="136"/>
      <c r="N85" s="187"/>
      <c r="O85" s="189"/>
      <c r="P85" s="189"/>
      <c r="Q85" s="189"/>
      <c r="R85" s="189"/>
      <c r="S85" s="189"/>
      <c r="T85" s="189"/>
      <c r="U85" s="189"/>
      <c r="V85" s="136"/>
      <c r="W85" s="136"/>
      <c r="X85" s="136"/>
      <c r="Y85" s="136"/>
      <c r="Z85" s="136"/>
      <c r="AA85" s="136"/>
      <c r="AB85" s="136"/>
    </row>
  </sheetData>
  <mergeCells count="5">
    <mergeCell ref="B4:B5"/>
    <mergeCell ref="C4:C5"/>
    <mergeCell ref="D4:I4"/>
    <mergeCell ref="J4:J5"/>
    <mergeCell ref="K4:P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78"/>
  <sheetViews>
    <sheetView showGridLines="0" topLeftCell="A36" workbookViewId="0">
      <selection activeCell="I16" sqref="I16"/>
    </sheetView>
  </sheetViews>
  <sheetFormatPr baseColWidth="10" defaultColWidth="14.44140625" defaultRowHeight="14.4" x14ac:dyDescent="0.3"/>
  <cols>
    <col min="1" max="1" width="2.109375" style="137" customWidth="1"/>
    <col min="2" max="2" width="37.88671875" style="137" customWidth="1"/>
    <col min="3" max="3" width="12.5546875" style="137" customWidth="1"/>
    <col min="4" max="4" width="11.88671875" style="137" customWidth="1"/>
    <col min="5" max="5" width="10.88671875" style="137" customWidth="1"/>
    <col min="6" max="6" width="11.33203125" style="137" customWidth="1"/>
    <col min="7" max="7" width="11.109375" style="137" customWidth="1"/>
    <col min="8" max="8" width="10.109375" style="137" customWidth="1"/>
    <col min="9" max="9" width="12.44140625" style="137" customWidth="1"/>
    <col min="10" max="10" width="17.33203125" style="137" customWidth="1"/>
    <col min="11" max="17" width="11.5546875" style="137" customWidth="1"/>
    <col min="18" max="18" width="26.88671875" style="137" customWidth="1"/>
    <col min="19" max="28" width="11.5546875" style="137" customWidth="1"/>
    <col min="29" max="16384" width="14.44140625" style="137"/>
  </cols>
  <sheetData>
    <row r="2" spans="2:28" x14ac:dyDescent="0.3">
      <c r="B2" s="135" t="s">
        <v>221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2:28" x14ac:dyDescent="0.3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6"/>
      <c r="T3" s="136"/>
      <c r="U3" s="136"/>
      <c r="V3" s="136"/>
      <c r="W3" s="136"/>
      <c r="X3" s="136"/>
      <c r="Y3" s="136"/>
      <c r="Z3" s="136"/>
      <c r="AA3" s="136"/>
      <c r="AB3" s="136"/>
    </row>
    <row r="4" spans="2:28" ht="14.25" customHeight="1" x14ac:dyDescent="0.3">
      <c r="B4" s="554" t="s">
        <v>2</v>
      </c>
      <c r="C4" s="554" t="s">
        <v>205</v>
      </c>
      <c r="D4" s="555" t="s">
        <v>206</v>
      </c>
      <c r="E4" s="555"/>
      <c r="F4" s="555"/>
      <c r="G4" s="555"/>
      <c r="H4" s="555"/>
      <c r="I4" s="555"/>
      <c r="J4" s="554" t="s">
        <v>207</v>
      </c>
      <c r="K4" s="555" t="s">
        <v>208</v>
      </c>
      <c r="L4" s="555"/>
      <c r="M4" s="555"/>
      <c r="N4" s="555"/>
      <c r="O4" s="555"/>
      <c r="P4" s="555"/>
      <c r="Q4" s="141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</row>
    <row r="5" spans="2:28" ht="24" x14ac:dyDescent="0.3">
      <c r="B5" s="554"/>
      <c r="C5" s="554"/>
      <c r="D5" s="140" t="s">
        <v>209</v>
      </c>
      <c r="E5" s="140" t="s">
        <v>210</v>
      </c>
      <c r="F5" s="140" t="s">
        <v>211</v>
      </c>
      <c r="G5" s="140" t="s">
        <v>212</v>
      </c>
      <c r="H5" s="140" t="s">
        <v>213</v>
      </c>
      <c r="I5" s="140" t="s">
        <v>214</v>
      </c>
      <c r="J5" s="554"/>
      <c r="K5" s="140" t="s">
        <v>209</v>
      </c>
      <c r="L5" s="140" t="s">
        <v>210</v>
      </c>
      <c r="M5" s="140" t="s">
        <v>211</v>
      </c>
      <c r="N5" s="140" t="s">
        <v>212</v>
      </c>
      <c r="O5" s="140" t="s">
        <v>213</v>
      </c>
      <c r="P5" s="140" t="s">
        <v>214</v>
      </c>
      <c r="Q5" s="142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</row>
    <row r="6" spans="2:28" ht="15" customHeight="1" x14ac:dyDescent="0.3">
      <c r="B6" s="143" t="s">
        <v>245</v>
      </c>
      <c r="C6" s="460">
        <v>25.3</v>
      </c>
      <c r="D6" s="460">
        <v>14.6</v>
      </c>
      <c r="E6" s="460">
        <v>21.3</v>
      </c>
      <c r="F6" s="460">
        <v>49.1</v>
      </c>
      <c r="G6" s="460">
        <v>19</v>
      </c>
      <c r="H6" s="460">
        <v>24.5</v>
      </c>
      <c r="I6" s="460">
        <v>100</v>
      </c>
      <c r="J6" s="459">
        <v>7.8</v>
      </c>
      <c r="K6" s="460">
        <v>2.6</v>
      </c>
      <c r="L6" s="460">
        <v>4.8</v>
      </c>
      <c r="M6" s="460">
        <v>9.9</v>
      </c>
      <c r="N6" s="460">
        <v>5.7</v>
      </c>
      <c r="O6" s="460">
        <v>9</v>
      </c>
      <c r="P6" s="460">
        <v>100</v>
      </c>
      <c r="Q6" s="144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</row>
    <row r="7" spans="2:28" ht="15" customHeight="1" x14ac:dyDescent="0.3">
      <c r="B7" s="146" t="s">
        <v>222</v>
      </c>
      <c r="C7" s="460">
        <v>23.5</v>
      </c>
      <c r="D7" s="460">
        <v>12.8</v>
      </c>
      <c r="E7" s="460">
        <v>19.2</v>
      </c>
      <c r="F7" s="460">
        <v>44.4</v>
      </c>
      <c r="G7" s="460">
        <v>18</v>
      </c>
      <c r="H7" s="460">
        <v>24.3</v>
      </c>
      <c r="I7" s="461">
        <v>100</v>
      </c>
      <c r="J7" s="460">
        <v>7.5</v>
      </c>
      <c r="K7" s="460">
        <v>2.4</v>
      </c>
      <c r="L7" s="460">
        <v>4.8</v>
      </c>
      <c r="M7" s="460">
        <v>9.6999999999999993</v>
      </c>
      <c r="N7" s="460">
        <v>4.9000000000000004</v>
      </c>
      <c r="O7" s="460">
        <v>9</v>
      </c>
      <c r="P7" s="461">
        <v>100</v>
      </c>
      <c r="Q7" s="144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</row>
    <row r="8" spans="2:28" ht="15" customHeight="1" x14ac:dyDescent="0.3">
      <c r="B8" s="151" t="s">
        <v>85</v>
      </c>
      <c r="C8" s="462">
        <v>14.5</v>
      </c>
      <c r="D8" s="468">
        <v>17.899999999999999</v>
      </c>
      <c r="E8" s="148">
        <v>0</v>
      </c>
      <c r="F8" s="462">
        <v>24.4</v>
      </c>
      <c r="G8" s="148">
        <v>17.100000000000001</v>
      </c>
      <c r="H8" s="462">
        <v>6.8</v>
      </c>
      <c r="I8" s="149" t="s">
        <v>19</v>
      </c>
      <c r="J8" s="462">
        <v>3.8</v>
      </c>
      <c r="K8" s="468">
        <v>4</v>
      </c>
      <c r="L8" s="148" t="s">
        <v>19</v>
      </c>
      <c r="M8" s="462">
        <v>4.3</v>
      </c>
      <c r="N8" s="148">
        <v>5.2</v>
      </c>
      <c r="O8" s="462">
        <v>2</v>
      </c>
      <c r="P8" s="149" t="s">
        <v>19</v>
      </c>
      <c r="Q8" s="150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</row>
    <row r="9" spans="2:28" ht="15" customHeight="1" x14ac:dyDescent="0.3">
      <c r="B9" s="151" t="s">
        <v>86</v>
      </c>
      <c r="C9" s="152">
        <v>11.5</v>
      </c>
      <c r="D9" s="152">
        <v>0</v>
      </c>
      <c r="E9" s="148" t="s">
        <v>19</v>
      </c>
      <c r="F9" s="152">
        <v>22.2</v>
      </c>
      <c r="G9" s="152">
        <v>23.5</v>
      </c>
      <c r="H9" s="152">
        <v>3.8</v>
      </c>
      <c r="I9" s="148" t="s">
        <v>19</v>
      </c>
      <c r="J9" s="152">
        <v>3.9</v>
      </c>
      <c r="K9" s="467" t="s">
        <v>19</v>
      </c>
      <c r="L9" s="148" t="s">
        <v>19</v>
      </c>
      <c r="M9" s="152">
        <v>0.8</v>
      </c>
      <c r="N9" s="152">
        <v>6.6</v>
      </c>
      <c r="O9" s="152">
        <v>4.5</v>
      </c>
      <c r="P9" s="148" t="s">
        <v>19</v>
      </c>
      <c r="Q9" s="150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</row>
    <row r="10" spans="2:28" ht="15" customHeight="1" x14ac:dyDescent="0.3">
      <c r="B10" s="151" t="s">
        <v>87</v>
      </c>
      <c r="C10" s="152">
        <v>9.6999999999999993</v>
      </c>
      <c r="D10" s="152">
        <v>0</v>
      </c>
      <c r="E10" s="148" t="s">
        <v>19</v>
      </c>
      <c r="F10" s="152">
        <v>12.5</v>
      </c>
      <c r="G10" s="148">
        <v>16.7</v>
      </c>
      <c r="H10" s="152">
        <v>0</v>
      </c>
      <c r="I10" s="148" t="s">
        <v>19</v>
      </c>
      <c r="J10" s="152">
        <v>1.7</v>
      </c>
      <c r="K10" s="467" t="s">
        <v>19</v>
      </c>
      <c r="L10" s="148" t="s">
        <v>19</v>
      </c>
      <c r="M10" s="152">
        <v>0.4</v>
      </c>
      <c r="N10" s="148">
        <v>4.9000000000000004</v>
      </c>
      <c r="O10" s="467" t="s">
        <v>19</v>
      </c>
      <c r="P10" s="148" t="s">
        <v>19</v>
      </c>
      <c r="Q10" s="150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</row>
    <row r="11" spans="2:28" ht="15" customHeight="1" x14ac:dyDescent="0.3">
      <c r="B11" s="151" t="s">
        <v>88</v>
      </c>
      <c r="C11" s="152">
        <v>8.9</v>
      </c>
      <c r="D11" s="152">
        <v>1.6</v>
      </c>
      <c r="E11" s="152">
        <v>0</v>
      </c>
      <c r="F11" s="152">
        <v>0</v>
      </c>
      <c r="G11" s="152">
        <v>0</v>
      </c>
      <c r="H11" s="152">
        <v>14</v>
      </c>
      <c r="I11" s="148" t="s">
        <v>19</v>
      </c>
      <c r="J11" s="152">
        <v>2.5</v>
      </c>
      <c r="K11" s="152">
        <v>0.9</v>
      </c>
      <c r="L11" s="467" t="s">
        <v>19</v>
      </c>
      <c r="M11" s="467" t="s">
        <v>19</v>
      </c>
      <c r="N11" s="467" t="s">
        <v>19</v>
      </c>
      <c r="O11" s="152">
        <v>3.2</v>
      </c>
      <c r="P11" s="148" t="s">
        <v>19</v>
      </c>
      <c r="Q11" s="150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</row>
    <row r="12" spans="2:28" ht="15" customHeight="1" x14ac:dyDescent="0.3">
      <c r="B12" s="147" t="s">
        <v>89</v>
      </c>
      <c r="C12" s="152">
        <v>18.8</v>
      </c>
      <c r="D12" s="152">
        <v>18.8</v>
      </c>
      <c r="E12" s="152">
        <v>0</v>
      </c>
      <c r="F12" s="152">
        <v>50</v>
      </c>
      <c r="G12" s="152">
        <v>33.299999999999997</v>
      </c>
      <c r="H12" s="152">
        <v>14.6</v>
      </c>
      <c r="I12" s="148" t="s">
        <v>19</v>
      </c>
      <c r="J12" s="152">
        <v>1.6</v>
      </c>
      <c r="K12" s="152">
        <v>2.7</v>
      </c>
      <c r="L12" s="467" t="s">
        <v>19</v>
      </c>
      <c r="M12" s="152">
        <v>13.8</v>
      </c>
      <c r="N12" s="152">
        <v>1.6</v>
      </c>
      <c r="O12" s="152">
        <v>0.4</v>
      </c>
      <c r="P12" s="148" t="s">
        <v>19</v>
      </c>
      <c r="Q12" s="150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</row>
    <row r="13" spans="2:28" ht="15" customHeight="1" x14ac:dyDescent="0.3">
      <c r="B13" s="151" t="s">
        <v>90</v>
      </c>
      <c r="C13" s="467" t="s">
        <v>19</v>
      </c>
      <c r="D13" s="467" t="s">
        <v>19</v>
      </c>
      <c r="E13" s="467" t="s">
        <v>19</v>
      </c>
      <c r="F13" s="467" t="s">
        <v>19</v>
      </c>
      <c r="G13" s="467" t="s">
        <v>19</v>
      </c>
      <c r="H13" s="467" t="s">
        <v>19</v>
      </c>
      <c r="I13" s="148" t="s">
        <v>19</v>
      </c>
      <c r="J13" s="467" t="s">
        <v>19</v>
      </c>
      <c r="K13" s="467" t="s">
        <v>19</v>
      </c>
      <c r="L13" s="467" t="s">
        <v>19</v>
      </c>
      <c r="M13" s="467" t="s">
        <v>19</v>
      </c>
      <c r="N13" s="467" t="s">
        <v>19</v>
      </c>
      <c r="O13" s="467" t="s">
        <v>19</v>
      </c>
      <c r="P13" s="148" t="s">
        <v>19</v>
      </c>
      <c r="Q13" s="150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</row>
    <row r="14" spans="2:28" ht="15" customHeight="1" x14ac:dyDescent="0.3">
      <c r="B14" s="151" t="s">
        <v>91</v>
      </c>
      <c r="C14" s="152">
        <v>70</v>
      </c>
      <c r="D14" s="152">
        <v>50</v>
      </c>
      <c r="E14" s="152">
        <v>100</v>
      </c>
      <c r="F14" s="152">
        <v>81.5</v>
      </c>
      <c r="G14" s="152">
        <v>27.3</v>
      </c>
      <c r="H14" s="152">
        <v>75.5</v>
      </c>
      <c r="I14" s="148" t="s">
        <v>19</v>
      </c>
      <c r="J14" s="152">
        <v>45.4</v>
      </c>
      <c r="K14" s="152">
        <v>15.4</v>
      </c>
      <c r="L14" s="467" t="s">
        <v>19</v>
      </c>
      <c r="M14" s="152">
        <v>33.6</v>
      </c>
      <c r="N14" s="152">
        <v>4.4000000000000004</v>
      </c>
      <c r="O14" s="152">
        <v>61.6</v>
      </c>
      <c r="P14" s="148" t="s">
        <v>19</v>
      </c>
      <c r="Q14" s="150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</row>
    <row r="15" spans="2:28" ht="15" customHeight="1" x14ac:dyDescent="0.3">
      <c r="B15" s="151" t="s">
        <v>92</v>
      </c>
      <c r="C15" s="152">
        <v>27.4</v>
      </c>
      <c r="D15" s="152">
        <v>0</v>
      </c>
      <c r="E15" s="152">
        <v>0</v>
      </c>
      <c r="F15" s="152">
        <v>0</v>
      </c>
      <c r="G15" s="152">
        <v>33.299999999999997</v>
      </c>
      <c r="H15" s="152">
        <v>36</v>
      </c>
      <c r="I15" s="148" t="s">
        <v>19</v>
      </c>
      <c r="J15" s="152">
        <v>0</v>
      </c>
      <c r="K15" s="467" t="s">
        <v>19</v>
      </c>
      <c r="L15" s="467" t="s">
        <v>19</v>
      </c>
      <c r="M15" s="467" t="s">
        <v>19</v>
      </c>
      <c r="N15" s="152">
        <v>0</v>
      </c>
      <c r="O15" s="152">
        <v>0</v>
      </c>
      <c r="P15" s="148" t="s">
        <v>19</v>
      </c>
      <c r="Q15" s="150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</row>
    <row r="16" spans="2:28" ht="15" customHeight="1" x14ac:dyDescent="0.3">
      <c r="B16" s="151" t="s">
        <v>93</v>
      </c>
      <c r="C16" s="152">
        <v>11.4</v>
      </c>
      <c r="D16" s="152">
        <v>8.3000000000000007</v>
      </c>
      <c r="E16" s="152">
        <v>0</v>
      </c>
      <c r="F16" s="467" t="s">
        <v>19</v>
      </c>
      <c r="G16" s="152">
        <v>0</v>
      </c>
      <c r="H16" s="152">
        <v>13.6</v>
      </c>
      <c r="I16" s="148" t="s">
        <v>19</v>
      </c>
      <c r="J16" s="152">
        <v>2.8</v>
      </c>
      <c r="K16" s="152">
        <v>0</v>
      </c>
      <c r="L16" s="467" t="s">
        <v>19</v>
      </c>
      <c r="M16" s="467" t="s">
        <v>19</v>
      </c>
      <c r="N16" s="467" t="s">
        <v>19</v>
      </c>
      <c r="O16" s="152">
        <v>4</v>
      </c>
      <c r="P16" s="148" t="s">
        <v>19</v>
      </c>
      <c r="Q16" s="150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</row>
    <row r="17" spans="2:28" ht="15" customHeight="1" x14ac:dyDescent="0.3">
      <c r="B17" s="151" t="s">
        <v>94</v>
      </c>
      <c r="C17" s="152">
        <v>22.1</v>
      </c>
      <c r="D17" s="152">
        <v>11.1</v>
      </c>
      <c r="E17" s="152">
        <v>0</v>
      </c>
      <c r="F17" s="467" t="s">
        <v>19</v>
      </c>
      <c r="G17" s="152">
        <v>25</v>
      </c>
      <c r="H17" s="152">
        <v>31</v>
      </c>
      <c r="I17" s="148" t="s">
        <v>19</v>
      </c>
      <c r="J17" s="152">
        <v>4.2</v>
      </c>
      <c r="K17" s="152">
        <v>3.1</v>
      </c>
      <c r="L17" s="467" t="s">
        <v>19</v>
      </c>
      <c r="M17" s="467" t="s">
        <v>19</v>
      </c>
      <c r="N17" s="152">
        <v>3.1</v>
      </c>
      <c r="O17" s="152">
        <v>9.3000000000000007</v>
      </c>
      <c r="P17" s="148" t="s">
        <v>19</v>
      </c>
      <c r="Q17" s="150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</row>
    <row r="18" spans="2:28" ht="15" customHeight="1" x14ac:dyDescent="0.3">
      <c r="B18" s="151" t="s">
        <v>95</v>
      </c>
      <c r="C18" s="152">
        <v>37.6</v>
      </c>
      <c r="D18" s="152">
        <v>16.100000000000001</v>
      </c>
      <c r="E18" s="152">
        <v>20</v>
      </c>
      <c r="F18" s="152">
        <v>87.8</v>
      </c>
      <c r="G18" s="152">
        <v>16</v>
      </c>
      <c r="H18" s="152">
        <v>38.1</v>
      </c>
      <c r="I18" s="467" t="s">
        <v>19</v>
      </c>
      <c r="J18" s="152">
        <v>11.5</v>
      </c>
      <c r="K18" s="152">
        <v>1.6</v>
      </c>
      <c r="L18" s="152">
        <v>30.8</v>
      </c>
      <c r="M18" s="152">
        <v>62.4</v>
      </c>
      <c r="N18" s="152">
        <v>4.5999999999999996</v>
      </c>
      <c r="O18" s="152">
        <v>11.1</v>
      </c>
      <c r="P18" s="467" t="s">
        <v>19</v>
      </c>
      <c r="Q18" s="153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</row>
    <row r="19" spans="2:28" ht="15" customHeight="1" x14ac:dyDescent="0.3">
      <c r="B19" s="151" t="s">
        <v>96</v>
      </c>
      <c r="C19" s="152">
        <v>55.2</v>
      </c>
      <c r="D19" s="152">
        <v>48.3</v>
      </c>
      <c r="E19" s="152">
        <v>50</v>
      </c>
      <c r="F19" s="152">
        <v>75.5</v>
      </c>
      <c r="G19" s="152">
        <v>22.2</v>
      </c>
      <c r="H19" s="152">
        <v>59.3</v>
      </c>
      <c r="I19" s="467" t="s">
        <v>19</v>
      </c>
      <c r="J19" s="152">
        <v>20.399999999999999</v>
      </c>
      <c r="K19" s="152">
        <v>15.6</v>
      </c>
      <c r="L19" s="152">
        <v>0</v>
      </c>
      <c r="M19" s="152">
        <v>23.5</v>
      </c>
      <c r="N19" s="152">
        <v>15.9</v>
      </c>
      <c r="O19" s="152">
        <v>22.4</v>
      </c>
      <c r="P19" s="467" t="s">
        <v>19</v>
      </c>
      <c r="Q19" s="154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</row>
    <row r="20" spans="2:28" ht="15" customHeight="1" x14ac:dyDescent="0.3">
      <c r="B20" s="147" t="s">
        <v>97</v>
      </c>
      <c r="C20" s="152">
        <v>27.1</v>
      </c>
      <c r="D20" s="152">
        <v>12.5</v>
      </c>
      <c r="E20" s="152">
        <v>0</v>
      </c>
      <c r="F20" s="152">
        <v>20</v>
      </c>
      <c r="G20" s="152">
        <v>31.6</v>
      </c>
      <c r="H20" s="152">
        <v>35.9</v>
      </c>
      <c r="I20" s="467" t="s">
        <v>19</v>
      </c>
      <c r="J20" s="152">
        <v>0.9</v>
      </c>
      <c r="K20" s="152">
        <v>0</v>
      </c>
      <c r="L20" s="467" t="s">
        <v>19</v>
      </c>
      <c r="M20" s="152">
        <v>0.2</v>
      </c>
      <c r="N20" s="152">
        <v>2.7</v>
      </c>
      <c r="O20" s="152">
        <v>0.8</v>
      </c>
      <c r="P20" s="467" t="s">
        <v>19</v>
      </c>
      <c r="Q20" s="154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</row>
    <row r="21" spans="2:28" ht="15" customHeight="1" x14ac:dyDescent="0.3">
      <c r="B21" s="151" t="s">
        <v>98</v>
      </c>
      <c r="C21" s="152">
        <v>4.9000000000000004</v>
      </c>
      <c r="D21" s="152">
        <v>0</v>
      </c>
      <c r="E21" s="148" t="s">
        <v>19</v>
      </c>
      <c r="F21" s="152">
        <v>0</v>
      </c>
      <c r="G21" s="152">
        <v>0</v>
      </c>
      <c r="H21" s="152">
        <v>12.5</v>
      </c>
      <c r="I21" s="148" t="s">
        <v>19</v>
      </c>
      <c r="J21" s="152">
        <v>1</v>
      </c>
      <c r="K21" s="467" t="s">
        <v>19</v>
      </c>
      <c r="L21" s="148" t="s">
        <v>19</v>
      </c>
      <c r="M21" s="467" t="s">
        <v>19</v>
      </c>
      <c r="N21" s="467" t="s">
        <v>19</v>
      </c>
      <c r="O21" s="152">
        <v>2.2999999999999998</v>
      </c>
      <c r="P21" s="148" t="s">
        <v>19</v>
      </c>
      <c r="Q21" s="150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 spans="2:28" ht="15" customHeight="1" x14ac:dyDescent="0.3">
      <c r="B22" s="147" t="s">
        <v>99</v>
      </c>
      <c r="C22" s="467" t="s">
        <v>19</v>
      </c>
      <c r="D22" s="467" t="s">
        <v>19</v>
      </c>
      <c r="E22" s="467" t="s">
        <v>19</v>
      </c>
      <c r="F22" s="467" t="s">
        <v>19</v>
      </c>
      <c r="G22" s="467" t="s">
        <v>19</v>
      </c>
      <c r="H22" s="467" t="s">
        <v>19</v>
      </c>
      <c r="I22" s="148" t="s">
        <v>19</v>
      </c>
      <c r="J22" s="467" t="s">
        <v>19</v>
      </c>
      <c r="K22" s="467" t="s">
        <v>19</v>
      </c>
      <c r="L22" s="467" t="s">
        <v>19</v>
      </c>
      <c r="M22" s="467" t="s">
        <v>19</v>
      </c>
      <c r="N22" s="467" t="s">
        <v>19</v>
      </c>
      <c r="O22" s="467" t="s">
        <v>19</v>
      </c>
      <c r="P22" s="148" t="s">
        <v>19</v>
      </c>
      <c r="Q22" s="150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</row>
    <row r="23" spans="2:28" ht="15" customHeight="1" x14ac:dyDescent="0.3">
      <c r="B23" s="147" t="s">
        <v>100</v>
      </c>
      <c r="C23" s="152">
        <v>21.9</v>
      </c>
      <c r="D23" s="152">
        <v>13.3</v>
      </c>
      <c r="E23" s="152">
        <v>60</v>
      </c>
      <c r="F23" s="152">
        <v>28.6</v>
      </c>
      <c r="G23" s="152">
        <v>17.600000000000001</v>
      </c>
      <c r="H23" s="152">
        <v>24.1</v>
      </c>
      <c r="I23" s="148" t="s">
        <v>19</v>
      </c>
      <c r="J23" s="152">
        <v>3.7</v>
      </c>
      <c r="K23" s="152">
        <v>2.2000000000000002</v>
      </c>
      <c r="L23" s="152">
        <v>100</v>
      </c>
      <c r="M23" s="152">
        <v>1.4</v>
      </c>
      <c r="N23" s="152">
        <v>4.2</v>
      </c>
      <c r="O23" s="152">
        <v>3.6</v>
      </c>
      <c r="P23" s="148" t="s">
        <v>19</v>
      </c>
      <c r="Q23" s="150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</row>
    <row r="24" spans="2:28" ht="15" customHeight="1" x14ac:dyDescent="0.3">
      <c r="B24" s="147" t="s">
        <v>101</v>
      </c>
      <c r="C24" s="152">
        <v>17.399999999999999</v>
      </c>
      <c r="D24" s="152">
        <v>23.1</v>
      </c>
      <c r="E24" s="152">
        <v>100</v>
      </c>
      <c r="F24" s="148">
        <v>0</v>
      </c>
      <c r="G24" s="152">
        <v>15</v>
      </c>
      <c r="H24" s="152">
        <v>20.8</v>
      </c>
      <c r="I24" s="467" t="s">
        <v>19</v>
      </c>
      <c r="J24" s="152">
        <v>2.6</v>
      </c>
      <c r="K24" s="152">
        <v>0</v>
      </c>
      <c r="L24" s="152">
        <v>100</v>
      </c>
      <c r="M24" s="148" t="s">
        <v>19</v>
      </c>
      <c r="N24" s="152">
        <v>4.5999999999999996</v>
      </c>
      <c r="O24" s="152">
        <v>3.4</v>
      </c>
      <c r="P24" s="467" t="s">
        <v>19</v>
      </c>
      <c r="Q24" s="154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</row>
    <row r="25" spans="2:28" ht="15" customHeight="1" x14ac:dyDescent="0.3">
      <c r="B25" s="147" t="s">
        <v>102</v>
      </c>
      <c r="C25" s="152">
        <v>3.6</v>
      </c>
      <c r="D25" s="152">
        <v>5.6</v>
      </c>
      <c r="E25" s="148" t="s">
        <v>19</v>
      </c>
      <c r="F25" s="148">
        <v>0</v>
      </c>
      <c r="G25" s="148">
        <v>0</v>
      </c>
      <c r="H25" s="152">
        <v>4.8</v>
      </c>
      <c r="I25" s="148" t="s">
        <v>19</v>
      </c>
      <c r="J25" s="152">
        <v>0</v>
      </c>
      <c r="K25" s="152">
        <v>0</v>
      </c>
      <c r="L25" s="148" t="s">
        <v>19</v>
      </c>
      <c r="M25" s="148" t="s">
        <v>19</v>
      </c>
      <c r="N25" s="148" t="s">
        <v>19</v>
      </c>
      <c r="O25" s="152">
        <v>0</v>
      </c>
      <c r="P25" s="148" t="s">
        <v>19</v>
      </c>
      <c r="Q25" s="150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</row>
    <row r="26" spans="2:28" ht="15" customHeight="1" x14ac:dyDescent="0.3">
      <c r="B26" s="151" t="s">
        <v>103</v>
      </c>
      <c r="C26" s="152">
        <v>52</v>
      </c>
      <c r="D26" s="152">
        <v>0</v>
      </c>
      <c r="E26" s="467" t="s">
        <v>19</v>
      </c>
      <c r="F26" s="467" t="s">
        <v>19</v>
      </c>
      <c r="G26" s="467" t="s">
        <v>19</v>
      </c>
      <c r="H26" s="152">
        <v>54.2</v>
      </c>
      <c r="I26" s="148" t="s">
        <v>19</v>
      </c>
      <c r="J26" s="152">
        <v>63.6</v>
      </c>
      <c r="K26" s="467" t="s">
        <v>19</v>
      </c>
      <c r="L26" s="467" t="s">
        <v>19</v>
      </c>
      <c r="M26" s="467" t="s">
        <v>19</v>
      </c>
      <c r="N26" s="467" t="s">
        <v>19</v>
      </c>
      <c r="O26" s="152">
        <v>66.2</v>
      </c>
      <c r="P26" s="148" t="s">
        <v>19</v>
      </c>
      <c r="Q26" s="150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</row>
    <row r="27" spans="2:28" ht="15" customHeight="1" x14ac:dyDescent="0.3">
      <c r="B27" s="151" t="s">
        <v>104</v>
      </c>
      <c r="C27" s="152">
        <v>16.7</v>
      </c>
      <c r="D27" s="152">
        <v>0</v>
      </c>
      <c r="E27" s="148">
        <v>100</v>
      </c>
      <c r="F27" s="152">
        <v>33.299999999999997</v>
      </c>
      <c r="G27" s="152">
        <v>25</v>
      </c>
      <c r="H27" s="152">
        <v>10.5</v>
      </c>
      <c r="I27" s="148" t="s">
        <v>19</v>
      </c>
      <c r="J27" s="152">
        <v>2.4</v>
      </c>
      <c r="K27" s="467" t="s">
        <v>19</v>
      </c>
      <c r="L27" s="148">
        <v>100</v>
      </c>
      <c r="M27" s="152">
        <v>4</v>
      </c>
      <c r="N27" s="152">
        <v>0</v>
      </c>
      <c r="O27" s="152">
        <v>1.6</v>
      </c>
      <c r="P27" s="148" t="s">
        <v>19</v>
      </c>
      <c r="Q27" s="150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</row>
    <row r="28" spans="2:28" ht="15" customHeight="1" x14ac:dyDescent="0.3">
      <c r="B28" s="151" t="s">
        <v>105</v>
      </c>
      <c r="C28" s="152">
        <v>9.4</v>
      </c>
      <c r="D28" s="152">
        <v>12.5</v>
      </c>
      <c r="E28" s="152">
        <v>0</v>
      </c>
      <c r="F28" s="467" t="s">
        <v>19</v>
      </c>
      <c r="G28" s="152">
        <v>0</v>
      </c>
      <c r="H28" s="152">
        <v>9.1</v>
      </c>
      <c r="I28" s="148" t="s">
        <v>19</v>
      </c>
      <c r="J28" s="152">
        <v>3.4</v>
      </c>
      <c r="K28" s="152">
        <v>0</v>
      </c>
      <c r="L28" s="467" t="s">
        <v>19</v>
      </c>
      <c r="M28" s="467" t="s">
        <v>19</v>
      </c>
      <c r="N28" s="467" t="s">
        <v>19</v>
      </c>
      <c r="O28" s="152">
        <v>4</v>
      </c>
      <c r="P28" s="148" t="s">
        <v>19</v>
      </c>
      <c r="Q28" s="150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</row>
    <row r="29" spans="2:28" ht="15" customHeight="1" x14ac:dyDescent="0.3">
      <c r="B29" s="151" t="s">
        <v>106</v>
      </c>
      <c r="C29" s="152">
        <v>20.9</v>
      </c>
      <c r="D29" s="152">
        <v>0</v>
      </c>
      <c r="E29" s="152">
        <v>100</v>
      </c>
      <c r="F29" s="152">
        <v>30</v>
      </c>
      <c r="G29" s="152">
        <v>60</v>
      </c>
      <c r="H29" s="152">
        <v>15.4</v>
      </c>
      <c r="I29" s="148" t="s">
        <v>19</v>
      </c>
      <c r="J29" s="152">
        <v>7.9</v>
      </c>
      <c r="K29" s="467" t="s">
        <v>19</v>
      </c>
      <c r="L29" s="152">
        <v>100</v>
      </c>
      <c r="M29" s="152">
        <v>9.3000000000000007</v>
      </c>
      <c r="N29" s="152">
        <v>14.5</v>
      </c>
      <c r="O29" s="152">
        <v>6.1</v>
      </c>
      <c r="P29" s="148" t="s">
        <v>19</v>
      </c>
      <c r="Q29" s="150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</row>
    <row r="30" spans="2:28" ht="15" customHeight="1" x14ac:dyDescent="0.3">
      <c r="B30" s="151" t="s">
        <v>107</v>
      </c>
      <c r="C30" s="152">
        <v>1.6</v>
      </c>
      <c r="D30" s="152">
        <v>0</v>
      </c>
      <c r="E30" s="467" t="s">
        <v>19</v>
      </c>
      <c r="F30" s="467" t="s">
        <v>19</v>
      </c>
      <c r="G30" s="152">
        <v>1.9</v>
      </c>
      <c r="H30" s="152">
        <v>0</v>
      </c>
      <c r="I30" s="148" t="s">
        <v>19</v>
      </c>
      <c r="J30" s="152">
        <v>1.9</v>
      </c>
      <c r="K30" s="467" t="s">
        <v>19</v>
      </c>
      <c r="L30" s="467" t="s">
        <v>19</v>
      </c>
      <c r="M30" s="467" t="s">
        <v>19</v>
      </c>
      <c r="N30" s="152">
        <v>1.9</v>
      </c>
      <c r="O30" s="467" t="s">
        <v>19</v>
      </c>
      <c r="P30" s="148" t="s">
        <v>19</v>
      </c>
      <c r="Q30" s="150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</row>
    <row r="31" spans="2:28" ht="15" customHeight="1" x14ac:dyDescent="0.3">
      <c r="B31" s="151" t="s">
        <v>108</v>
      </c>
      <c r="C31" s="152">
        <v>15.4</v>
      </c>
      <c r="D31" s="152">
        <v>25</v>
      </c>
      <c r="E31" s="467" t="s">
        <v>19</v>
      </c>
      <c r="F31" s="152">
        <v>0</v>
      </c>
      <c r="G31" s="152">
        <v>0</v>
      </c>
      <c r="H31" s="152">
        <v>19</v>
      </c>
      <c r="I31" s="148" t="s">
        <v>19</v>
      </c>
      <c r="J31" s="152">
        <v>1.2</v>
      </c>
      <c r="K31" s="152">
        <v>4.9000000000000004</v>
      </c>
      <c r="L31" s="467" t="s">
        <v>19</v>
      </c>
      <c r="M31" s="467" t="s">
        <v>19</v>
      </c>
      <c r="N31" s="467" t="s">
        <v>19</v>
      </c>
      <c r="O31" s="152">
        <v>1.6</v>
      </c>
      <c r="P31" s="148" t="s">
        <v>19</v>
      </c>
      <c r="Q31" s="150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</row>
    <row r="32" spans="2:28" ht="15" customHeight="1" x14ac:dyDescent="0.3">
      <c r="B32" s="151" t="s">
        <v>109</v>
      </c>
      <c r="C32" s="152">
        <v>16.7</v>
      </c>
      <c r="D32" s="152">
        <v>60</v>
      </c>
      <c r="E32" s="152">
        <v>33.299999999999997</v>
      </c>
      <c r="F32" s="152">
        <v>0</v>
      </c>
      <c r="G32" s="152">
        <v>11.1</v>
      </c>
      <c r="H32" s="152">
        <v>11.1</v>
      </c>
      <c r="I32" s="148" t="s">
        <v>19</v>
      </c>
      <c r="J32" s="152">
        <v>0.5</v>
      </c>
      <c r="K32" s="152">
        <v>4.5999999999999996</v>
      </c>
      <c r="L32" s="152">
        <v>0</v>
      </c>
      <c r="M32" s="467" t="s">
        <v>19</v>
      </c>
      <c r="N32" s="152">
        <v>0.9</v>
      </c>
      <c r="O32" s="152">
        <v>0</v>
      </c>
      <c r="P32" s="148" t="s">
        <v>19</v>
      </c>
      <c r="Q32" s="150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</row>
    <row r="33" spans="2:28" ht="15" customHeight="1" x14ac:dyDescent="0.3">
      <c r="B33" s="151" t="s">
        <v>110</v>
      </c>
      <c r="C33" s="152">
        <v>32.1</v>
      </c>
      <c r="D33" s="152">
        <v>11.1</v>
      </c>
      <c r="E33" s="467" t="s">
        <v>19</v>
      </c>
      <c r="F33" s="152">
        <v>20</v>
      </c>
      <c r="G33" s="152">
        <v>37.5</v>
      </c>
      <c r="H33" s="152">
        <v>38.5</v>
      </c>
      <c r="I33" s="148" t="s">
        <v>19</v>
      </c>
      <c r="J33" s="152">
        <v>5.7</v>
      </c>
      <c r="K33" s="152">
        <v>0</v>
      </c>
      <c r="L33" s="467" t="s">
        <v>19</v>
      </c>
      <c r="M33" s="152">
        <v>0</v>
      </c>
      <c r="N33" s="152">
        <v>4</v>
      </c>
      <c r="O33" s="152">
        <v>10.3</v>
      </c>
      <c r="P33" s="148" t="s">
        <v>19</v>
      </c>
      <c r="Q33" s="150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</row>
    <row r="34" spans="2:28" ht="15" customHeight="1" x14ac:dyDescent="0.3">
      <c r="B34" s="151" t="s">
        <v>111</v>
      </c>
      <c r="C34" s="152">
        <v>13.5</v>
      </c>
      <c r="D34" s="152">
        <v>3.8</v>
      </c>
      <c r="E34" s="152">
        <v>0</v>
      </c>
      <c r="F34" s="152">
        <v>0</v>
      </c>
      <c r="G34" s="152">
        <v>20</v>
      </c>
      <c r="H34" s="152">
        <v>16.8</v>
      </c>
      <c r="I34" s="148" t="s">
        <v>19</v>
      </c>
      <c r="J34" s="152">
        <v>1.4</v>
      </c>
      <c r="K34" s="152">
        <v>0.2</v>
      </c>
      <c r="L34" s="467" t="s">
        <v>19</v>
      </c>
      <c r="M34" s="467" t="s">
        <v>19</v>
      </c>
      <c r="N34" s="152">
        <v>0</v>
      </c>
      <c r="O34" s="152">
        <v>1.7</v>
      </c>
      <c r="P34" s="148" t="s">
        <v>19</v>
      </c>
      <c r="Q34" s="150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</row>
    <row r="35" spans="2:28" ht="15" customHeight="1" x14ac:dyDescent="0.3">
      <c r="B35" s="151" t="s">
        <v>112</v>
      </c>
      <c r="C35" s="467" t="s">
        <v>19</v>
      </c>
      <c r="D35" s="467" t="s">
        <v>19</v>
      </c>
      <c r="E35" s="467" t="s">
        <v>19</v>
      </c>
      <c r="F35" s="148" t="s">
        <v>19</v>
      </c>
      <c r="G35" s="467" t="s">
        <v>19</v>
      </c>
      <c r="H35" s="467" t="s">
        <v>19</v>
      </c>
      <c r="I35" s="148" t="s">
        <v>19</v>
      </c>
      <c r="J35" s="467" t="s">
        <v>19</v>
      </c>
      <c r="K35" s="467" t="s">
        <v>19</v>
      </c>
      <c r="L35" s="467" t="s">
        <v>19</v>
      </c>
      <c r="M35" s="148" t="s">
        <v>19</v>
      </c>
      <c r="N35" s="467" t="s">
        <v>19</v>
      </c>
      <c r="O35" s="467" t="s">
        <v>19</v>
      </c>
      <c r="P35" s="148" t="s">
        <v>19</v>
      </c>
      <c r="Q35" s="150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 spans="2:28" ht="15" customHeight="1" x14ac:dyDescent="0.3">
      <c r="B36" s="151" t="s">
        <v>113</v>
      </c>
      <c r="C36" s="152">
        <v>6.5</v>
      </c>
      <c r="D36" s="152">
        <v>0</v>
      </c>
      <c r="E36" s="152">
        <v>0</v>
      </c>
      <c r="F36" s="152">
        <v>12.5</v>
      </c>
      <c r="G36" s="152">
        <v>7.7</v>
      </c>
      <c r="H36" s="152">
        <v>5.7</v>
      </c>
      <c r="I36" s="148" t="s">
        <v>19</v>
      </c>
      <c r="J36" s="152">
        <v>0.4</v>
      </c>
      <c r="K36" s="467" t="s">
        <v>19</v>
      </c>
      <c r="L36" s="467" t="s">
        <v>19</v>
      </c>
      <c r="M36" s="152">
        <v>1</v>
      </c>
      <c r="N36" s="152">
        <v>0.9</v>
      </c>
      <c r="O36" s="152">
        <v>0</v>
      </c>
      <c r="P36" s="148" t="s">
        <v>19</v>
      </c>
      <c r="Q36" s="150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</row>
    <row r="37" spans="2:28" ht="15" customHeight="1" x14ac:dyDescent="0.3">
      <c r="B37" s="151" t="s">
        <v>114</v>
      </c>
      <c r="C37" s="152">
        <v>56.8</v>
      </c>
      <c r="D37" s="152">
        <v>40</v>
      </c>
      <c r="E37" s="152">
        <v>0</v>
      </c>
      <c r="F37" s="152">
        <v>62.5</v>
      </c>
      <c r="G37" s="152">
        <v>33.299999999999997</v>
      </c>
      <c r="H37" s="152">
        <v>100</v>
      </c>
      <c r="I37" s="148" t="s">
        <v>19</v>
      </c>
      <c r="J37" s="152">
        <v>39.1</v>
      </c>
      <c r="K37" s="152">
        <v>7.8</v>
      </c>
      <c r="L37" s="467" t="s">
        <v>19</v>
      </c>
      <c r="M37" s="152">
        <v>46</v>
      </c>
      <c r="N37" s="152">
        <v>5.9</v>
      </c>
      <c r="O37" s="152">
        <v>100</v>
      </c>
      <c r="P37" s="148" t="s">
        <v>19</v>
      </c>
      <c r="Q37" s="150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 spans="2:28" ht="15" customHeight="1" x14ac:dyDescent="0.3">
      <c r="B38" s="151" t="s">
        <v>115</v>
      </c>
      <c r="C38" s="152">
        <v>20</v>
      </c>
      <c r="D38" s="152">
        <v>27.3</v>
      </c>
      <c r="E38" s="152">
        <v>0</v>
      </c>
      <c r="F38" s="152">
        <v>0</v>
      </c>
      <c r="G38" s="152">
        <v>34.5</v>
      </c>
      <c r="H38" s="152">
        <v>0</v>
      </c>
      <c r="I38" s="148" t="s">
        <v>19</v>
      </c>
      <c r="J38" s="152">
        <v>3.8</v>
      </c>
      <c r="K38" s="152">
        <v>0</v>
      </c>
      <c r="L38" s="467" t="s">
        <v>19</v>
      </c>
      <c r="M38" s="467" t="s">
        <v>19</v>
      </c>
      <c r="N38" s="152">
        <v>5.3</v>
      </c>
      <c r="O38" s="467" t="s">
        <v>19</v>
      </c>
      <c r="P38" s="148" t="s">
        <v>19</v>
      </c>
      <c r="Q38" s="150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 spans="2:28" ht="15" customHeight="1" x14ac:dyDescent="0.3">
      <c r="B39" s="151" t="s">
        <v>116</v>
      </c>
      <c r="C39" s="152">
        <v>10.1</v>
      </c>
      <c r="D39" s="152">
        <v>0</v>
      </c>
      <c r="E39" s="467" t="s">
        <v>19</v>
      </c>
      <c r="F39" s="148">
        <v>0</v>
      </c>
      <c r="G39" s="152">
        <v>0</v>
      </c>
      <c r="H39" s="152">
        <v>16.3</v>
      </c>
      <c r="I39" s="148" t="s">
        <v>19</v>
      </c>
      <c r="J39" s="152">
        <v>1.4</v>
      </c>
      <c r="K39" s="467" t="s">
        <v>19</v>
      </c>
      <c r="L39" s="467" t="s">
        <v>19</v>
      </c>
      <c r="M39" s="148" t="s">
        <v>19</v>
      </c>
      <c r="N39" s="467" t="s">
        <v>19</v>
      </c>
      <c r="O39" s="152">
        <v>2.2999999999999998</v>
      </c>
      <c r="P39" s="148" t="s">
        <v>19</v>
      </c>
      <c r="Q39" s="150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</row>
    <row r="40" spans="2:28" ht="15" customHeight="1" x14ac:dyDescent="0.3">
      <c r="B40" s="151" t="s">
        <v>117</v>
      </c>
      <c r="C40" s="152">
        <v>14.8</v>
      </c>
      <c r="D40" s="467" t="s">
        <v>19</v>
      </c>
      <c r="E40" s="467" t="s">
        <v>19</v>
      </c>
      <c r="F40" s="152">
        <v>23.5</v>
      </c>
      <c r="G40" s="152">
        <v>0</v>
      </c>
      <c r="H40" s="467" t="s">
        <v>19</v>
      </c>
      <c r="I40" s="148" t="s">
        <v>19</v>
      </c>
      <c r="J40" s="152">
        <v>5.7</v>
      </c>
      <c r="K40" s="467" t="s">
        <v>19</v>
      </c>
      <c r="L40" s="467" t="s">
        <v>19</v>
      </c>
      <c r="M40" s="152">
        <v>7.2</v>
      </c>
      <c r="N40" s="467" t="s">
        <v>19</v>
      </c>
      <c r="O40" s="467" t="s">
        <v>19</v>
      </c>
      <c r="P40" s="148" t="s">
        <v>19</v>
      </c>
      <c r="Q40" s="150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</row>
    <row r="41" spans="2:28" ht="15" customHeight="1" x14ac:dyDescent="0.3">
      <c r="B41" s="151" t="s">
        <v>118</v>
      </c>
      <c r="C41" s="152">
        <v>60</v>
      </c>
      <c r="D41" s="152">
        <v>100</v>
      </c>
      <c r="E41" s="467" t="s">
        <v>19</v>
      </c>
      <c r="F41" s="152">
        <v>41.7</v>
      </c>
      <c r="G41" s="152">
        <v>0</v>
      </c>
      <c r="H41" s="152">
        <v>75</v>
      </c>
      <c r="I41" s="148" t="s">
        <v>19</v>
      </c>
      <c r="J41" s="152">
        <v>12.5</v>
      </c>
      <c r="K41" s="152">
        <v>100</v>
      </c>
      <c r="L41" s="467" t="s">
        <v>19</v>
      </c>
      <c r="M41" s="152">
        <v>6.4</v>
      </c>
      <c r="N41" s="467" t="s">
        <v>19</v>
      </c>
      <c r="O41" s="152">
        <v>80.5</v>
      </c>
      <c r="P41" s="148" t="s">
        <v>19</v>
      </c>
      <c r="Q41" s="150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</row>
    <row r="42" spans="2:28" ht="15" customHeight="1" x14ac:dyDescent="0.3">
      <c r="B42" s="151" t="s">
        <v>119</v>
      </c>
      <c r="C42" s="152">
        <v>24.5</v>
      </c>
      <c r="D42" s="152">
        <v>20</v>
      </c>
      <c r="E42" s="148">
        <v>0</v>
      </c>
      <c r="F42" s="152">
        <v>31.3</v>
      </c>
      <c r="G42" s="152">
        <v>42.9</v>
      </c>
      <c r="H42" s="152">
        <v>16.7</v>
      </c>
      <c r="I42" s="148" t="s">
        <v>19</v>
      </c>
      <c r="J42" s="152">
        <v>0</v>
      </c>
      <c r="K42" s="152">
        <v>0</v>
      </c>
      <c r="L42" s="148" t="s">
        <v>19</v>
      </c>
      <c r="M42" s="152">
        <v>0</v>
      </c>
      <c r="N42" s="152">
        <v>0</v>
      </c>
      <c r="O42" s="152">
        <v>0</v>
      </c>
      <c r="P42" s="148" t="s">
        <v>19</v>
      </c>
      <c r="Q42" s="150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</row>
    <row r="43" spans="2:28" ht="15" customHeight="1" x14ac:dyDescent="0.3">
      <c r="B43" s="147" t="s">
        <v>120</v>
      </c>
      <c r="C43" s="152">
        <v>42.9</v>
      </c>
      <c r="D43" s="152">
        <v>16.7</v>
      </c>
      <c r="E43" s="152">
        <v>80</v>
      </c>
      <c r="F43" s="152">
        <v>59.5</v>
      </c>
      <c r="G43" s="152">
        <v>36.4</v>
      </c>
      <c r="H43" s="152">
        <v>17.399999999999999</v>
      </c>
      <c r="I43" s="148" t="s">
        <v>19</v>
      </c>
      <c r="J43" s="152">
        <v>13.6</v>
      </c>
      <c r="K43" s="152">
        <v>23.7</v>
      </c>
      <c r="L43" s="152">
        <v>6.5</v>
      </c>
      <c r="M43" s="152">
        <v>11.9</v>
      </c>
      <c r="N43" s="152">
        <v>31.9</v>
      </c>
      <c r="O43" s="152">
        <v>10.6</v>
      </c>
      <c r="P43" s="148" t="s">
        <v>19</v>
      </c>
      <c r="Q43" s="150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 spans="2:28" ht="15" customHeight="1" x14ac:dyDescent="0.3">
      <c r="B44" s="151" t="s">
        <v>121</v>
      </c>
      <c r="C44" s="467" t="s">
        <v>19</v>
      </c>
      <c r="D44" s="467" t="s">
        <v>19</v>
      </c>
      <c r="E44" s="467" t="s">
        <v>19</v>
      </c>
      <c r="F44" s="467" t="s">
        <v>19</v>
      </c>
      <c r="G44" s="467" t="s">
        <v>19</v>
      </c>
      <c r="H44" s="467" t="s">
        <v>19</v>
      </c>
      <c r="I44" s="467" t="s">
        <v>19</v>
      </c>
      <c r="J44" s="467" t="s">
        <v>19</v>
      </c>
      <c r="K44" s="467" t="s">
        <v>19</v>
      </c>
      <c r="L44" s="467" t="s">
        <v>19</v>
      </c>
      <c r="M44" s="467" t="s">
        <v>19</v>
      </c>
      <c r="N44" s="467" t="s">
        <v>19</v>
      </c>
      <c r="O44" s="467" t="s">
        <v>19</v>
      </c>
      <c r="P44" s="467" t="s">
        <v>19</v>
      </c>
      <c r="Q44" s="154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</row>
    <row r="45" spans="2:28" ht="15" customHeight="1" x14ac:dyDescent="0.3">
      <c r="B45" s="151" t="s">
        <v>122</v>
      </c>
      <c r="C45" s="152">
        <v>18.5</v>
      </c>
      <c r="D45" s="148">
        <v>12.8</v>
      </c>
      <c r="E45" s="148">
        <v>0</v>
      </c>
      <c r="F45" s="148">
        <v>7.7</v>
      </c>
      <c r="G45" s="152">
        <v>20</v>
      </c>
      <c r="H45" s="148">
        <v>31</v>
      </c>
      <c r="I45" s="148" t="s">
        <v>19</v>
      </c>
      <c r="J45" s="152">
        <v>12.8</v>
      </c>
      <c r="K45" s="148">
        <v>1.3</v>
      </c>
      <c r="L45" s="148" t="s">
        <v>19</v>
      </c>
      <c r="M45" s="148">
        <v>0</v>
      </c>
      <c r="N45" s="152">
        <v>0</v>
      </c>
      <c r="O45" s="148">
        <v>41.6</v>
      </c>
      <c r="P45" s="148" t="s">
        <v>19</v>
      </c>
      <c r="Q45" s="150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</row>
    <row r="46" spans="2:28" ht="15" customHeight="1" x14ac:dyDescent="0.3">
      <c r="B46" s="151" t="s">
        <v>123</v>
      </c>
      <c r="C46" s="467" t="s">
        <v>19</v>
      </c>
      <c r="D46" s="467" t="s">
        <v>19</v>
      </c>
      <c r="E46" s="467" t="s">
        <v>19</v>
      </c>
      <c r="F46" s="467" t="s">
        <v>19</v>
      </c>
      <c r="G46" s="467" t="s">
        <v>19</v>
      </c>
      <c r="H46" s="467" t="s">
        <v>19</v>
      </c>
      <c r="I46" s="467" t="s">
        <v>19</v>
      </c>
      <c r="J46" s="467" t="s">
        <v>19</v>
      </c>
      <c r="K46" s="467" t="s">
        <v>19</v>
      </c>
      <c r="L46" s="467" t="s">
        <v>19</v>
      </c>
      <c r="M46" s="467" t="s">
        <v>19</v>
      </c>
      <c r="N46" s="467" t="s">
        <v>19</v>
      </c>
      <c r="O46" s="467" t="s">
        <v>19</v>
      </c>
      <c r="P46" s="467" t="s">
        <v>19</v>
      </c>
      <c r="Q46" s="154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</row>
    <row r="47" spans="2:28" ht="15" customHeight="1" x14ac:dyDescent="0.3">
      <c r="B47" s="151" t="s">
        <v>124</v>
      </c>
      <c r="C47" s="152">
        <v>11.7</v>
      </c>
      <c r="D47" s="152">
        <v>5</v>
      </c>
      <c r="E47" s="148">
        <v>11.1</v>
      </c>
      <c r="F47" s="148">
        <v>20</v>
      </c>
      <c r="G47" s="152">
        <v>12.5</v>
      </c>
      <c r="H47" s="152">
        <v>13.8</v>
      </c>
      <c r="I47" s="148" t="s">
        <v>19</v>
      </c>
      <c r="J47" s="152">
        <v>2.6</v>
      </c>
      <c r="K47" s="152">
        <v>0.3</v>
      </c>
      <c r="L47" s="148">
        <v>0</v>
      </c>
      <c r="M47" s="148">
        <v>12.8</v>
      </c>
      <c r="N47" s="152">
        <v>1.3</v>
      </c>
      <c r="O47" s="152">
        <v>1.6</v>
      </c>
      <c r="P47" s="148" t="s">
        <v>19</v>
      </c>
      <c r="Q47" s="150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</row>
    <row r="48" spans="2:28" ht="15" customHeight="1" x14ac:dyDescent="0.3">
      <c r="B48" s="151" t="s">
        <v>125</v>
      </c>
      <c r="C48" s="152">
        <v>31.3</v>
      </c>
      <c r="D48" s="152">
        <v>0</v>
      </c>
      <c r="E48" s="467" t="s">
        <v>19</v>
      </c>
      <c r="F48" s="152">
        <v>80</v>
      </c>
      <c r="G48" s="152">
        <v>0</v>
      </c>
      <c r="H48" s="152">
        <v>37.5</v>
      </c>
      <c r="I48" s="148" t="s">
        <v>19</v>
      </c>
      <c r="J48" s="152">
        <v>24.4</v>
      </c>
      <c r="K48" s="467" t="s">
        <v>19</v>
      </c>
      <c r="L48" s="467" t="s">
        <v>19</v>
      </c>
      <c r="M48" s="152">
        <v>23.7</v>
      </c>
      <c r="N48" s="152">
        <v>0</v>
      </c>
      <c r="O48" s="152">
        <v>38.9</v>
      </c>
      <c r="P48" s="148" t="s">
        <v>19</v>
      </c>
      <c r="Q48" s="150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</row>
    <row r="49" spans="2:28" ht="15" customHeight="1" x14ac:dyDescent="0.3">
      <c r="B49" s="151" t="s">
        <v>126</v>
      </c>
      <c r="C49" s="152">
        <v>9</v>
      </c>
      <c r="D49" s="152">
        <v>16.7</v>
      </c>
      <c r="E49" s="152">
        <v>0</v>
      </c>
      <c r="F49" s="152">
        <v>0</v>
      </c>
      <c r="G49" s="152">
        <v>4.2</v>
      </c>
      <c r="H49" s="152">
        <v>11.1</v>
      </c>
      <c r="I49" s="148" t="s">
        <v>19</v>
      </c>
      <c r="J49" s="152">
        <v>0</v>
      </c>
      <c r="K49" s="152">
        <v>0</v>
      </c>
      <c r="L49" s="467" t="s">
        <v>19</v>
      </c>
      <c r="M49" s="467" t="s">
        <v>19</v>
      </c>
      <c r="N49" s="152">
        <v>0</v>
      </c>
      <c r="O49" s="152">
        <v>0</v>
      </c>
      <c r="P49" s="148" t="s">
        <v>19</v>
      </c>
      <c r="Q49" s="150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</row>
    <row r="50" spans="2:28" ht="15" customHeight="1" x14ac:dyDescent="0.3">
      <c r="B50" s="151" t="s">
        <v>223</v>
      </c>
      <c r="C50" s="152">
        <v>100</v>
      </c>
      <c r="D50" s="467" t="s">
        <v>19</v>
      </c>
      <c r="E50" s="467" t="s">
        <v>19</v>
      </c>
      <c r="F50" s="467" t="s">
        <v>19</v>
      </c>
      <c r="G50" s="152">
        <v>100</v>
      </c>
      <c r="H50" s="152">
        <v>100</v>
      </c>
      <c r="I50" s="467" t="s">
        <v>19</v>
      </c>
      <c r="J50" s="152">
        <v>100</v>
      </c>
      <c r="K50" s="467" t="s">
        <v>19</v>
      </c>
      <c r="L50" s="467" t="s">
        <v>19</v>
      </c>
      <c r="M50" s="467" t="s">
        <v>19</v>
      </c>
      <c r="N50" s="467" t="s">
        <v>19</v>
      </c>
      <c r="O50" s="152">
        <v>100</v>
      </c>
      <c r="P50" s="467" t="s">
        <v>19</v>
      </c>
      <c r="Q50" s="154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</row>
    <row r="51" spans="2:28" ht="15" customHeight="1" x14ac:dyDescent="0.3">
      <c r="B51" s="151" t="s">
        <v>127</v>
      </c>
      <c r="C51" s="152">
        <v>12.1</v>
      </c>
      <c r="D51" s="152">
        <v>8.1</v>
      </c>
      <c r="E51" s="467" t="s">
        <v>19</v>
      </c>
      <c r="F51" s="467" t="s">
        <v>19</v>
      </c>
      <c r="G51" s="152">
        <v>7.1</v>
      </c>
      <c r="H51" s="152">
        <v>14.9</v>
      </c>
      <c r="I51" s="148">
        <v>100</v>
      </c>
      <c r="J51" s="152">
        <v>7.5</v>
      </c>
      <c r="K51" s="152">
        <v>3</v>
      </c>
      <c r="L51" s="467" t="s">
        <v>19</v>
      </c>
      <c r="M51" s="467" t="s">
        <v>19</v>
      </c>
      <c r="N51" s="152">
        <v>5.7</v>
      </c>
      <c r="O51" s="152">
        <v>10.8</v>
      </c>
      <c r="P51" s="148">
        <v>100</v>
      </c>
      <c r="Q51" s="150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</row>
    <row r="52" spans="2:28" ht="15" customHeight="1" x14ac:dyDescent="0.3">
      <c r="B52" s="151" t="s">
        <v>128</v>
      </c>
      <c r="C52" s="467" t="s">
        <v>19</v>
      </c>
      <c r="D52" s="467" t="s">
        <v>19</v>
      </c>
      <c r="E52" s="467" t="s">
        <v>19</v>
      </c>
      <c r="F52" s="148" t="s">
        <v>19</v>
      </c>
      <c r="G52" s="467" t="s">
        <v>19</v>
      </c>
      <c r="H52" s="467" t="s">
        <v>19</v>
      </c>
      <c r="I52" s="148" t="s">
        <v>19</v>
      </c>
      <c r="J52" s="467" t="s">
        <v>19</v>
      </c>
      <c r="K52" s="467" t="s">
        <v>19</v>
      </c>
      <c r="L52" s="467" t="s">
        <v>19</v>
      </c>
      <c r="M52" s="148" t="s">
        <v>19</v>
      </c>
      <c r="N52" s="467" t="s">
        <v>19</v>
      </c>
      <c r="O52" s="467" t="s">
        <v>19</v>
      </c>
      <c r="P52" s="148" t="s">
        <v>19</v>
      </c>
      <c r="Q52" s="150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</row>
    <row r="53" spans="2:28" ht="15" customHeight="1" x14ac:dyDescent="0.3">
      <c r="B53" s="151" t="s">
        <v>129</v>
      </c>
      <c r="C53" s="152">
        <v>37.4</v>
      </c>
      <c r="D53" s="152">
        <v>9.1</v>
      </c>
      <c r="E53" s="152">
        <v>0</v>
      </c>
      <c r="F53" s="152">
        <v>62.5</v>
      </c>
      <c r="G53" s="152">
        <v>23.4</v>
      </c>
      <c r="H53" s="152">
        <v>46.7</v>
      </c>
      <c r="I53" s="148" t="s">
        <v>19</v>
      </c>
      <c r="J53" s="152">
        <v>12.4</v>
      </c>
      <c r="K53" s="152">
        <v>3.2</v>
      </c>
      <c r="L53" s="467" t="s">
        <v>19</v>
      </c>
      <c r="M53" s="152">
        <v>24.9</v>
      </c>
      <c r="N53" s="152">
        <v>6.3</v>
      </c>
      <c r="O53" s="152">
        <v>14.5</v>
      </c>
      <c r="P53" s="148" t="s">
        <v>19</v>
      </c>
      <c r="Q53" s="150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</row>
    <row r="54" spans="2:28" ht="15" customHeight="1" x14ac:dyDescent="0.3">
      <c r="B54" s="151" t="s">
        <v>130</v>
      </c>
      <c r="C54" s="152">
        <v>66</v>
      </c>
      <c r="D54" s="152">
        <v>75</v>
      </c>
      <c r="E54" s="467" t="s">
        <v>19</v>
      </c>
      <c r="F54" s="467" t="s">
        <v>19</v>
      </c>
      <c r="G54" s="152">
        <v>64.3</v>
      </c>
      <c r="H54" s="152">
        <v>65.5</v>
      </c>
      <c r="I54" s="148" t="s">
        <v>19</v>
      </c>
      <c r="J54" s="152">
        <v>50.2</v>
      </c>
      <c r="K54" s="152">
        <v>61.8</v>
      </c>
      <c r="L54" s="467" t="s">
        <v>19</v>
      </c>
      <c r="M54" s="467" t="s">
        <v>19</v>
      </c>
      <c r="N54" s="152">
        <v>63</v>
      </c>
      <c r="O54" s="152">
        <v>47.1</v>
      </c>
      <c r="P54" s="148" t="s">
        <v>19</v>
      </c>
      <c r="Q54" s="150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</row>
    <row r="55" spans="2:28" ht="15" customHeight="1" x14ac:dyDescent="0.3">
      <c r="B55" s="151" t="s">
        <v>131</v>
      </c>
      <c r="C55" s="467" t="s">
        <v>19</v>
      </c>
      <c r="D55" s="467" t="s">
        <v>19</v>
      </c>
      <c r="E55" s="467" t="s">
        <v>19</v>
      </c>
      <c r="F55" s="467" t="s">
        <v>19</v>
      </c>
      <c r="G55" s="467" t="s">
        <v>19</v>
      </c>
      <c r="H55" s="467" t="s">
        <v>19</v>
      </c>
      <c r="I55" s="148" t="s">
        <v>19</v>
      </c>
      <c r="J55" s="467" t="s">
        <v>19</v>
      </c>
      <c r="K55" s="467" t="s">
        <v>19</v>
      </c>
      <c r="L55" s="467" t="s">
        <v>19</v>
      </c>
      <c r="M55" s="467" t="s">
        <v>19</v>
      </c>
      <c r="N55" s="467" t="s">
        <v>19</v>
      </c>
      <c r="O55" s="467" t="s">
        <v>19</v>
      </c>
      <c r="P55" s="148" t="s">
        <v>19</v>
      </c>
      <c r="Q55" s="150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</row>
    <row r="56" spans="2:28" ht="15" customHeight="1" x14ac:dyDescent="0.3">
      <c r="B56" s="151" t="s">
        <v>132</v>
      </c>
      <c r="C56" s="152">
        <v>16</v>
      </c>
      <c r="D56" s="152">
        <v>20</v>
      </c>
      <c r="E56" s="467" t="s">
        <v>19</v>
      </c>
      <c r="F56" s="152">
        <v>0</v>
      </c>
      <c r="G56" s="467" t="s">
        <v>19</v>
      </c>
      <c r="H56" s="152">
        <v>15.8</v>
      </c>
      <c r="I56" s="148" t="s">
        <v>19</v>
      </c>
      <c r="J56" s="467" t="s">
        <v>19</v>
      </c>
      <c r="K56" s="467" t="s">
        <v>19</v>
      </c>
      <c r="L56" s="467" t="s">
        <v>19</v>
      </c>
      <c r="M56" s="467" t="s">
        <v>19</v>
      </c>
      <c r="N56" s="467" t="s">
        <v>19</v>
      </c>
      <c r="O56" s="467" t="s">
        <v>19</v>
      </c>
      <c r="P56" s="148" t="s">
        <v>19</v>
      </c>
      <c r="Q56" s="150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</row>
    <row r="57" spans="2:28" ht="15" customHeight="1" x14ac:dyDescent="0.3">
      <c r="B57" s="155" t="s">
        <v>133</v>
      </c>
      <c r="C57" s="465">
        <v>73</v>
      </c>
      <c r="D57" s="156">
        <v>33.299999999999997</v>
      </c>
      <c r="E57" s="469" t="s">
        <v>19</v>
      </c>
      <c r="F57" s="469" t="s">
        <v>19</v>
      </c>
      <c r="G57" s="465">
        <v>83.3</v>
      </c>
      <c r="H57" s="465">
        <v>75</v>
      </c>
      <c r="I57" s="156" t="s">
        <v>19</v>
      </c>
      <c r="J57" s="465">
        <v>63.4</v>
      </c>
      <c r="K57" s="156">
        <v>12.6</v>
      </c>
      <c r="L57" s="469" t="s">
        <v>19</v>
      </c>
      <c r="M57" s="469" t="s">
        <v>19</v>
      </c>
      <c r="N57" s="465">
        <v>91.3</v>
      </c>
      <c r="O57" s="465">
        <v>66.3</v>
      </c>
      <c r="P57" s="156" t="s">
        <v>19</v>
      </c>
      <c r="Q57" s="150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 spans="2:28" ht="15" customHeight="1" x14ac:dyDescent="0.3">
      <c r="B58" s="471" t="s">
        <v>224</v>
      </c>
      <c r="C58" s="461">
        <v>58.7</v>
      </c>
      <c r="D58" s="461">
        <v>55.2</v>
      </c>
      <c r="E58" s="461">
        <v>100</v>
      </c>
      <c r="F58" s="167">
        <v>69.5</v>
      </c>
      <c r="G58" s="461">
        <v>52</v>
      </c>
      <c r="H58" s="461">
        <v>30.8</v>
      </c>
      <c r="I58" s="149" t="s">
        <v>19</v>
      </c>
      <c r="J58" s="461">
        <v>12.1</v>
      </c>
      <c r="K58" s="461">
        <v>6.1</v>
      </c>
      <c r="L58" s="470" t="s">
        <v>19</v>
      </c>
      <c r="M58" s="167">
        <v>10.8</v>
      </c>
      <c r="N58" s="461">
        <v>32.200000000000003</v>
      </c>
      <c r="O58" s="461">
        <v>11</v>
      </c>
      <c r="P58" s="149" t="s">
        <v>19</v>
      </c>
      <c r="Q58" s="154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</row>
    <row r="59" spans="2:28" ht="15" customHeight="1" x14ac:dyDescent="0.3">
      <c r="B59" s="151" t="s">
        <v>134</v>
      </c>
      <c r="C59" s="462">
        <v>76.7</v>
      </c>
      <c r="D59" s="462">
        <v>100</v>
      </c>
      <c r="E59" s="470" t="s">
        <v>19</v>
      </c>
      <c r="F59" s="149">
        <v>75</v>
      </c>
      <c r="G59" s="462">
        <v>100</v>
      </c>
      <c r="H59" s="470" t="s">
        <v>19</v>
      </c>
      <c r="I59" s="149" t="s">
        <v>19</v>
      </c>
      <c r="J59" s="462">
        <v>22.9</v>
      </c>
      <c r="K59" s="470" t="s">
        <v>19</v>
      </c>
      <c r="L59" s="470" t="s">
        <v>19</v>
      </c>
      <c r="M59" s="149">
        <v>19.5</v>
      </c>
      <c r="N59" s="462">
        <v>100</v>
      </c>
      <c r="O59" s="470" t="s">
        <v>19</v>
      </c>
      <c r="P59" s="149" t="s">
        <v>19</v>
      </c>
      <c r="Q59" s="150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</row>
    <row r="60" spans="2:28" ht="15" customHeight="1" x14ac:dyDescent="0.3">
      <c r="B60" s="151" t="s">
        <v>135</v>
      </c>
      <c r="C60" s="152">
        <v>61.5</v>
      </c>
      <c r="D60" s="467" t="s">
        <v>19</v>
      </c>
      <c r="E60" s="148" t="s">
        <v>19</v>
      </c>
      <c r="F60" s="152">
        <v>63.6</v>
      </c>
      <c r="G60" s="152">
        <v>0</v>
      </c>
      <c r="H60" s="152">
        <v>100</v>
      </c>
      <c r="I60" s="467" t="s">
        <v>19</v>
      </c>
      <c r="J60" s="152">
        <v>11.4</v>
      </c>
      <c r="K60" s="467" t="s">
        <v>19</v>
      </c>
      <c r="L60" s="148" t="s">
        <v>19</v>
      </c>
      <c r="M60" s="152">
        <v>4.8</v>
      </c>
      <c r="N60" s="467" t="s">
        <v>19</v>
      </c>
      <c r="O60" s="152">
        <v>100</v>
      </c>
      <c r="P60" s="467" t="s">
        <v>19</v>
      </c>
      <c r="Q60" s="154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</row>
    <row r="61" spans="2:28" ht="15" customHeight="1" x14ac:dyDescent="0.3">
      <c r="B61" s="151" t="s">
        <v>136</v>
      </c>
      <c r="C61" s="152">
        <v>30.4</v>
      </c>
      <c r="D61" s="467" t="s">
        <v>19</v>
      </c>
      <c r="E61" s="467" t="s">
        <v>19</v>
      </c>
      <c r="F61" s="152">
        <v>33.299999999999997</v>
      </c>
      <c r="G61" s="152">
        <v>0</v>
      </c>
      <c r="H61" s="467" t="s">
        <v>19</v>
      </c>
      <c r="I61" s="467" t="s">
        <v>19</v>
      </c>
      <c r="J61" s="152">
        <v>3.6</v>
      </c>
      <c r="K61" s="467" t="s">
        <v>19</v>
      </c>
      <c r="L61" s="467" t="s">
        <v>19</v>
      </c>
      <c r="M61" s="152">
        <v>3.8</v>
      </c>
      <c r="N61" s="467" t="s">
        <v>19</v>
      </c>
      <c r="O61" s="467" t="s">
        <v>19</v>
      </c>
      <c r="P61" s="467" t="s">
        <v>19</v>
      </c>
      <c r="Q61" s="154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</row>
    <row r="62" spans="2:28" ht="15" customHeight="1" x14ac:dyDescent="0.3">
      <c r="B62" s="151" t="s">
        <v>137</v>
      </c>
      <c r="C62" s="467" t="s">
        <v>19</v>
      </c>
      <c r="D62" s="467" t="s">
        <v>19</v>
      </c>
      <c r="E62" s="467" t="s">
        <v>19</v>
      </c>
      <c r="F62" s="467" t="s">
        <v>19</v>
      </c>
      <c r="G62" s="467" t="s">
        <v>19</v>
      </c>
      <c r="H62" s="467" t="s">
        <v>19</v>
      </c>
      <c r="I62" s="148" t="s">
        <v>19</v>
      </c>
      <c r="J62" s="467" t="s">
        <v>19</v>
      </c>
      <c r="K62" s="467" t="s">
        <v>19</v>
      </c>
      <c r="L62" s="467" t="s">
        <v>19</v>
      </c>
      <c r="M62" s="467" t="s">
        <v>19</v>
      </c>
      <c r="N62" s="467" t="s">
        <v>19</v>
      </c>
      <c r="O62" s="467" t="s">
        <v>19</v>
      </c>
      <c r="P62" s="148" t="s">
        <v>19</v>
      </c>
      <c r="Q62" s="150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</row>
    <row r="63" spans="2:28" ht="15" customHeight="1" x14ac:dyDescent="0.3">
      <c r="B63" s="151" t="s">
        <v>138</v>
      </c>
      <c r="C63" s="152">
        <v>84.4</v>
      </c>
      <c r="D63" s="467">
        <v>40</v>
      </c>
      <c r="E63" s="467" t="s">
        <v>19</v>
      </c>
      <c r="F63" s="467">
        <v>88.2</v>
      </c>
      <c r="G63" s="152">
        <v>100</v>
      </c>
      <c r="H63" s="467" t="s">
        <v>19</v>
      </c>
      <c r="I63" s="467" t="s">
        <v>19</v>
      </c>
      <c r="J63" s="152">
        <v>65.900000000000006</v>
      </c>
      <c r="K63" s="467">
        <v>55.9</v>
      </c>
      <c r="L63" s="467" t="s">
        <v>19</v>
      </c>
      <c r="M63" s="467">
        <v>54.3</v>
      </c>
      <c r="N63" s="467">
        <v>100</v>
      </c>
      <c r="O63" s="467" t="s">
        <v>19</v>
      </c>
      <c r="P63" s="467" t="s">
        <v>19</v>
      </c>
      <c r="Q63" s="159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</row>
    <row r="64" spans="2:28" ht="15" customHeight="1" x14ac:dyDescent="0.3">
      <c r="B64" s="472" t="s">
        <v>139</v>
      </c>
      <c r="C64" s="467" t="s">
        <v>19</v>
      </c>
      <c r="D64" s="467" t="s">
        <v>19</v>
      </c>
      <c r="E64" s="467" t="s">
        <v>19</v>
      </c>
      <c r="F64" s="467" t="s">
        <v>19</v>
      </c>
      <c r="G64" s="467" t="s">
        <v>19</v>
      </c>
      <c r="H64" s="467" t="s">
        <v>19</v>
      </c>
      <c r="I64" s="467" t="s">
        <v>19</v>
      </c>
      <c r="J64" s="467" t="s">
        <v>19</v>
      </c>
      <c r="K64" s="467" t="s">
        <v>19</v>
      </c>
      <c r="L64" s="467" t="s">
        <v>19</v>
      </c>
      <c r="M64" s="467" t="s">
        <v>19</v>
      </c>
      <c r="N64" s="467" t="s">
        <v>19</v>
      </c>
      <c r="O64" s="467" t="s">
        <v>19</v>
      </c>
      <c r="P64" s="467" t="s">
        <v>19</v>
      </c>
      <c r="Q64" s="162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</row>
    <row r="65" spans="2:28" ht="15" customHeight="1" x14ac:dyDescent="0.3">
      <c r="B65" s="473" t="s">
        <v>140</v>
      </c>
      <c r="C65" s="152">
        <v>44.4</v>
      </c>
      <c r="D65" s="467" t="s">
        <v>19</v>
      </c>
      <c r="E65" s="467" t="s">
        <v>19</v>
      </c>
      <c r="F65" s="467" t="s">
        <v>19</v>
      </c>
      <c r="G65" s="152">
        <v>0</v>
      </c>
      <c r="H65" s="467">
        <v>57.1</v>
      </c>
      <c r="I65" s="467" t="s">
        <v>19</v>
      </c>
      <c r="J65" s="152">
        <v>43.6</v>
      </c>
      <c r="K65" s="467" t="s">
        <v>19</v>
      </c>
      <c r="L65" s="467" t="s">
        <v>19</v>
      </c>
      <c r="M65" s="467" t="s">
        <v>19</v>
      </c>
      <c r="N65" s="467" t="s">
        <v>19</v>
      </c>
      <c r="O65" s="467">
        <v>64.400000000000006</v>
      </c>
      <c r="P65" s="467" t="s">
        <v>19</v>
      </c>
      <c r="Q65" s="162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</row>
    <row r="66" spans="2:28" ht="15" customHeight="1" x14ac:dyDescent="0.3">
      <c r="B66" s="151" t="s">
        <v>141</v>
      </c>
      <c r="C66" s="467" t="s">
        <v>19</v>
      </c>
      <c r="D66" s="467" t="s">
        <v>19</v>
      </c>
      <c r="E66" s="467" t="s">
        <v>19</v>
      </c>
      <c r="F66" s="467" t="s">
        <v>19</v>
      </c>
      <c r="G66" s="467" t="s">
        <v>19</v>
      </c>
      <c r="H66" s="467" t="s">
        <v>19</v>
      </c>
      <c r="I66" s="467" t="s">
        <v>19</v>
      </c>
      <c r="J66" s="467" t="s">
        <v>19</v>
      </c>
      <c r="K66" s="467" t="s">
        <v>19</v>
      </c>
      <c r="L66" s="467" t="s">
        <v>19</v>
      </c>
      <c r="M66" s="467" t="s">
        <v>19</v>
      </c>
      <c r="N66" s="467" t="s">
        <v>19</v>
      </c>
      <c r="O66" s="467" t="s">
        <v>19</v>
      </c>
      <c r="P66" s="467" t="s">
        <v>19</v>
      </c>
      <c r="Q66" s="162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</row>
    <row r="67" spans="2:28" ht="15" customHeight="1" x14ac:dyDescent="0.3">
      <c r="B67" s="151" t="s">
        <v>142</v>
      </c>
      <c r="C67" s="467">
        <v>68</v>
      </c>
      <c r="D67" s="467" t="s">
        <v>19</v>
      </c>
      <c r="E67" s="467" t="s">
        <v>19</v>
      </c>
      <c r="F67" s="467">
        <v>69.599999999999994</v>
      </c>
      <c r="G67" s="467">
        <v>50</v>
      </c>
      <c r="H67" s="467" t="s">
        <v>19</v>
      </c>
      <c r="I67" s="467" t="s">
        <v>19</v>
      </c>
      <c r="J67" s="467">
        <v>45.2</v>
      </c>
      <c r="K67" s="467" t="s">
        <v>19</v>
      </c>
      <c r="L67" s="467" t="s">
        <v>19</v>
      </c>
      <c r="M67" s="467">
        <v>47.4</v>
      </c>
      <c r="N67" s="467">
        <v>35.6</v>
      </c>
      <c r="O67" s="467" t="s">
        <v>19</v>
      </c>
      <c r="P67" s="467" t="s">
        <v>19</v>
      </c>
      <c r="Q67" s="162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</row>
    <row r="68" spans="2:28" ht="15" customHeight="1" x14ac:dyDescent="0.3">
      <c r="B68" s="151" t="s">
        <v>143</v>
      </c>
      <c r="C68" s="152">
        <v>67.7</v>
      </c>
      <c r="D68" s="467">
        <v>61.9</v>
      </c>
      <c r="E68" s="467">
        <v>100</v>
      </c>
      <c r="F68" s="467" t="s">
        <v>19</v>
      </c>
      <c r="G68" s="467" t="s">
        <v>19</v>
      </c>
      <c r="H68" s="152">
        <v>75</v>
      </c>
      <c r="I68" s="467" t="s">
        <v>19</v>
      </c>
      <c r="J68" s="152">
        <v>0</v>
      </c>
      <c r="K68" s="467">
        <v>0</v>
      </c>
      <c r="L68" s="467" t="s">
        <v>19</v>
      </c>
      <c r="M68" s="467" t="s">
        <v>19</v>
      </c>
      <c r="N68" s="467" t="s">
        <v>19</v>
      </c>
      <c r="O68" s="152">
        <v>0</v>
      </c>
      <c r="P68" s="467" t="s">
        <v>19</v>
      </c>
      <c r="Q68" s="165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</row>
    <row r="69" spans="2:28" ht="15" customHeight="1" x14ac:dyDescent="0.3">
      <c r="B69" s="151" t="s">
        <v>144</v>
      </c>
      <c r="C69" s="467" t="s">
        <v>19</v>
      </c>
      <c r="D69" s="467" t="s">
        <v>19</v>
      </c>
      <c r="E69" s="467" t="s">
        <v>19</v>
      </c>
      <c r="F69" s="467" t="s">
        <v>19</v>
      </c>
      <c r="G69" s="467" t="s">
        <v>19</v>
      </c>
      <c r="H69" s="467" t="s">
        <v>19</v>
      </c>
      <c r="I69" s="467" t="s">
        <v>19</v>
      </c>
      <c r="J69" s="467" t="s">
        <v>19</v>
      </c>
      <c r="K69" s="467" t="s">
        <v>19</v>
      </c>
      <c r="L69" s="467" t="s">
        <v>19</v>
      </c>
      <c r="M69" s="467" t="s">
        <v>19</v>
      </c>
      <c r="N69" s="467" t="s">
        <v>19</v>
      </c>
      <c r="O69" s="467" t="s">
        <v>19</v>
      </c>
      <c r="P69" s="467" t="s">
        <v>19</v>
      </c>
      <c r="Q69" s="159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</row>
    <row r="70" spans="2:28" ht="15" customHeight="1" x14ac:dyDescent="0.3">
      <c r="B70" s="151" t="s">
        <v>145</v>
      </c>
      <c r="C70" s="148">
        <v>100</v>
      </c>
      <c r="D70" s="148" t="s">
        <v>19</v>
      </c>
      <c r="E70" s="148" t="s">
        <v>19</v>
      </c>
      <c r="F70" s="148">
        <v>100</v>
      </c>
      <c r="G70" s="148">
        <v>100</v>
      </c>
      <c r="H70" s="148">
        <v>100</v>
      </c>
      <c r="I70" s="148" t="s">
        <v>19</v>
      </c>
      <c r="J70" s="152">
        <v>100</v>
      </c>
      <c r="K70" s="148" t="s">
        <v>19</v>
      </c>
      <c r="L70" s="148" t="s">
        <v>19</v>
      </c>
      <c r="M70" s="148">
        <v>100</v>
      </c>
      <c r="N70" s="148">
        <v>100</v>
      </c>
      <c r="O70" s="148">
        <v>100</v>
      </c>
      <c r="P70" s="148" t="s">
        <v>19</v>
      </c>
      <c r="Q70" s="150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</row>
    <row r="71" spans="2:28" s="176" customFormat="1" ht="15" customHeight="1" x14ac:dyDescent="0.2">
      <c r="B71" s="155" t="s">
        <v>146</v>
      </c>
      <c r="C71" s="474" t="s">
        <v>19</v>
      </c>
      <c r="D71" s="474" t="s">
        <v>19</v>
      </c>
      <c r="E71" s="474" t="s">
        <v>19</v>
      </c>
      <c r="F71" s="474" t="s">
        <v>19</v>
      </c>
      <c r="G71" s="474" t="s">
        <v>19</v>
      </c>
      <c r="H71" s="474" t="s">
        <v>19</v>
      </c>
      <c r="I71" s="474" t="s">
        <v>19</v>
      </c>
      <c r="J71" s="474" t="s">
        <v>19</v>
      </c>
      <c r="K71" s="474" t="s">
        <v>19</v>
      </c>
      <c r="L71" s="474" t="s">
        <v>19</v>
      </c>
      <c r="M71" s="474" t="s">
        <v>19</v>
      </c>
      <c r="N71" s="474" t="s">
        <v>19</v>
      </c>
      <c r="O71" s="474" t="s">
        <v>19</v>
      </c>
      <c r="P71" s="155" t="s">
        <v>19</v>
      </c>
      <c r="Q71" s="173"/>
      <c r="R71" s="174"/>
      <c r="S71" s="174"/>
      <c r="T71" s="174"/>
      <c r="U71" s="174"/>
      <c r="V71" s="175"/>
      <c r="W71" s="175"/>
      <c r="X71" s="175"/>
      <c r="Y71" s="175"/>
      <c r="Z71" s="175"/>
      <c r="AA71" s="175"/>
      <c r="AB71" s="175"/>
    </row>
    <row r="72" spans="2:28" s="176" customFormat="1" ht="11.25" customHeight="1" x14ac:dyDescent="0.2">
      <c r="B72" s="172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4"/>
      <c r="S72" s="174"/>
      <c r="T72" s="174"/>
      <c r="U72" s="174"/>
      <c r="V72" s="175"/>
      <c r="W72" s="175"/>
      <c r="X72" s="175"/>
      <c r="Y72" s="175"/>
      <c r="Z72" s="175"/>
      <c r="AA72" s="175"/>
      <c r="AB72" s="175"/>
    </row>
    <row r="73" spans="2:28" s="176" customFormat="1" ht="11.25" customHeight="1" x14ac:dyDescent="0.2">
      <c r="B73" s="177" t="s">
        <v>216</v>
      </c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8"/>
      <c r="S73" s="178"/>
      <c r="T73" s="178"/>
      <c r="U73" s="178"/>
      <c r="V73" s="179"/>
      <c r="W73" s="179"/>
      <c r="X73" s="179"/>
      <c r="Y73" s="179"/>
      <c r="Z73" s="179"/>
      <c r="AA73" s="179"/>
      <c r="AB73" s="179"/>
    </row>
    <row r="74" spans="2:28" s="176" customFormat="1" ht="11.25" customHeight="1" x14ac:dyDescent="0.2">
      <c r="B74" s="177" t="s">
        <v>217</v>
      </c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8"/>
      <c r="S74" s="178"/>
      <c r="T74" s="178"/>
      <c r="U74" s="178"/>
      <c r="V74" s="179"/>
      <c r="W74" s="179"/>
      <c r="X74" s="179"/>
      <c r="Y74" s="179"/>
      <c r="Z74" s="179"/>
      <c r="AA74" s="179"/>
      <c r="AB74" s="179"/>
    </row>
    <row r="75" spans="2:28" s="176" customFormat="1" ht="11.25" customHeight="1" x14ac:dyDescent="0.2">
      <c r="B75" s="180" t="s">
        <v>218</v>
      </c>
      <c r="C75" s="181"/>
      <c r="D75" s="181"/>
      <c r="E75" s="181"/>
      <c r="F75" s="180"/>
      <c r="G75" s="181"/>
      <c r="H75" s="181"/>
      <c r="I75" s="181"/>
      <c r="J75" s="181"/>
      <c r="K75" s="181"/>
      <c r="L75" s="181"/>
      <c r="M75" s="173"/>
      <c r="N75" s="180"/>
      <c r="O75" s="182"/>
      <c r="P75" s="182"/>
      <c r="Q75" s="182"/>
      <c r="R75" s="173"/>
      <c r="S75" s="183"/>
      <c r="T75" s="173"/>
      <c r="U75" s="173"/>
      <c r="V75" s="173"/>
      <c r="W75" s="184"/>
      <c r="X75" s="184"/>
      <c r="Y75" s="184"/>
      <c r="Z75" s="184"/>
      <c r="AA75" s="184"/>
      <c r="AB75" s="184"/>
    </row>
    <row r="76" spans="2:28" s="176" customFormat="1" ht="11.25" customHeight="1" x14ac:dyDescent="0.2">
      <c r="B76" s="177" t="s">
        <v>219</v>
      </c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8"/>
      <c r="S76" s="178"/>
      <c r="T76" s="178"/>
      <c r="U76" s="178"/>
      <c r="V76" s="179"/>
      <c r="W76" s="179"/>
      <c r="X76" s="179"/>
      <c r="Y76" s="179"/>
      <c r="Z76" s="179"/>
      <c r="AA76" s="179"/>
      <c r="AB76" s="179"/>
    </row>
    <row r="77" spans="2:28" s="176" customFormat="1" ht="18" customHeight="1" x14ac:dyDescent="0.25">
      <c r="B77" s="172" t="s">
        <v>220</v>
      </c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6"/>
      <c r="N77" s="186"/>
      <c r="O77" s="186"/>
      <c r="P77" s="186"/>
      <c r="Q77" s="186"/>
      <c r="R77" s="178"/>
      <c r="S77" s="178"/>
      <c r="T77" s="178"/>
      <c r="U77" s="178"/>
      <c r="V77" s="179"/>
      <c r="W77" s="179"/>
      <c r="X77" s="179"/>
      <c r="Y77" s="179"/>
      <c r="Z77" s="179"/>
      <c r="AA77" s="179"/>
      <c r="AB77" s="179"/>
    </row>
    <row r="78" spans="2:28" ht="15.75" customHeight="1" x14ac:dyDescent="0.3">
      <c r="B78" s="187"/>
      <c r="C78" s="188"/>
      <c r="D78" s="188"/>
      <c r="E78" s="188"/>
      <c r="F78" s="187"/>
      <c r="G78" s="188"/>
      <c r="H78" s="188"/>
      <c r="I78" s="188"/>
      <c r="J78" s="188"/>
      <c r="K78" s="188"/>
      <c r="L78" s="188"/>
      <c r="M78" s="136"/>
      <c r="N78" s="187"/>
      <c r="O78" s="189"/>
      <c r="P78" s="189"/>
      <c r="Q78" s="189"/>
      <c r="R78" s="189"/>
      <c r="S78" s="189"/>
      <c r="T78" s="189"/>
      <c r="U78" s="189"/>
      <c r="V78" s="136"/>
      <c r="W78" s="136"/>
      <c r="X78" s="136"/>
      <c r="Y78" s="136"/>
      <c r="Z78" s="136"/>
      <c r="AA78" s="136"/>
      <c r="AB78" s="136"/>
    </row>
  </sheetData>
  <mergeCells count="5">
    <mergeCell ref="B4:B5"/>
    <mergeCell ref="C4:C5"/>
    <mergeCell ref="D4:I4"/>
    <mergeCell ref="J4:J5"/>
    <mergeCell ref="K4:P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showGridLines="0" workbookViewId="0">
      <selection activeCell="I27" sqref="I27"/>
    </sheetView>
  </sheetViews>
  <sheetFormatPr baseColWidth="10" defaultColWidth="11.44140625" defaultRowHeight="14.4" x14ac:dyDescent="0.3"/>
  <cols>
    <col min="1" max="1" width="2.109375" style="190" customWidth="1"/>
    <col min="2" max="2" width="11.44140625" style="190"/>
    <col min="3" max="3" width="17.88671875" style="190" customWidth="1"/>
    <col min="4" max="9" width="11.44140625" style="190"/>
    <col min="10" max="10" width="18" style="190" customWidth="1"/>
    <col min="11" max="16384" width="11.44140625" style="190"/>
  </cols>
  <sheetData>
    <row r="2" spans="2:17" x14ac:dyDescent="0.3">
      <c r="B2" s="191" t="s">
        <v>226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4" spans="2:17" ht="15" customHeight="1" x14ac:dyDescent="0.3">
      <c r="B4" s="556" t="s">
        <v>2</v>
      </c>
      <c r="C4" s="556" t="s">
        <v>205</v>
      </c>
      <c r="D4" s="558" t="s">
        <v>206</v>
      </c>
      <c r="E4" s="558"/>
      <c r="F4" s="558"/>
      <c r="G4" s="558"/>
      <c r="H4" s="558"/>
      <c r="I4" s="559"/>
      <c r="J4" s="554" t="s">
        <v>207</v>
      </c>
      <c r="K4" s="555" t="s">
        <v>208</v>
      </c>
      <c r="L4" s="555"/>
      <c r="M4" s="555"/>
      <c r="N4" s="555"/>
      <c r="O4" s="555"/>
      <c r="P4" s="555"/>
    </row>
    <row r="5" spans="2:17" ht="24.6" x14ac:dyDescent="0.3">
      <c r="B5" s="557"/>
      <c r="C5" s="557"/>
      <c r="D5" s="192" t="s">
        <v>209</v>
      </c>
      <c r="E5" s="192" t="s">
        <v>210</v>
      </c>
      <c r="F5" s="192" t="s">
        <v>211</v>
      </c>
      <c r="G5" s="192" t="s">
        <v>212</v>
      </c>
      <c r="H5" s="192" t="s">
        <v>213</v>
      </c>
      <c r="I5" s="192" t="s">
        <v>214</v>
      </c>
      <c r="J5" s="554"/>
      <c r="K5" s="192" t="s">
        <v>209</v>
      </c>
      <c r="L5" s="192" t="s">
        <v>210</v>
      </c>
      <c r="M5" s="192" t="s">
        <v>211</v>
      </c>
      <c r="N5" s="192" t="s">
        <v>212</v>
      </c>
      <c r="O5" s="192" t="s">
        <v>213</v>
      </c>
      <c r="P5" s="192" t="s">
        <v>214</v>
      </c>
    </row>
    <row r="6" spans="2:17" x14ac:dyDescent="0.3">
      <c r="B6" s="193" t="s">
        <v>225</v>
      </c>
      <c r="C6" s="194">
        <v>100</v>
      </c>
      <c r="D6" s="195">
        <v>100</v>
      </c>
      <c r="E6" s="196" t="s">
        <v>19</v>
      </c>
      <c r="F6" s="195">
        <v>100</v>
      </c>
      <c r="G6" s="195">
        <v>100</v>
      </c>
      <c r="H6" s="195">
        <v>100</v>
      </c>
      <c r="I6" s="196" t="s">
        <v>19</v>
      </c>
      <c r="J6" s="197">
        <v>100</v>
      </c>
      <c r="K6" s="195">
        <v>100</v>
      </c>
      <c r="L6" s="196" t="s">
        <v>19</v>
      </c>
      <c r="M6" s="195">
        <v>0</v>
      </c>
      <c r="N6" s="195">
        <v>100</v>
      </c>
      <c r="O6" s="195">
        <v>100</v>
      </c>
      <c r="P6" s="196" t="s">
        <v>19</v>
      </c>
    </row>
    <row r="8" spans="2:17" ht="11.25" customHeight="1" x14ac:dyDescent="0.3">
      <c r="B8" s="172" t="s">
        <v>215</v>
      </c>
    </row>
    <row r="9" spans="2:17" ht="11.25" customHeight="1" x14ac:dyDescent="0.3">
      <c r="B9" s="177" t="s">
        <v>216</v>
      </c>
    </row>
    <row r="10" spans="2:17" ht="11.25" customHeight="1" x14ac:dyDescent="0.3">
      <c r="B10" s="177" t="s">
        <v>217</v>
      </c>
    </row>
    <row r="11" spans="2:17" ht="11.25" customHeight="1" x14ac:dyDescent="0.3">
      <c r="B11" s="180" t="s">
        <v>218</v>
      </c>
    </row>
    <row r="12" spans="2:17" ht="11.25" customHeight="1" x14ac:dyDescent="0.3">
      <c r="B12" s="177" t="s">
        <v>219</v>
      </c>
    </row>
    <row r="13" spans="2:17" x14ac:dyDescent="0.3">
      <c r="B13" s="172" t="s">
        <v>220</v>
      </c>
    </row>
  </sheetData>
  <mergeCells count="5">
    <mergeCell ref="B4:B5"/>
    <mergeCell ref="C4:C5"/>
    <mergeCell ref="D4:I4"/>
    <mergeCell ref="J4:J5"/>
    <mergeCell ref="K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CAPITULO 1.2</vt:lpstr>
      <vt:lpstr>Índice</vt:lpstr>
      <vt:lpstr>C 1.2.1a</vt:lpstr>
      <vt:lpstr>C 1.2.1b</vt:lpstr>
      <vt:lpstr>C 1.2.2</vt:lpstr>
      <vt:lpstr>C 1.2.3</vt:lpstr>
      <vt:lpstr>C 1.2.5a</vt:lpstr>
      <vt:lpstr>C 1.2.5b</vt:lpstr>
      <vt:lpstr>C 1.2.5c</vt:lpstr>
      <vt:lpstr>'C 1.2.3'!Área_de_impresión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cp:revision/>
  <cp:lastPrinted>2023-07-31T20:31:10Z</cp:lastPrinted>
  <dcterms:created xsi:type="dcterms:W3CDTF">2021-05-31T18:17:45Z</dcterms:created>
  <dcterms:modified xsi:type="dcterms:W3CDTF">2022-11-17T01:36:04Z</dcterms:modified>
</cp:coreProperties>
</file>