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\Documents\ESPECIALIZACIÓN\TESIS\DATOS 2\"/>
    </mc:Choice>
  </mc:AlternateContent>
  <xr:revisionPtr revIDLastSave="0" documentId="13_ncr:1_{56A4D9F3-CC7F-434E-A761-D2DB698410C8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Consulta1" sheetId="1" r:id="rId1"/>
  </sheets>
  <definedNames>
    <definedName name="_xlnm._FilterDatabase" localSheetId="0" hidden="1">Consulta1!$A$1:$L$152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2" i="1"/>
</calcChain>
</file>

<file path=xl/sharedStrings.xml><?xml version="1.0" encoding="utf-8"?>
<sst xmlns="http://schemas.openxmlformats.org/spreadsheetml/2006/main" count="941" uniqueCount="406">
  <si>
    <t>codigo_dane</t>
  </si>
  <si>
    <t>DEPARTAMENTO</t>
  </si>
  <si>
    <t>Municipio</t>
  </si>
  <si>
    <t>diskm</t>
  </si>
  <si>
    <t>disminutos</t>
  </si>
  <si>
    <t>Aglomeración</t>
  </si>
  <si>
    <t>AÑO_orig</t>
  </si>
  <si>
    <t>AÑO_gen</t>
  </si>
  <si>
    <t>AÑO_mod</t>
  </si>
  <si>
    <t>AÑO_MVCT</t>
  </si>
  <si>
    <t>ULT_POT</t>
  </si>
  <si>
    <t>11001</t>
  </si>
  <si>
    <t>BOGOTA</t>
  </si>
  <si>
    <t>Bogotá, D.C.</t>
  </si>
  <si>
    <t/>
  </si>
  <si>
    <t>25099</t>
  </si>
  <si>
    <t>CUNDINAMARCA</t>
  </si>
  <si>
    <t>25126</t>
  </si>
  <si>
    <t>25175</t>
  </si>
  <si>
    <t>25200</t>
  </si>
  <si>
    <t>25214</t>
  </si>
  <si>
    <t>25269</t>
  </si>
  <si>
    <t>25286</t>
  </si>
  <si>
    <t>25295</t>
  </si>
  <si>
    <t>25326</t>
  </si>
  <si>
    <t>25377</t>
  </si>
  <si>
    <t>25430</t>
  </si>
  <si>
    <t>NARIÑO</t>
  </si>
  <si>
    <t>25473</t>
  </si>
  <si>
    <t>25486</t>
  </si>
  <si>
    <t>25736</t>
  </si>
  <si>
    <t>25740</t>
  </si>
  <si>
    <t>25754</t>
  </si>
  <si>
    <t>25758</t>
  </si>
  <si>
    <t>25781</t>
  </si>
  <si>
    <t>25785</t>
  </si>
  <si>
    <t>25793</t>
  </si>
  <si>
    <t>25817</t>
  </si>
  <si>
    <t>25899</t>
  </si>
  <si>
    <t>05079</t>
  </si>
  <si>
    <t>ANTIOQUIA</t>
  </si>
  <si>
    <t>Medellín</t>
  </si>
  <si>
    <t>SANTANDER</t>
  </si>
  <si>
    <t>05088</t>
  </si>
  <si>
    <t>05129</t>
  </si>
  <si>
    <t>05212</t>
  </si>
  <si>
    <t>05266</t>
  </si>
  <si>
    <t>05308</t>
  </si>
  <si>
    <t>05360</t>
  </si>
  <si>
    <t>05380</t>
  </si>
  <si>
    <t>05001</t>
  </si>
  <si>
    <t>05631</t>
  </si>
  <si>
    <t>76001</t>
  </si>
  <si>
    <t>VALLE DEL CAUCA</t>
  </si>
  <si>
    <t>Cali</t>
  </si>
  <si>
    <t>76130</t>
  </si>
  <si>
    <t>76275</t>
  </si>
  <si>
    <t>76364</t>
  </si>
  <si>
    <t>76563</t>
  </si>
  <si>
    <t>76869</t>
  </si>
  <si>
    <t>76892</t>
  </si>
  <si>
    <t>19513</t>
  </si>
  <si>
    <t>CAUCA</t>
  </si>
  <si>
    <t>19573</t>
  </si>
  <si>
    <t>19845</t>
  </si>
  <si>
    <t>13042</t>
  </si>
  <si>
    <t>Cartagena</t>
  </si>
  <si>
    <t>13212</t>
  </si>
  <si>
    <t>13683</t>
  </si>
  <si>
    <t>13836</t>
  </si>
  <si>
    <t>13838</t>
  </si>
  <si>
    <t>13873</t>
  </si>
  <si>
    <t>CASANARE</t>
  </si>
  <si>
    <t>LA GUAJIRA</t>
  </si>
  <si>
    <t>68001</t>
  </si>
  <si>
    <t>Bucaramanga</t>
  </si>
  <si>
    <t>68276</t>
  </si>
  <si>
    <t>68307</t>
  </si>
  <si>
    <t>68547</t>
  </si>
  <si>
    <t>54001</t>
  </si>
  <si>
    <t>NORTE DE SANTANDER</t>
  </si>
  <si>
    <t>Cúcuta</t>
  </si>
  <si>
    <t>54405</t>
  </si>
  <si>
    <t>54673</t>
  </si>
  <si>
    <t>54874</t>
  </si>
  <si>
    <t>66170</t>
  </si>
  <si>
    <t>RISARALDA</t>
  </si>
  <si>
    <t>Pereira</t>
  </si>
  <si>
    <t>66001</t>
  </si>
  <si>
    <t>66682</t>
  </si>
  <si>
    <t>50001</t>
  </si>
  <si>
    <t>META</t>
  </si>
  <si>
    <t>Villavicencio</t>
  </si>
  <si>
    <t>50606</t>
  </si>
  <si>
    <t>63001</t>
  </si>
  <si>
    <t>Armenia</t>
  </si>
  <si>
    <t>63130</t>
  </si>
  <si>
    <t>63190</t>
  </si>
  <si>
    <t>63401</t>
  </si>
  <si>
    <t>Pasto</t>
  </si>
  <si>
    <t>52480</t>
  </si>
  <si>
    <t>52001</t>
  </si>
  <si>
    <t>17001</t>
  </si>
  <si>
    <t>CALDAS</t>
  </si>
  <si>
    <t>Manizales</t>
  </si>
  <si>
    <t>17873</t>
  </si>
  <si>
    <t>05148</t>
  </si>
  <si>
    <t>Rionegro</t>
  </si>
  <si>
    <t>05318</t>
  </si>
  <si>
    <t>05376</t>
  </si>
  <si>
    <t>05440</t>
  </si>
  <si>
    <t>05615</t>
  </si>
  <si>
    <t>15187</t>
  </si>
  <si>
    <t>Tunja</t>
  </si>
  <si>
    <t>15204</t>
  </si>
  <si>
    <t>15476</t>
  </si>
  <si>
    <t>15500</t>
  </si>
  <si>
    <t>15001</t>
  </si>
  <si>
    <t>76036</t>
  </si>
  <si>
    <t>Tuluá</t>
  </si>
  <si>
    <t>76834</t>
  </si>
  <si>
    <t>73275</t>
  </si>
  <si>
    <t>TOLIMA</t>
  </si>
  <si>
    <t>Girardot</t>
  </si>
  <si>
    <t>25307</t>
  </si>
  <si>
    <t>25612</t>
  </si>
  <si>
    <t>15114</t>
  </si>
  <si>
    <t>Sogamoso</t>
  </si>
  <si>
    <t>15215</t>
  </si>
  <si>
    <t>15272</t>
  </si>
  <si>
    <t>15362</t>
  </si>
  <si>
    <t>15466</t>
  </si>
  <si>
    <t>15491</t>
  </si>
  <si>
    <t>15759</t>
  </si>
  <si>
    <t>15806</t>
  </si>
  <si>
    <t>15820</t>
  </si>
  <si>
    <t>15162</t>
  </si>
  <si>
    <t>Duitama</t>
  </si>
  <si>
    <t>15238</t>
  </si>
  <si>
    <t>08078</t>
  </si>
  <si>
    <t>Barranquilla</t>
  </si>
  <si>
    <t>08001</t>
  </si>
  <si>
    <t>08296</t>
  </si>
  <si>
    <t>08433</t>
  </si>
  <si>
    <t>08520</t>
  </si>
  <si>
    <t>08558</t>
  </si>
  <si>
    <t>08560</t>
  </si>
  <si>
    <t>08573</t>
  </si>
  <si>
    <t>08634</t>
  </si>
  <si>
    <t>08638</t>
  </si>
  <si>
    <t>13620</t>
  </si>
  <si>
    <t>08685</t>
  </si>
  <si>
    <t>47745</t>
  </si>
  <si>
    <t>MAGDALENA</t>
  </si>
  <si>
    <t>08758</t>
  </si>
  <si>
    <t>08832</t>
  </si>
  <si>
    <t>08849</t>
  </si>
  <si>
    <t>73001</t>
  </si>
  <si>
    <t>47001</t>
  </si>
  <si>
    <t>20001</t>
  </si>
  <si>
    <t>23001</t>
  </si>
  <si>
    <t>41001</t>
  </si>
  <si>
    <t>HUILA</t>
  </si>
  <si>
    <t>19001</t>
  </si>
  <si>
    <t>70001</t>
  </si>
  <si>
    <t>SUCRE</t>
  </si>
  <si>
    <t>44001</t>
  </si>
  <si>
    <t>18001</t>
  </si>
  <si>
    <t>85001</t>
  </si>
  <si>
    <t>27001</t>
  </si>
  <si>
    <t>76109</t>
  </si>
  <si>
    <t>76520</t>
  </si>
  <si>
    <t>68081</t>
  </si>
  <si>
    <t>05045</t>
  </si>
  <si>
    <t>76147</t>
  </si>
  <si>
    <t>81001</t>
  </si>
  <si>
    <t>ARAUCA</t>
  </si>
  <si>
    <t>88001</t>
  </si>
  <si>
    <t>95001</t>
  </si>
  <si>
    <t>GUAVIARE</t>
  </si>
  <si>
    <t>86001</t>
  </si>
  <si>
    <t>PUTUMAYO</t>
  </si>
  <si>
    <t>91001</t>
  </si>
  <si>
    <t>AMAZONAS</t>
  </si>
  <si>
    <t>97001</t>
  </si>
  <si>
    <t>94001</t>
  </si>
  <si>
    <t>GUAINIA</t>
  </si>
  <si>
    <t>99001</t>
  </si>
  <si>
    <t>VICHADA</t>
  </si>
  <si>
    <t>76111</t>
  </si>
  <si>
    <t>25290</t>
  </si>
  <si>
    <t>44430</t>
  </si>
  <si>
    <t>47189</t>
  </si>
  <si>
    <t>54498</t>
  </si>
  <si>
    <t>52356</t>
  </si>
  <si>
    <t>05154</t>
  </si>
  <si>
    <t>05837</t>
  </si>
  <si>
    <t>54518</t>
  </si>
  <si>
    <t>68679</t>
  </si>
  <si>
    <t>86568</t>
  </si>
  <si>
    <t>73349</t>
  </si>
  <si>
    <t>68432</t>
  </si>
  <si>
    <t>Ejes regionales</t>
  </si>
  <si>
    <t>Bogotá - Fusagasugá</t>
  </si>
  <si>
    <t>Medellín-Rionegro</t>
  </si>
  <si>
    <t>Cali-Buenaventura -Palmira-Buga-Tuluá</t>
  </si>
  <si>
    <t>Eje Caribe</t>
  </si>
  <si>
    <t>Bucaramanga -Barrancabermeja</t>
  </si>
  <si>
    <t>Eje Cafetero</t>
  </si>
  <si>
    <t>Tunja, Duitama y Sogamoso</t>
  </si>
  <si>
    <t>Montería y Sincelejo</t>
  </si>
  <si>
    <t>Apartadó y Turbo</t>
  </si>
  <si>
    <t>BOYACA</t>
  </si>
  <si>
    <t>ATLANTICO</t>
  </si>
  <si>
    <t>CAQUETA</t>
  </si>
  <si>
    <t>CESAR</t>
  </si>
  <si>
    <t>SAN ANDRES PROVIDENCIA Y SANTA CATALINA</t>
  </si>
  <si>
    <t>VAUPES</t>
  </si>
  <si>
    <t>BOJACA</t>
  </si>
  <si>
    <t>CAJICA</t>
  </si>
  <si>
    <t>COGUA</t>
  </si>
  <si>
    <t>COTA</t>
  </si>
  <si>
    <t>FACATATIVA</t>
  </si>
  <si>
    <t>FUNZA</t>
  </si>
  <si>
    <t>GACHANCIPA</t>
  </si>
  <si>
    <t>GUATAVITA</t>
  </si>
  <si>
    <t>LA CALERA</t>
  </si>
  <si>
    <t>MADRID</t>
  </si>
  <si>
    <t>MOSQUERA</t>
  </si>
  <si>
    <t>SESQUILE</t>
  </si>
  <si>
    <t>SIBATE</t>
  </si>
  <si>
    <t>SOACHA</t>
  </si>
  <si>
    <t>SUTATAUSA</t>
  </si>
  <si>
    <t>TABIO</t>
  </si>
  <si>
    <t>TAUSA</t>
  </si>
  <si>
    <t>TOCANCIPA</t>
  </si>
  <si>
    <t>ZIPAQUIRA</t>
  </si>
  <si>
    <t>BARBOSA</t>
  </si>
  <si>
    <t>BELLO</t>
  </si>
  <si>
    <t>COPACABANA</t>
  </si>
  <si>
    <t>ENVIGADO</t>
  </si>
  <si>
    <t>GIRARDOTA</t>
  </si>
  <si>
    <t>LA ESTRELLA</t>
  </si>
  <si>
    <t>SABANETA</t>
  </si>
  <si>
    <t>CALI</t>
  </si>
  <si>
    <t>CANDELARIA</t>
  </si>
  <si>
    <t>FLORIDA</t>
  </si>
  <si>
    <t>PRADERA</t>
  </si>
  <si>
    <t>VIJES</t>
  </si>
  <si>
    <t>YUMBO</t>
  </si>
  <si>
    <t>PADILLA</t>
  </si>
  <si>
    <t>PUERTO TEJADA</t>
  </si>
  <si>
    <t>VILLA RICA</t>
  </si>
  <si>
    <t>ARJONA</t>
  </si>
  <si>
    <t>CLEMENCIA</t>
  </si>
  <si>
    <t>SANTA ROSA</t>
  </si>
  <si>
    <t>TURBACO</t>
  </si>
  <si>
    <t>TURBANA</t>
  </si>
  <si>
    <t>VILLANUEVA</t>
  </si>
  <si>
    <t>BUCARAMANGA</t>
  </si>
  <si>
    <t>FLORIDABLANCA</t>
  </si>
  <si>
    <t>PIEDECUESTA</t>
  </si>
  <si>
    <t>CUCUTA</t>
  </si>
  <si>
    <t>LOS PATIOS</t>
  </si>
  <si>
    <t>SAN CAYETANO</t>
  </si>
  <si>
    <t>VILLA DEL ROSARIO</t>
  </si>
  <si>
    <t>DOSQUEBRADAS</t>
  </si>
  <si>
    <t>PEREIRA</t>
  </si>
  <si>
    <t>SANTA ROSA DE CABAL</t>
  </si>
  <si>
    <t>VILLAVICENCIO</t>
  </si>
  <si>
    <t>RESTREPO</t>
  </si>
  <si>
    <t>ARMENIA</t>
  </si>
  <si>
    <t>CALARCA</t>
  </si>
  <si>
    <t>CIRCASIA</t>
  </si>
  <si>
    <t>LA TEBAIDA</t>
  </si>
  <si>
    <t>PASTO</t>
  </si>
  <si>
    <t>MANIZALES</t>
  </si>
  <si>
    <t>VILLAMARIA</t>
  </si>
  <si>
    <t>CARMEN DE VIBORAL</t>
  </si>
  <si>
    <t>GUARNE</t>
  </si>
  <si>
    <t>LA CEJA</t>
  </si>
  <si>
    <t>MARINILLA</t>
  </si>
  <si>
    <t>RIONEGRO</t>
  </si>
  <si>
    <t>CHIVATA</t>
  </si>
  <si>
    <t>COMBITA</t>
  </si>
  <si>
    <t>MOTAVITA</t>
  </si>
  <si>
    <t>OICATA</t>
  </si>
  <si>
    <t>TUNJA</t>
  </si>
  <si>
    <t>TULUA</t>
  </si>
  <si>
    <t>FLANDES</t>
  </si>
  <si>
    <t>GIRARDOT</t>
  </si>
  <si>
    <t>RICAURTE</t>
  </si>
  <si>
    <t>BUSBANZA</t>
  </si>
  <si>
    <t>CORRALES</t>
  </si>
  <si>
    <t>FIRAVITOBA</t>
  </si>
  <si>
    <t>IZA</t>
  </si>
  <si>
    <t>NOBSA</t>
  </si>
  <si>
    <t>SOGAMOSO</t>
  </si>
  <si>
    <t>TIBASOSA</t>
  </si>
  <si>
    <t>CERINZA</t>
  </si>
  <si>
    <t>DUITAMA</t>
  </si>
  <si>
    <t>BARANOA</t>
  </si>
  <si>
    <t>BARRANQUILLA</t>
  </si>
  <si>
    <t>GALAPA</t>
  </si>
  <si>
    <t>MALAMBO</t>
  </si>
  <si>
    <t>PALMAR DE VARELA</t>
  </si>
  <si>
    <t>POLONUEVO</t>
  </si>
  <si>
    <t>PONEDERA</t>
  </si>
  <si>
    <t>PUERTO COLOMBIA</t>
  </si>
  <si>
    <t>SABANAGRANDE</t>
  </si>
  <si>
    <t>SABANALARGA</t>
  </si>
  <si>
    <t>SANTO TOMAS</t>
  </si>
  <si>
    <t>SITIONUEVO</t>
  </si>
  <si>
    <t>SOLEDAD</t>
  </si>
  <si>
    <t>TUBARA</t>
  </si>
  <si>
    <t>IBAGUE</t>
  </si>
  <si>
    <t>SANTA MARTA</t>
  </si>
  <si>
    <t>VALLEDUPAR</t>
  </si>
  <si>
    <t>MONTERIA</t>
  </si>
  <si>
    <t>NEIVA</t>
  </si>
  <si>
    <t>POPAYAN</t>
  </si>
  <si>
    <t>SINCELEJO</t>
  </si>
  <si>
    <t>RIOHACHA</t>
  </si>
  <si>
    <t>FLORENCIA</t>
  </si>
  <si>
    <t>YOPAL</t>
  </si>
  <si>
    <t>BUENAVENTURA</t>
  </si>
  <si>
    <t>PALMIRA</t>
  </si>
  <si>
    <t>BARRANCABERMEJA</t>
  </si>
  <si>
    <t>CARTAGO</t>
  </si>
  <si>
    <t>SAN ANDRES</t>
  </si>
  <si>
    <t>SAN JOSE DEL GUAVIARE</t>
  </si>
  <si>
    <t>MOCOA</t>
  </si>
  <si>
    <t>LETICIA</t>
  </si>
  <si>
    <t>PUERTO CARREÑO</t>
  </si>
  <si>
    <t>SAN ANDRES DE TUMACO</t>
  </si>
  <si>
    <t>FUSAGASUGA</t>
  </si>
  <si>
    <t>MAICAO</t>
  </si>
  <si>
    <t>CIENAGA</t>
  </si>
  <si>
    <t>OCAÑA</t>
  </si>
  <si>
    <t>IPIALES</t>
  </si>
  <si>
    <t>CAUCASIA</t>
  </si>
  <si>
    <t>TURBO</t>
  </si>
  <si>
    <t>PAMPLONA</t>
  </si>
  <si>
    <t>SAN GIL</t>
  </si>
  <si>
    <t>HONDA</t>
  </si>
  <si>
    <t>MALAGA</t>
  </si>
  <si>
    <t>CHIA</t>
  </si>
  <si>
    <t>MEDELLIN</t>
  </si>
  <si>
    <t>JAMUNDI</t>
  </si>
  <si>
    <t>ANDALUCIA</t>
  </si>
  <si>
    <t>MONGUI</t>
  </si>
  <si>
    <t>USIACURI</t>
  </si>
  <si>
    <t>INIRIDA</t>
  </si>
  <si>
    <t>PUERTO ASIS</t>
  </si>
  <si>
    <t>NEMOCON</t>
  </si>
  <si>
    <t>SOPO</t>
  </si>
  <si>
    <t>GIRON</t>
  </si>
  <si>
    <t>TOPAGA</t>
  </si>
  <si>
    <t>SAN CRISTOBAL</t>
  </si>
  <si>
    <t>QUIBDO</t>
  </si>
  <si>
    <t>APARTADO</t>
  </si>
  <si>
    <t>MITU</t>
  </si>
  <si>
    <t>ITAGUI</t>
  </si>
  <si>
    <t>BOLIVAR</t>
  </si>
  <si>
    <t>QUINDIO</t>
  </si>
  <si>
    <t>CORDOBA</t>
  </si>
  <si>
    <t>CHOCO</t>
  </si>
  <si>
    <t>CARTAGENA</t>
  </si>
  <si>
    <t>GUADALAJARA DE BUGA</t>
  </si>
  <si>
    <t>Santa Marta</t>
  </si>
  <si>
    <t>Valledupar</t>
  </si>
  <si>
    <t>Monteria</t>
  </si>
  <si>
    <t>Ibague</t>
  </si>
  <si>
    <t>Neiva</t>
  </si>
  <si>
    <t>Popayan</t>
  </si>
  <si>
    <t>Sincelejo</t>
  </si>
  <si>
    <t>Riohacha</t>
  </si>
  <si>
    <t>Florencia</t>
  </si>
  <si>
    <t>Yopal</t>
  </si>
  <si>
    <t>Quibdo</t>
  </si>
  <si>
    <t>Buenaventura</t>
  </si>
  <si>
    <t>Barrancabermeja</t>
  </si>
  <si>
    <t>Apartado</t>
  </si>
  <si>
    <t>Cartago</t>
  </si>
  <si>
    <t>Arauca</t>
  </si>
  <si>
    <t>San Andres</t>
  </si>
  <si>
    <t>San Jose del Guaviare</t>
  </si>
  <si>
    <t>Mocoa</t>
  </si>
  <si>
    <t>Leticia</t>
  </si>
  <si>
    <t>Mitu</t>
  </si>
  <si>
    <t>Inirida</t>
  </si>
  <si>
    <t>Puerto Carreño</t>
  </si>
  <si>
    <t>Guadalajara de Buga</t>
  </si>
  <si>
    <t>San Andres de Tumaco</t>
  </si>
  <si>
    <t>Fusafasugá</t>
  </si>
  <si>
    <t>Maicao</t>
  </si>
  <si>
    <t>Cienaga</t>
  </si>
  <si>
    <t>Ocaña</t>
  </si>
  <si>
    <t>Ipiales</t>
  </si>
  <si>
    <t>Caucasia</t>
  </si>
  <si>
    <t>Turbo</t>
  </si>
  <si>
    <t>Pamplona</t>
  </si>
  <si>
    <t>San Gil</t>
  </si>
  <si>
    <t>Puerto Asis</t>
  </si>
  <si>
    <t>Honda</t>
  </si>
  <si>
    <t>Malaga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</si>
</sst>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1" fontId="4" fillId="4" borderId="3" xfId="0" applyNumberFormat="1" applyFont="1" applyFill="1" applyBorder="1" applyAlignment="1" applyProtection="1">
      <alignment horizontal="right" vertical="center" wrapText="1"/>
    </xf>
    <xf numFmtId="0" fontId="3" fillId="3" borderId="2" xfId="0" applyFont="1" applyFill="1" applyBorder="1" applyAlignment="1" applyProtection="1">
      <alignment horizontal="left" vertical="center" wrapText="1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5" fillId="5" borderId="4" xfId="0" applyNumberFormat="1" applyFont="1" applyFill="1" applyBorder="1" applyAlignment="1" applyProtection="1">
      <alignment horizontal="right" vertical="center" wrapText="1"/>
    </xf>
    <xf numFmtId="1" fontId="6" fillId="6" borderId="5" xfId="0" applyNumberFormat="1" applyFont="1" applyFill="1" applyBorder="1" applyAlignment="1" applyProtection="1">
      <alignment horizontal="right" vertical="center" wrapText="1"/>
    </xf>
    <xf numFmtId="1" fontId="0" fillId="0" borderId="0" xfId="0" applyNumberFormat="1"/>
    <xf numFmtId="0" fontId="0" fillId="7" borderId="0" xfId="0" applyFill="1"/>
    <xf numFmtId="0" fontId="2" fillId="0" borderId="5" xfId="0" applyFont="1" applyBorder="1" applyAlignment="1">
      <alignment vertical="center" wrapText="1"/>
    </xf>
    <xf numFmtId="0" fontId="2" fillId="3" borderId="2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abSelected="1" zoomScale="115" zoomScaleNormal="115" workbookViewId="0">
      <pane ySplit="1" topLeftCell="A2" activePane="bottomLeft" state="frozen"/>
      <selection pane="bottomLeft" activeCell="D153" sqref="D153"/>
    </sheetView>
  </sheetViews>
  <sheetFormatPr defaultColWidth="9.140625" defaultRowHeight="15" x14ac:dyDescent="0.25"/>
  <cols>
    <col min="1" max="1" width="13.85546875" customWidth="1"/>
    <col min="2" max="2" width="25" customWidth="1"/>
    <col min="3" max="3" width="24.28515625" customWidth="1"/>
    <col min="4" max="5" width="26.140625" customWidth="1"/>
    <col min="6" max="12" width="13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5</v>
      </c>
      <c r="E1" s="9" t="s">
        <v>202</v>
      </c>
      <c r="F1" s="1" t="s">
        <v>3</v>
      </c>
      <c r="G1" s="1" t="s">
        <v>4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25">
      <c r="A2" s="2" t="s">
        <v>11</v>
      </c>
      <c r="B2" s="10" t="s">
        <v>12</v>
      </c>
      <c r="C2" s="10" t="s">
        <v>12</v>
      </c>
      <c r="D2" s="2" t="s">
        <v>13</v>
      </c>
      <c r="E2" t="s">
        <v>203</v>
      </c>
      <c r="F2" s="3">
        <v>0</v>
      </c>
      <c r="G2" s="3">
        <v>0</v>
      </c>
      <c r="H2" s="6">
        <v>2000</v>
      </c>
      <c r="I2" s="7" t="s">
        <v>14</v>
      </c>
      <c r="J2" s="7">
        <v>2019</v>
      </c>
      <c r="K2" s="6">
        <v>2021</v>
      </c>
      <c r="L2" s="6">
        <f>MAX(H2:K2)</f>
        <v>2021</v>
      </c>
    </row>
    <row r="3" spans="1:12" x14ac:dyDescent="0.25">
      <c r="A3" s="2" t="s">
        <v>15</v>
      </c>
      <c r="B3" s="10" t="s">
        <v>16</v>
      </c>
      <c r="C3" s="10" t="s">
        <v>218</v>
      </c>
      <c r="D3" s="2" t="s">
        <v>13</v>
      </c>
      <c r="E3" t="s">
        <v>203</v>
      </c>
      <c r="F3" s="3">
        <v>50.710197448730497</v>
      </c>
      <c r="G3" s="3">
        <v>103</v>
      </c>
      <c r="H3" s="6">
        <v>2000</v>
      </c>
      <c r="I3" s="7">
        <v>2015</v>
      </c>
      <c r="J3" s="7" t="s">
        <v>14</v>
      </c>
      <c r="K3" s="6">
        <v>2015</v>
      </c>
      <c r="L3" s="6">
        <f t="shared" ref="L3:L66" si="0">MAX(H3:K3)</f>
        <v>2015</v>
      </c>
    </row>
    <row r="4" spans="1:12" x14ac:dyDescent="0.25">
      <c r="A4" s="2" t="s">
        <v>17</v>
      </c>
      <c r="B4" s="10" t="s">
        <v>16</v>
      </c>
      <c r="C4" s="10" t="s">
        <v>219</v>
      </c>
      <c r="D4" s="2" t="s">
        <v>13</v>
      </c>
      <c r="E4" t="s">
        <v>203</v>
      </c>
      <c r="F4" s="3">
        <v>94.164176940917997</v>
      </c>
      <c r="G4" s="3">
        <v>71</v>
      </c>
      <c r="H4" s="6">
        <v>2000</v>
      </c>
      <c r="I4" s="7">
        <v>2014</v>
      </c>
      <c r="J4" s="7" t="s">
        <v>14</v>
      </c>
      <c r="K4" s="6">
        <v>2014</v>
      </c>
      <c r="L4" s="6">
        <f t="shared" si="0"/>
        <v>2014</v>
      </c>
    </row>
    <row r="5" spans="1:12" x14ac:dyDescent="0.25">
      <c r="A5" s="2" t="s">
        <v>18</v>
      </c>
      <c r="B5" s="10" t="s">
        <v>16</v>
      </c>
      <c r="C5" s="10" t="s">
        <v>346</v>
      </c>
      <c r="D5" s="2" t="s">
        <v>13</v>
      </c>
      <c r="E5" t="s">
        <v>203</v>
      </c>
      <c r="F5" s="3">
        <v>87.141716003417997</v>
      </c>
      <c r="G5" s="3">
        <v>55</v>
      </c>
      <c r="H5" s="6">
        <v>2000</v>
      </c>
      <c r="I5" s="7">
        <v>2019</v>
      </c>
      <c r="J5" s="7" t="s">
        <v>14</v>
      </c>
      <c r="K5" s="6">
        <v>2016</v>
      </c>
      <c r="L5" s="6">
        <f t="shared" si="0"/>
        <v>2019</v>
      </c>
    </row>
    <row r="6" spans="1:12" x14ac:dyDescent="0.25">
      <c r="A6" s="2" t="s">
        <v>19</v>
      </c>
      <c r="B6" s="10" t="s">
        <v>16</v>
      </c>
      <c r="C6" s="10" t="s">
        <v>220</v>
      </c>
      <c r="D6" s="2" t="s">
        <v>13</v>
      </c>
      <c r="E6" t="s">
        <v>203</v>
      </c>
      <c r="F6" s="3">
        <v>110.850067138672</v>
      </c>
      <c r="G6" s="3">
        <v>85</v>
      </c>
      <c r="H6" s="6">
        <v>2000</v>
      </c>
      <c r="I6" s="7" t="s">
        <v>14</v>
      </c>
      <c r="J6" s="7" t="s">
        <v>14</v>
      </c>
      <c r="K6" s="6">
        <v>2000</v>
      </c>
      <c r="L6" s="6">
        <f t="shared" si="0"/>
        <v>2000</v>
      </c>
    </row>
    <row r="7" spans="1:12" x14ac:dyDescent="0.25">
      <c r="A7" s="2" t="s">
        <v>20</v>
      </c>
      <c r="B7" s="10" t="s">
        <v>16</v>
      </c>
      <c r="C7" s="10" t="s">
        <v>221</v>
      </c>
      <c r="D7" s="2" t="s">
        <v>13</v>
      </c>
      <c r="E7" t="s">
        <v>203</v>
      </c>
      <c r="F7" s="3">
        <v>75.603950500488295</v>
      </c>
      <c r="G7" s="3">
        <v>74</v>
      </c>
      <c r="H7" s="6">
        <v>2000</v>
      </c>
      <c r="I7" s="7" t="s">
        <v>14</v>
      </c>
      <c r="J7" s="7" t="s">
        <v>14</v>
      </c>
      <c r="K7" s="6">
        <v>2000</v>
      </c>
      <c r="L7" s="6">
        <f t="shared" si="0"/>
        <v>2000</v>
      </c>
    </row>
    <row r="8" spans="1:12" x14ac:dyDescent="0.25">
      <c r="A8" s="2" t="s">
        <v>21</v>
      </c>
      <c r="B8" s="10" t="s">
        <v>16</v>
      </c>
      <c r="C8" s="10" t="s">
        <v>222</v>
      </c>
      <c r="D8" s="2" t="s">
        <v>13</v>
      </c>
      <c r="E8" t="s">
        <v>203</v>
      </c>
      <c r="F8" s="3">
        <v>63.242164611816399</v>
      </c>
      <c r="G8" s="3">
        <v>90</v>
      </c>
      <c r="H8" s="6">
        <v>2002</v>
      </c>
      <c r="I8" s="7" t="s">
        <v>14</v>
      </c>
      <c r="J8" s="7" t="s">
        <v>14</v>
      </c>
      <c r="K8" s="6">
        <v>2002</v>
      </c>
      <c r="L8" s="6">
        <f t="shared" si="0"/>
        <v>2002</v>
      </c>
    </row>
    <row r="9" spans="1:12" x14ac:dyDescent="0.25">
      <c r="A9" s="2" t="s">
        <v>22</v>
      </c>
      <c r="B9" s="10" t="s">
        <v>16</v>
      </c>
      <c r="C9" s="10" t="s">
        <v>223</v>
      </c>
      <c r="D9" s="2" t="s">
        <v>13</v>
      </c>
      <c r="E9" t="s">
        <v>203</v>
      </c>
      <c r="F9" s="3">
        <v>66.784423828125</v>
      </c>
      <c r="G9" s="3">
        <v>68</v>
      </c>
      <c r="H9" s="6">
        <v>2000</v>
      </c>
      <c r="I9" s="7" t="s">
        <v>14</v>
      </c>
      <c r="J9" s="7">
        <v>2013</v>
      </c>
      <c r="K9" s="6">
        <v>2000</v>
      </c>
      <c r="L9" s="6">
        <f t="shared" si="0"/>
        <v>2013</v>
      </c>
    </row>
    <row r="10" spans="1:12" x14ac:dyDescent="0.25">
      <c r="A10" s="2" t="s">
        <v>23</v>
      </c>
      <c r="B10" s="10" t="s">
        <v>16</v>
      </c>
      <c r="C10" s="10" t="s">
        <v>224</v>
      </c>
      <c r="D10" s="2" t="s">
        <v>13</v>
      </c>
      <c r="E10" t="s">
        <v>203</v>
      </c>
      <c r="F10" s="3">
        <v>111.973510742188</v>
      </c>
      <c r="G10" s="3">
        <v>70</v>
      </c>
      <c r="H10" s="6">
        <v>2000</v>
      </c>
      <c r="I10" s="7" t="s">
        <v>14</v>
      </c>
      <c r="J10" s="7">
        <v>2009</v>
      </c>
      <c r="K10" s="6">
        <v>2009</v>
      </c>
      <c r="L10" s="6">
        <f t="shared" si="0"/>
        <v>2009</v>
      </c>
    </row>
    <row r="11" spans="1:12" x14ac:dyDescent="0.25">
      <c r="A11" s="2" t="s">
        <v>24</v>
      </c>
      <c r="B11" s="10" t="s">
        <v>16</v>
      </c>
      <c r="C11" s="10" t="s">
        <v>225</v>
      </c>
      <c r="D11" s="2" t="s">
        <v>13</v>
      </c>
      <c r="E11" t="s">
        <v>203</v>
      </c>
      <c r="F11" s="3">
        <v>113.347305297852</v>
      </c>
      <c r="G11" s="3">
        <v>79</v>
      </c>
      <c r="H11" s="6">
        <v>2001</v>
      </c>
      <c r="I11" s="7" t="s">
        <v>14</v>
      </c>
      <c r="J11" s="7">
        <v>2007</v>
      </c>
      <c r="K11" s="6">
        <v>2001</v>
      </c>
      <c r="L11" s="6">
        <f t="shared" si="0"/>
        <v>2007</v>
      </c>
    </row>
    <row r="12" spans="1:12" x14ac:dyDescent="0.25">
      <c r="A12" s="2" t="s">
        <v>25</v>
      </c>
      <c r="B12" s="10" t="s">
        <v>16</v>
      </c>
      <c r="C12" s="10" t="s">
        <v>226</v>
      </c>
      <c r="D12" s="2" t="s">
        <v>13</v>
      </c>
      <c r="E12" t="s">
        <v>203</v>
      </c>
      <c r="F12" s="3">
        <v>88.820945739746094</v>
      </c>
      <c r="G12" s="3">
        <v>36</v>
      </c>
      <c r="H12" s="6">
        <v>1999</v>
      </c>
      <c r="I12" s="7" t="s">
        <v>14</v>
      </c>
      <c r="J12" s="7">
        <v>2010</v>
      </c>
      <c r="K12" s="6">
        <v>1999</v>
      </c>
      <c r="L12" s="6">
        <f t="shared" si="0"/>
        <v>2010</v>
      </c>
    </row>
    <row r="13" spans="1:12" x14ac:dyDescent="0.25">
      <c r="A13" s="2" t="s">
        <v>26</v>
      </c>
      <c r="B13" s="10" t="s">
        <v>16</v>
      </c>
      <c r="C13" s="10" t="s">
        <v>227</v>
      </c>
      <c r="D13" s="2" t="s">
        <v>13</v>
      </c>
      <c r="E13" t="s">
        <v>203</v>
      </c>
      <c r="F13" s="3">
        <v>64.571037292480497</v>
      </c>
      <c r="G13" s="3">
        <v>86</v>
      </c>
      <c r="H13" s="6">
        <v>2000</v>
      </c>
      <c r="I13" s="7" t="s">
        <v>14</v>
      </c>
      <c r="J13" s="7">
        <v>2012</v>
      </c>
      <c r="K13" s="6">
        <v>2000</v>
      </c>
      <c r="L13" s="6">
        <f t="shared" si="0"/>
        <v>2012</v>
      </c>
    </row>
    <row r="14" spans="1:12" x14ac:dyDescent="0.25">
      <c r="A14" s="2" t="s">
        <v>28</v>
      </c>
      <c r="B14" s="10" t="s">
        <v>16</v>
      </c>
      <c r="C14" s="10" t="s">
        <v>228</v>
      </c>
      <c r="D14" s="2" t="s">
        <v>13</v>
      </c>
      <c r="E14" t="s">
        <v>203</v>
      </c>
      <c r="F14" s="3">
        <v>198.49452209472699</v>
      </c>
      <c r="G14" s="3">
        <v>73</v>
      </c>
      <c r="H14" s="6">
        <v>2000</v>
      </c>
      <c r="I14" s="7">
        <v>2013</v>
      </c>
      <c r="J14" s="7" t="s">
        <v>14</v>
      </c>
      <c r="K14" s="6">
        <v>2013</v>
      </c>
      <c r="L14" s="6">
        <f t="shared" si="0"/>
        <v>2013</v>
      </c>
    </row>
    <row r="15" spans="1:12" x14ac:dyDescent="0.25">
      <c r="A15" s="2" t="s">
        <v>29</v>
      </c>
      <c r="B15" s="10" t="s">
        <v>16</v>
      </c>
      <c r="C15" s="10" t="s">
        <v>354</v>
      </c>
      <c r="D15" s="2" t="s">
        <v>13</v>
      </c>
      <c r="E15" t="s">
        <v>203</v>
      </c>
      <c r="F15" s="3">
        <v>118.20295715332</v>
      </c>
      <c r="G15" s="3">
        <v>108</v>
      </c>
      <c r="H15" s="6">
        <v>2000</v>
      </c>
      <c r="I15" s="7" t="s">
        <v>14</v>
      </c>
      <c r="J15" s="7" t="s">
        <v>14</v>
      </c>
      <c r="K15" s="6">
        <v>2000</v>
      </c>
      <c r="L15" s="6">
        <f t="shared" si="0"/>
        <v>2000</v>
      </c>
    </row>
    <row r="16" spans="1:12" x14ac:dyDescent="0.25">
      <c r="A16" s="2" t="s">
        <v>30</v>
      </c>
      <c r="B16" s="10" t="s">
        <v>16</v>
      </c>
      <c r="C16" s="10" t="s">
        <v>229</v>
      </c>
      <c r="D16" s="2" t="s">
        <v>13</v>
      </c>
      <c r="E16" t="s">
        <v>203</v>
      </c>
      <c r="F16" s="3">
        <v>120.92893218994099</v>
      </c>
      <c r="G16" s="3">
        <v>81</v>
      </c>
      <c r="H16" s="6">
        <v>2000</v>
      </c>
      <c r="I16" s="7" t="s">
        <v>14</v>
      </c>
      <c r="J16" s="7" t="s">
        <v>14</v>
      </c>
      <c r="K16" s="6">
        <v>2000</v>
      </c>
      <c r="L16" s="6">
        <f t="shared" si="0"/>
        <v>2000</v>
      </c>
    </row>
    <row r="17" spans="1:12" x14ac:dyDescent="0.25">
      <c r="A17" s="2" t="s">
        <v>31</v>
      </c>
      <c r="B17" s="10" t="s">
        <v>16</v>
      </c>
      <c r="C17" s="10" t="s">
        <v>230</v>
      </c>
      <c r="D17" s="2" t="s">
        <v>13</v>
      </c>
      <c r="E17" t="s">
        <v>203</v>
      </c>
      <c r="F17" s="3">
        <v>45.081584930419901</v>
      </c>
      <c r="G17" s="3">
        <v>92</v>
      </c>
      <c r="H17" s="6">
        <v>2002</v>
      </c>
      <c r="I17" s="7" t="s">
        <v>14</v>
      </c>
      <c r="J17" s="7">
        <v>2016</v>
      </c>
      <c r="K17" s="6">
        <v>2002</v>
      </c>
      <c r="L17" s="6">
        <f t="shared" si="0"/>
        <v>2016</v>
      </c>
    </row>
    <row r="18" spans="1:12" x14ac:dyDescent="0.25">
      <c r="A18" s="2" t="s">
        <v>32</v>
      </c>
      <c r="B18" s="10" t="s">
        <v>16</v>
      </c>
      <c r="C18" s="10" t="s">
        <v>231</v>
      </c>
      <c r="D18" s="2" t="s">
        <v>13</v>
      </c>
      <c r="E18" t="s">
        <v>203</v>
      </c>
      <c r="F18" s="3">
        <v>50.9226264953613</v>
      </c>
      <c r="G18" s="3">
        <v>62</v>
      </c>
      <c r="H18" s="6">
        <v>2000</v>
      </c>
      <c r="I18" s="7" t="s">
        <v>14</v>
      </c>
      <c r="J18" s="7" t="s">
        <v>14</v>
      </c>
      <c r="K18" s="6">
        <v>2000</v>
      </c>
      <c r="L18" s="6">
        <f t="shared" si="0"/>
        <v>2000</v>
      </c>
    </row>
    <row r="19" spans="1:12" x14ac:dyDescent="0.25">
      <c r="A19" s="2" t="s">
        <v>33</v>
      </c>
      <c r="B19" s="10" t="s">
        <v>16</v>
      </c>
      <c r="C19" s="10" t="s">
        <v>355</v>
      </c>
      <c r="D19" s="2" t="s">
        <v>13</v>
      </c>
      <c r="E19" t="s">
        <v>203</v>
      </c>
      <c r="F19" s="3">
        <v>95.449447631835895</v>
      </c>
      <c r="G19" s="3">
        <v>65</v>
      </c>
      <c r="H19" s="6">
        <v>2000</v>
      </c>
      <c r="I19" s="7" t="s">
        <v>14</v>
      </c>
      <c r="J19" s="7">
        <v>2007</v>
      </c>
      <c r="K19" s="6">
        <v>2000</v>
      </c>
      <c r="L19" s="6">
        <f t="shared" si="0"/>
        <v>2007</v>
      </c>
    </row>
    <row r="20" spans="1:12" x14ac:dyDescent="0.25">
      <c r="A20" s="2" t="s">
        <v>34</v>
      </c>
      <c r="B20" s="10" t="s">
        <v>16</v>
      </c>
      <c r="C20" s="10" t="s">
        <v>232</v>
      </c>
      <c r="D20" s="2" t="s">
        <v>13</v>
      </c>
      <c r="E20" t="s">
        <v>203</v>
      </c>
      <c r="F20" s="3">
        <v>131.50521850585901</v>
      </c>
      <c r="G20" s="3">
        <v>127</v>
      </c>
      <c r="H20" s="6">
        <v>2001</v>
      </c>
      <c r="I20" s="7" t="s">
        <v>14</v>
      </c>
      <c r="J20" s="7" t="s">
        <v>14</v>
      </c>
      <c r="K20" s="6">
        <v>2001</v>
      </c>
      <c r="L20" s="6">
        <f t="shared" si="0"/>
        <v>2001</v>
      </c>
    </row>
    <row r="21" spans="1:12" x14ac:dyDescent="0.25">
      <c r="A21" s="2" t="s">
        <v>35</v>
      </c>
      <c r="B21" s="10" t="s">
        <v>16</v>
      </c>
      <c r="C21" s="10" t="s">
        <v>233</v>
      </c>
      <c r="D21" s="2" t="s">
        <v>13</v>
      </c>
      <c r="E21" t="s">
        <v>203</v>
      </c>
      <c r="F21" s="3">
        <v>90.831138610839801</v>
      </c>
      <c r="G21" s="3">
        <v>82</v>
      </c>
      <c r="H21" s="6">
        <v>2001</v>
      </c>
      <c r="I21" s="7" t="s">
        <v>14</v>
      </c>
      <c r="J21" s="7">
        <v>2007</v>
      </c>
      <c r="K21" s="6">
        <v>2001</v>
      </c>
      <c r="L21" s="6">
        <f t="shared" si="0"/>
        <v>2007</v>
      </c>
    </row>
    <row r="22" spans="1:12" x14ac:dyDescent="0.25">
      <c r="A22" s="2" t="s">
        <v>36</v>
      </c>
      <c r="B22" s="10" t="s">
        <v>16</v>
      </c>
      <c r="C22" s="10" t="s">
        <v>234</v>
      </c>
      <c r="D22" s="2" t="s">
        <v>13</v>
      </c>
      <c r="E22" t="s">
        <v>203</v>
      </c>
      <c r="F22" s="3">
        <v>120.56569671630901</v>
      </c>
      <c r="G22" s="3">
        <v>112</v>
      </c>
      <c r="H22" s="6">
        <v>2000</v>
      </c>
      <c r="I22" s="7" t="s">
        <v>14</v>
      </c>
      <c r="J22" s="7" t="s">
        <v>14</v>
      </c>
      <c r="K22" s="6">
        <v>2000</v>
      </c>
      <c r="L22" s="6">
        <f t="shared" si="0"/>
        <v>2000</v>
      </c>
    </row>
    <row r="23" spans="1:12" x14ac:dyDescent="0.25">
      <c r="A23" s="2" t="s">
        <v>37</v>
      </c>
      <c r="B23" s="10" t="s">
        <v>16</v>
      </c>
      <c r="C23" s="10" t="s">
        <v>235</v>
      </c>
      <c r="D23" s="2" t="s">
        <v>13</v>
      </c>
      <c r="E23" t="s">
        <v>203</v>
      </c>
      <c r="F23" s="3">
        <v>105.053588867188</v>
      </c>
      <c r="G23" s="3">
        <v>63</v>
      </c>
      <c r="H23" s="6">
        <v>2000</v>
      </c>
      <c r="I23" s="7" t="s">
        <v>14</v>
      </c>
      <c r="J23" s="7">
        <v>2010</v>
      </c>
      <c r="K23" s="6">
        <v>2000</v>
      </c>
      <c r="L23" s="6">
        <f t="shared" si="0"/>
        <v>2010</v>
      </c>
    </row>
    <row r="24" spans="1:12" x14ac:dyDescent="0.25">
      <c r="A24" s="2" t="s">
        <v>38</v>
      </c>
      <c r="B24" s="10" t="s">
        <v>16</v>
      </c>
      <c r="C24" s="10" t="s">
        <v>236</v>
      </c>
      <c r="D24" s="2" t="s">
        <v>13</v>
      </c>
      <c r="E24" t="s">
        <v>203</v>
      </c>
      <c r="F24" s="3">
        <v>103</v>
      </c>
      <c r="G24" s="3">
        <v>80</v>
      </c>
      <c r="H24" s="6">
        <v>2000</v>
      </c>
      <c r="I24" s="7" t="s">
        <v>14</v>
      </c>
      <c r="J24" s="7">
        <v>2013</v>
      </c>
      <c r="K24" s="6">
        <v>2000</v>
      </c>
      <c r="L24" s="6">
        <f t="shared" si="0"/>
        <v>2013</v>
      </c>
    </row>
    <row r="25" spans="1:12" x14ac:dyDescent="0.25">
      <c r="A25" s="2" t="s">
        <v>39</v>
      </c>
      <c r="B25" s="10" t="s">
        <v>40</v>
      </c>
      <c r="C25" s="10" t="s">
        <v>237</v>
      </c>
      <c r="D25" s="2" t="s">
        <v>41</v>
      </c>
      <c r="E25" t="s">
        <v>204</v>
      </c>
      <c r="F25" s="3">
        <v>43</v>
      </c>
      <c r="G25" s="3">
        <v>65</v>
      </c>
      <c r="H25" s="6">
        <v>2000</v>
      </c>
      <c r="I25" s="7">
        <v>2015</v>
      </c>
      <c r="J25" s="7" t="s">
        <v>14</v>
      </c>
      <c r="K25" s="6">
        <v>2015</v>
      </c>
      <c r="L25" s="6">
        <f t="shared" si="0"/>
        <v>2015</v>
      </c>
    </row>
    <row r="26" spans="1:12" x14ac:dyDescent="0.25">
      <c r="A26" s="2" t="s">
        <v>43</v>
      </c>
      <c r="B26" s="10" t="s">
        <v>40</v>
      </c>
      <c r="C26" s="10" t="s">
        <v>238</v>
      </c>
      <c r="D26" s="2" t="s">
        <v>41</v>
      </c>
      <c r="E26" t="s">
        <v>204</v>
      </c>
      <c r="F26" s="3">
        <v>11.407896041870099</v>
      </c>
      <c r="G26" s="3">
        <v>30</v>
      </c>
      <c r="H26" s="6">
        <v>2000</v>
      </c>
      <c r="I26" s="7">
        <v>2009</v>
      </c>
      <c r="J26" s="7" t="s">
        <v>14</v>
      </c>
      <c r="K26" s="6">
        <v>2009</v>
      </c>
      <c r="L26" s="6">
        <f t="shared" si="0"/>
        <v>2009</v>
      </c>
    </row>
    <row r="27" spans="1:12" x14ac:dyDescent="0.25">
      <c r="A27" s="2" t="s">
        <v>44</v>
      </c>
      <c r="B27" s="10" t="s">
        <v>40</v>
      </c>
      <c r="C27" s="10" t="s">
        <v>103</v>
      </c>
      <c r="D27" s="2" t="s">
        <v>41</v>
      </c>
      <c r="E27" t="s">
        <v>204</v>
      </c>
      <c r="F27" s="3">
        <v>24.818962097168001</v>
      </c>
      <c r="G27" s="3">
        <v>55</v>
      </c>
      <c r="H27" s="6">
        <v>2000</v>
      </c>
      <c r="I27" s="7" t="s">
        <v>14</v>
      </c>
      <c r="J27" s="7">
        <v>2010</v>
      </c>
      <c r="K27" s="6">
        <v>2010</v>
      </c>
      <c r="L27" s="6">
        <f t="shared" si="0"/>
        <v>2010</v>
      </c>
    </row>
    <row r="28" spans="1:12" x14ac:dyDescent="0.25">
      <c r="A28" s="2" t="s">
        <v>45</v>
      </c>
      <c r="B28" s="10" t="s">
        <v>40</v>
      </c>
      <c r="C28" s="10" t="s">
        <v>239</v>
      </c>
      <c r="D28" s="2" t="s">
        <v>41</v>
      </c>
      <c r="E28" t="s">
        <v>204</v>
      </c>
      <c r="F28" s="3">
        <v>18.3358554840088</v>
      </c>
      <c r="G28" s="3">
        <v>36</v>
      </c>
      <c r="H28" s="6">
        <v>2000</v>
      </c>
      <c r="I28" s="7" t="s">
        <v>14</v>
      </c>
      <c r="J28" s="7" t="s">
        <v>14</v>
      </c>
      <c r="K28" s="8"/>
      <c r="L28" s="6">
        <f t="shared" si="0"/>
        <v>2000</v>
      </c>
    </row>
    <row r="29" spans="1:12" x14ac:dyDescent="0.25">
      <c r="A29" s="2" t="s">
        <v>46</v>
      </c>
      <c r="B29" s="10" t="s">
        <v>40</v>
      </c>
      <c r="C29" s="10" t="s">
        <v>240</v>
      </c>
      <c r="D29" s="2" t="s">
        <v>41</v>
      </c>
      <c r="E29" t="s">
        <v>204</v>
      </c>
      <c r="F29" s="3">
        <v>15.925768852233899</v>
      </c>
      <c r="G29" s="3">
        <v>36</v>
      </c>
      <c r="H29" s="6">
        <v>2000</v>
      </c>
      <c r="I29" s="7">
        <v>2011</v>
      </c>
      <c r="J29" s="7" t="s">
        <v>14</v>
      </c>
      <c r="K29" s="6">
        <v>2011</v>
      </c>
      <c r="L29" s="6">
        <f t="shared" si="0"/>
        <v>2011</v>
      </c>
    </row>
    <row r="30" spans="1:12" x14ac:dyDescent="0.25">
      <c r="A30" s="2" t="s">
        <v>47</v>
      </c>
      <c r="B30" s="10" t="s">
        <v>40</v>
      </c>
      <c r="C30" s="10" t="s">
        <v>241</v>
      </c>
      <c r="D30" s="2" t="s">
        <v>41</v>
      </c>
      <c r="E30" t="s">
        <v>204</v>
      </c>
      <c r="F30" s="3">
        <v>23.1225776672363</v>
      </c>
      <c r="G30" s="3">
        <v>46</v>
      </c>
      <c r="H30" s="6">
        <v>2000</v>
      </c>
      <c r="I30" s="7" t="s">
        <v>14</v>
      </c>
      <c r="J30" s="7" t="s">
        <v>14</v>
      </c>
      <c r="K30" s="6">
        <v>2007</v>
      </c>
      <c r="L30" s="6">
        <f t="shared" si="0"/>
        <v>2007</v>
      </c>
    </row>
    <row r="31" spans="1:12" x14ac:dyDescent="0.25">
      <c r="A31" s="2" t="s">
        <v>48</v>
      </c>
      <c r="B31" s="10" t="s">
        <v>40</v>
      </c>
      <c r="C31" s="10" t="s">
        <v>362</v>
      </c>
      <c r="D31" s="2" t="s">
        <v>41</v>
      </c>
      <c r="E31" t="s">
        <v>204</v>
      </c>
      <c r="F31" s="3">
        <v>11.876400947570801</v>
      </c>
      <c r="G31" s="3">
        <v>37</v>
      </c>
      <c r="H31" s="6">
        <v>2000</v>
      </c>
      <c r="I31" s="7" t="s">
        <v>14</v>
      </c>
      <c r="J31" s="7" t="s">
        <v>14</v>
      </c>
      <c r="K31" s="6">
        <v>2007</v>
      </c>
      <c r="L31" s="6">
        <f t="shared" si="0"/>
        <v>2007</v>
      </c>
    </row>
    <row r="32" spans="1:12" x14ac:dyDescent="0.25">
      <c r="A32" s="2" t="s">
        <v>49</v>
      </c>
      <c r="B32" s="10" t="s">
        <v>40</v>
      </c>
      <c r="C32" s="10" t="s">
        <v>242</v>
      </c>
      <c r="D32" s="2" t="s">
        <v>41</v>
      </c>
      <c r="E32" t="s">
        <v>204</v>
      </c>
      <c r="F32" s="3">
        <v>14.801219940185501</v>
      </c>
      <c r="G32" s="3">
        <v>44</v>
      </c>
      <c r="H32" s="6">
        <v>2000</v>
      </c>
      <c r="I32" s="7" t="s">
        <v>14</v>
      </c>
      <c r="J32" s="7" t="s">
        <v>14</v>
      </c>
      <c r="K32" s="6">
        <v>2008</v>
      </c>
      <c r="L32" s="6">
        <f t="shared" si="0"/>
        <v>2008</v>
      </c>
    </row>
    <row r="33" spans="1:12" x14ac:dyDescent="0.25">
      <c r="A33" s="2" t="s">
        <v>50</v>
      </c>
      <c r="B33" s="10" t="s">
        <v>40</v>
      </c>
      <c r="C33" s="10" t="s">
        <v>347</v>
      </c>
      <c r="D33" s="2" t="s">
        <v>41</v>
      </c>
      <c r="E33" t="s">
        <v>204</v>
      </c>
      <c r="F33" s="3">
        <v>0</v>
      </c>
      <c r="G33" s="3">
        <v>0</v>
      </c>
      <c r="H33" s="6">
        <v>1999</v>
      </c>
      <c r="I33" s="7">
        <v>2014</v>
      </c>
      <c r="J33" s="7" t="s">
        <v>14</v>
      </c>
      <c r="K33" s="6">
        <v>2014</v>
      </c>
      <c r="L33" s="6">
        <f t="shared" si="0"/>
        <v>2014</v>
      </c>
    </row>
    <row r="34" spans="1:12" x14ac:dyDescent="0.25">
      <c r="A34" s="2" t="s">
        <v>51</v>
      </c>
      <c r="B34" s="10" t="s">
        <v>40</v>
      </c>
      <c r="C34" s="10" t="s">
        <v>243</v>
      </c>
      <c r="D34" s="2" t="s">
        <v>41</v>
      </c>
      <c r="E34" t="s">
        <v>204</v>
      </c>
      <c r="F34" s="3">
        <v>16.280666351318398</v>
      </c>
      <c r="G34" s="3">
        <v>39</v>
      </c>
      <c r="H34" s="6">
        <v>2000</v>
      </c>
      <c r="I34" s="7">
        <v>2019</v>
      </c>
      <c r="J34" s="7" t="s">
        <v>14</v>
      </c>
      <c r="K34" s="6">
        <v>2009</v>
      </c>
      <c r="L34" s="6">
        <f t="shared" si="0"/>
        <v>2019</v>
      </c>
    </row>
    <row r="35" spans="1:12" x14ac:dyDescent="0.25">
      <c r="A35" s="2" t="s">
        <v>52</v>
      </c>
      <c r="B35" s="10" t="s">
        <v>53</v>
      </c>
      <c r="C35" s="10" t="s">
        <v>244</v>
      </c>
      <c r="D35" s="2" t="s">
        <v>54</v>
      </c>
      <c r="E35" t="s">
        <v>205</v>
      </c>
      <c r="F35" s="3">
        <v>0</v>
      </c>
      <c r="G35" s="3">
        <v>0</v>
      </c>
      <c r="H35" s="6">
        <v>2000</v>
      </c>
      <c r="I35" s="7">
        <v>2014</v>
      </c>
      <c r="J35" s="7" t="s">
        <v>14</v>
      </c>
      <c r="K35" s="6">
        <v>2014</v>
      </c>
      <c r="L35" s="6">
        <f t="shared" si="0"/>
        <v>2014</v>
      </c>
    </row>
    <row r="36" spans="1:12" x14ac:dyDescent="0.25">
      <c r="A36" s="2" t="s">
        <v>55</v>
      </c>
      <c r="B36" s="10" t="s">
        <v>53</v>
      </c>
      <c r="C36" s="10" t="s">
        <v>245</v>
      </c>
      <c r="D36" s="2" t="s">
        <v>54</v>
      </c>
      <c r="E36" t="s">
        <v>205</v>
      </c>
      <c r="F36" s="3">
        <v>20.9244384765625</v>
      </c>
      <c r="G36" s="3">
        <v>59</v>
      </c>
      <c r="H36" s="6">
        <v>2005</v>
      </c>
      <c r="I36" s="7" t="s">
        <v>14</v>
      </c>
      <c r="J36" s="7">
        <v>2015</v>
      </c>
      <c r="K36" s="6">
        <v>2005</v>
      </c>
      <c r="L36" s="6">
        <f t="shared" si="0"/>
        <v>2015</v>
      </c>
    </row>
    <row r="37" spans="1:12" x14ac:dyDescent="0.25">
      <c r="A37" s="2" t="s">
        <v>56</v>
      </c>
      <c r="B37" s="10" t="s">
        <v>53</v>
      </c>
      <c r="C37" s="10" t="s">
        <v>246</v>
      </c>
      <c r="D37" s="2" t="s">
        <v>54</v>
      </c>
      <c r="E37" t="s">
        <v>205</v>
      </c>
      <c r="F37" s="3">
        <v>43.3328857421875</v>
      </c>
      <c r="G37" s="3">
        <v>75</v>
      </c>
      <c r="H37" s="6">
        <v>2001</v>
      </c>
      <c r="I37" s="7" t="s">
        <v>14</v>
      </c>
      <c r="J37" s="7" t="s">
        <v>14</v>
      </c>
      <c r="K37" s="8"/>
      <c r="L37" s="6">
        <f t="shared" si="0"/>
        <v>2001</v>
      </c>
    </row>
    <row r="38" spans="1:12" x14ac:dyDescent="0.25">
      <c r="A38" s="2" t="s">
        <v>57</v>
      </c>
      <c r="B38" s="10" t="s">
        <v>53</v>
      </c>
      <c r="C38" s="10" t="s">
        <v>348</v>
      </c>
      <c r="D38" s="2" t="s">
        <v>54</v>
      </c>
      <c r="E38" t="s">
        <v>205</v>
      </c>
      <c r="F38" s="3">
        <v>21.58713722229</v>
      </c>
      <c r="G38" s="3">
        <v>50</v>
      </c>
      <c r="H38" s="6">
        <v>2002</v>
      </c>
      <c r="I38" s="7" t="s">
        <v>14</v>
      </c>
      <c r="J38" s="7" t="s">
        <v>14</v>
      </c>
      <c r="K38" s="6">
        <v>2002</v>
      </c>
      <c r="L38" s="6">
        <f t="shared" si="0"/>
        <v>2002</v>
      </c>
    </row>
    <row r="39" spans="1:12" x14ac:dyDescent="0.25">
      <c r="A39" s="2" t="s">
        <v>58</v>
      </c>
      <c r="B39" s="10" t="s">
        <v>53</v>
      </c>
      <c r="C39" s="10" t="s">
        <v>247</v>
      </c>
      <c r="D39" s="2" t="s">
        <v>54</v>
      </c>
      <c r="E39" t="s">
        <v>205</v>
      </c>
      <c r="F39" s="3">
        <v>43.698516845703097</v>
      </c>
      <c r="G39" s="3">
        <v>76</v>
      </c>
      <c r="H39" s="6">
        <v>2003</v>
      </c>
      <c r="I39" s="7" t="s">
        <v>14</v>
      </c>
      <c r="J39" s="7" t="s">
        <v>14</v>
      </c>
      <c r="K39" s="6">
        <v>2005</v>
      </c>
      <c r="L39" s="6">
        <f t="shared" si="0"/>
        <v>2005</v>
      </c>
    </row>
    <row r="40" spans="1:12" x14ac:dyDescent="0.25">
      <c r="A40" s="2" t="s">
        <v>59</v>
      </c>
      <c r="B40" s="10" t="s">
        <v>53</v>
      </c>
      <c r="C40" s="10" t="s">
        <v>248</v>
      </c>
      <c r="D40" s="2" t="s">
        <v>54</v>
      </c>
      <c r="E40" t="s">
        <v>205</v>
      </c>
      <c r="F40" s="3">
        <v>41.377609252929702</v>
      </c>
      <c r="G40" s="3">
        <v>67</v>
      </c>
      <c r="H40" s="6">
        <v>2000</v>
      </c>
      <c r="I40" s="7" t="s">
        <v>14</v>
      </c>
      <c r="J40" s="7" t="s">
        <v>14</v>
      </c>
      <c r="K40" s="8"/>
      <c r="L40" s="6">
        <f t="shared" si="0"/>
        <v>2000</v>
      </c>
    </row>
    <row r="41" spans="1:12" x14ac:dyDescent="0.25">
      <c r="A41" s="2" t="s">
        <v>60</v>
      </c>
      <c r="B41" s="10" t="s">
        <v>53</v>
      </c>
      <c r="C41" s="10" t="s">
        <v>249</v>
      </c>
      <c r="D41" s="2" t="s">
        <v>54</v>
      </c>
      <c r="E41" t="s">
        <v>205</v>
      </c>
      <c r="F41" s="3">
        <v>25.3101596832275</v>
      </c>
      <c r="G41" s="3">
        <v>33</v>
      </c>
      <c r="H41" s="6">
        <v>2001</v>
      </c>
      <c r="I41" s="7" t="s">
        <v>14</v>
      </c>
      <c r="J41" s="7" t="s">
        <v>14</v>
      </c>
      <c r="K41" s="6">
        <v>2001</v>
      </c>
      <c r="L41" s="6">
        <f t="shared" si="0"/>
        <v>2001</v>
      </c>
    </row>
    <row r="42" spans="1:12" x14ac:dyDescent="0.25">
      <c r="A42" s="2" t="s">
        <v>61</v>
      </c>
      <c r="B42" s="10" t="s">
        <v>62</v>
      </c>
      <c r="C42" s="10" t="s">
        <v>250</v>
      </c>
      <c r="D42" s="2" t="s">
        <v>54</v>
      </c>
      <c r="E42" t="s">
        <v>205</v>
      </c>
      <c r="F42" s="3">
        <v>48</v>
      </c>
      <c r="G42" s="3">
        <v>76</v>
      </c>
      <c r="H42" s="6">
        <v>2004</v>
      </c>
      <c r="I42" s="7" t="s">
        <v>14</v>
      </c>
      <c r="J42" s="7" t="s">
        <v>14</v>
      </c>
      <c r="K42" s="8"/>
      <c r="L42" s="6">
        <f t="shared" si="0"/>
        <v>2004</v>
      </c>
    </row>
    <row r="43" spans="1:12" x14ac:dyDescent="0.25">
      <c r="A43" s="2" t="s">
        <v>63</v>
      </c>
      <c r="B43" s="10" t="s">
        <v>62</v>
      </c>
      <c r="C43" s="10" t="s">
        <v>251</v>
      </c>
      <c r="D43" s="2" t="s">
        <v>54</v>
      </c>
      <c r="E43" t="s">
        <v>205</v>
      </c>
      <c r="F43" s="3">
        <v>36</v>
      </c>
      <c r="G43" s="3">
        <v>62</v>
      </c>
      <c r="H43" s="6">
        <v>2006</v>
      </c>
      <c r="I43" s="7" t="s">
        <v>14</v>
      </c>
      <c r="J43" s="7">
        <v>2014</v>
      </c>
      <c r="K43" s="8"/>
      <c r="L43" s="6">
        <f t="shared" si="0"/>
        <v>2014</v>
      </c>
    </row>
    <row r="44" spans="1:12" x14ac:dyDescent="0.25">
      <c r="A44" s="2" t="s">
        <v>64</v>
      </c>
      <c r="B44" s="10" t="s">
        <v>62</v>
      </c>
      <c r="C44" s="10" t="s">
        <v>252</v>
      </c>
      <c r="D44" s="2" t="s">
        <v>54</v>
      </c>
      <c r="E44" t="s">
        <v>205</v>
      </c>
      <c r="F44" s="3">
        <v>40</v>
      </c>
      <c r="G44" s="3">
        <v>64</v>
      </c>
      <c r="H44" s="6">
        <v>2002</v>
      </c>
      <c r="I44" s="7" t="s">
        <v>14</v>
      </c>
      <c r="J44" s="7" t="s">
        <v>14</v>
      </c>
      <c r="K44" s="8"/>
      <c r="L44" s="6">
        <f t="shared" si="0"/>
        <v>2002</v>
      </c>
    </row>
    <row r="45" spans="1:12" x14ac:dyDescent="0.25">
      <c r="A45" s="2" t="s">
        <v>65</v>
      </c>
      <c r="B45" s="10" t="s">
        <v>363</v>
      </c>
      <c r="C45" s="10" t="s">
        <v>253</v>
      </c>
      <c r="D45" s="2" t="s">
        <v>66</v>
      </c>
      <c r="E45" t="s">
        <v>206</v>
      </c>
      <c r="F45" s="3">
        <v>29.323600769043001</v>
      </c>
      <c r="G45" s="3">
        <v>41</v>
      </c>
      <c r="H45" s="6">
        <v>2000</v>
      </c>
      <c r="I45" s="7" t="s">
        <v>14</v>
      </c>
      <c r="J45" s="7">
        <v>2014</v>
      </c>
      <c r="K45" s="8"/>
      <c r="L45" s="6">
        <f t="shared" si="0"/>
        <v>2014</v>
      </c>
    </row>
    <row r="46" spans="1:12" x14ac:dyDescent="0.25">
      <c r="A46" s="2">
        <v>13001</v>
      </c>
      <c r="B46" s="10" t="s">
        <v>363</v>
      </c>
      <c r="C46" s="10" t="s">
        <v>367</v>
      </c>
      <c r="D46" s="2" t="s">
        <v>66</v>
      </c>
      <c r="E46" t="s">
        <v>206</v>
      </c>
      <c r="F46" s="3">
        <v>0</v>
      </c>
      <c r="G46" s="3">
        <v>0</v>
      </c>
      <c r="H46" s="6">
        <v>2001</v>
      </c>
      <c r="I46" s="7" t="s">
        <v>14</v>
      </c>
      <c r="J46" s="7" t="s">
        <v>14</v>
      </c>
      <c r="K46" s="8"/>
      <c r="L46" s="6">
        <f t="shared" si="0"/>
        <v>2001</v>
      </c>
    </row>
    <row r="47" spans="1:12" x14ac:dyDescent="0.25">
      <c r="A47" s="2" t="s">
        <v>67</v>
      </c>
      <c r="B47" s="10" t="s">
        <v>363</v>
      </c>
      <c r="C47" s="10" t="s">
        <v>254</v>
      </c>
      <c r="D47" s="2" t="s">
        <v>66</v>
      </c>
      <c r="E47" t="s">
        <v>206</v>
      </c>
      <c r="F47" s="3">
        <v>28.0118198394775</v>
      </c>
      <c r="G47" s="3">
        <v>44</v>
      </c>
      <c r="H47" s="6">
        <v>2002</v>
      </c>
      <c r="I47" s="7" t="s">
        <v>14</v>
      </c>
      <c r="J47" s="7">
        <v>2014</v>
      </c>
      <c r="K47" s="6">
        <v>2002</v>
      </c>
      <c r="L47" s="6">
        <f t="shared" si="0"/>
        <v>2014</v>
      </c>
    </row>
    <row r="48" spans="1:12" x14ac:dyDescent="0.25">
      <c r="A48" s="2" t="s">
        <v>68</v>
      </c>
      <c r="B48" s="10" t="s">
        <v>363</v>
      </c>
      <c r="C48" s="10" t="s">
        <v>255</v>
      </c>
      <c r="D48" s="2" t="s">
        <v>66</v>
      </c>
      <c r="E48" t="s">
        <v>206</v>
      </c>
      <c r="F48" s="3">
        <v>20.378036499023398</v>
      </c>
      <c r="G48" s="3">
        <v>29</v>
      </c>
      <c r="H48" s="6">
        <v>2002</v>
      </c>
      <c r="I48" s="7" t="s">
        <v>14</v>
      </c>
      <c r="J48" s="7" t="s">
        <v>14</v>
      </c>
      <c r="K48" s="8"/>
      <c r="L48" s="6">
        <f t="shared" si="0"/>
        <v>2002</v>
      </c>
    </row>
    <row r="49" spans="1:12" x14ac:dyDescent="0.25">
      <c r="A49" s="2" t="s">
        <v>69</v>
      </c>
      <c r="B49" s="10" t="s">
        <v>363</v>
      </c>
      <c r="C49" s="10" t="s">
        <v>256</v>
      </c>
      <c r="D49" s="2" t="s">
        <v>66</v>
      </c>
      <c r="E49" t="s">
        <v>206</v>
      </c>
      <c r="F49" s="3">
        <v>16.8443489074707</v>
      </c>
      <c r="G49" s="3">
        <v>26</v>
      </c>
      <c r="H49" s="6">
        <v>2002</v>
      </c>
      <c r="I49" s="7" t="s">
        <v>14</v>
      </c>
      <c r="J49" s="7">
        <v>2015</v>
      </c>
      <c r="K49" s="8"/>
      <c r="L49" s="6">
        <f t="shared" si="0"/>
        <v>2015</v>
      </c>
    </row>
    <row r="50" spans="1:12" x14ac:dyDescent="0.25">
      <c r="A50" s="2" t="s">
        <v>70</v>
      </c>
      <c r="B50" s="10" t="s">
        <v>363</v>
      </c>
      <c r="C50" s="10" t="s">
        <v>257</v>
      </c>
      <c r="D50" s="2" t="s">
        <v>66</v>
      </c>
      <c r="E50" t="s">
        <v>206</v>
      </c>
      <c r="F50" s="3">
        <v>18.761886596679702</v>
      </c>
      <c r="G50" s="3">
        <v>36</v>
      </c>
      <c r="H50" s="6">
        <v>2004</v>
      </c>
      <c r="I50" s="7" t="s">
        <v>14</v>
      </c>
      <c r="J50" s="7">
        <v>2013</v>
      </c>
      <c r="K50" s="6">
        <v>2013</v>
      </c>
      <c r="L50" s="6">
        <f t="shared" si="0"/>
        <v>2013</v>
      </c>
    </row>
    <row r="51" spans="1:12" x14ac:dyDescent="0.25">
      <c r="A51" s="2" t="s">
        <v>71</v>
      </c>
      <c r="B51" s="10" t="s">
        <v>363</v>
      </c>
      <c r="C51" s="10" t="s">
        <v>258</v>
      </c>
      <c r="D51" s="2" t="s">
        <v>66</v>
      </c>
      <c r="E51" t="s">
        <v>206</v>
      </c>
      <c r="F51" s="3">
        <v>50.677906036377003</v>
      </c>
      <c r="G51" s="3">
        <v>46</v>
      </c>
      <c r="H51" s="6">
        <v>2003</v>
      </c>
      <c r="I51" s="7" t="s">
        <v>14</v>
      </c>
      <c r="J51" s="7">
        <v>2003</v>
      </c>
      <c r="K51" s="6">
        <v>2003</v>
      </c>
      <c r="L51" s="6">
        <f t="shared" si="0"/>
        <v>2003</v>
      </c>
    </row>
    <row r="52" spans="1:12" x14ac:dyDescent="0.25">
      <c r="A52" s="2" t="s">
        <v>74</v>
      </c>
      <c r="B52" s="10" t="s">
        <v>42</v>
      </c>
      <c r="C52" s="10" t="s">
        <v>259</v>
      </c>
      <c r="D52" s="2" t="s">
        <v>75</v>
      </c>
      <c r="E52" t="s">
        <v>207</v>
      </c>
      <c r="F52" s="3">
        <v>0</v>
      </c>
      <c r="G52" s="3">
        <v>0</v>
      </c>
      <c r="H52" s="6">
        <v>2000</v>
      </c>
      <c r="I52" s="7">
        <v>2014</v>
      </c>
      <c r="J52" s="7" t="s">
        <v>14</v>
      </c>
      <c r="K52" s="6">
        <v>2014</v>
      </c>
      <c r="L52" s="6">
        <f t="shared" si="0"/>
        <v>2014</v>
      </c>
    </row>
    <row r="53" spans="1:12" x14ac:dyDescent="0.25">
      <c r="A53" s="2" t="s">
        <v>76</v>
      </c>
      <c r="B53" s="10" t="s">
        <v>42</v>
      </c>
      <c r="C53" s="10" t="s">
        <v>260</v>
      </c>
      <c r="D53" s="2" t="s">
        <v>75</v>
      </c>
      <c r="E53" t="s">
        <v>207</v>
      </c>
      <c r="F53" s="3">
        <v>8.6452302932739293</v>
      </c>
      <c r="G53" s="3">
        <v>31</v>
      </c>
      <c r="H53" s="6">
        <v>2002</v>
      </c>
      <c r="I53" s="7">
        <v>2013</v>
      </c>
      <c r="J53" s="7" t="s">
        <v>14</v>
      </c>
      <c r="K53" s="6">
        <v>2018</v>
      </c>
      <c r="L53" s="6">
        <f t="shared" si="0"/>
        <v>2018</v>
      </c>
    </row>
    <row r="54" spans="1:12" x14ac:dyDescent="0.25">
      <c r="A54" s="2" t="s">
        <v>77</v>
      </c>
      <c r="B54" s="10" t="s">
        <v>42</v>
      </c>
      <c r="C54" s="10" t="s">
        <v>356</v>
      </c>
      <c r="D54" s="2" t="s">
        <v>75</v>
      </c>
      <c r="E54" t="s">
        <v>207</v>
      </c>
      <c r="F54" s="3">
        <v>21.282152175903299</v>
      </c>
      <c r="G54" s="3">
        <v>24</v>
      </c>
      <c r="H54" s="6">
        <v>2001</v>
      </c>
      <c r="I54" s="7" t="s">
        <v>14</v>
      </c>
      <c r="J54" s="7">
        <v>2010</v>
      </c>
      <c r="K54" s="6">
        <v>2001</v>
      </c>
      <c r="L54" s="6">
        <f t="shared" si="0"/>
        <v>2010</v>
      </c>
    </row>
    <row r="55" spans="1:12" x14ac:dyDescent="0.25">
      <c r="A55" s="2" t="s">
        <v>78</v>
      </c>
      <c r="B55" s="10" t="s">
        <v>42</v>
      </c>
      <c r="C55" s="10" t="s">
        <v>261</v>
      </c>
      <c r="D55" s="2" t="s">
        <v>75</v>
      </c>
      <c r="E55" t="s">
        <v>207</v>
      </c>
      <c r="F55" s="3">
        <v>27.7823677062988</v>
      </c>
      <c r="G55" s="3">
        <v>34</v>
      </c>
      <c r="H55" s="6">
        <v>2003</v>
      </c>
      <c r="I55" s="7" t="s">
        <v>14</v>
      </c>
      <c r="J55" s="7">
        <v>2016</v>
      </c>
      <c r="K55" s="6">
        <v>2003</v>
      </c>
      <c r="L55" s="6">
        <f t="shared" si="0"/>
        <v>2016</v>
      </c>
    </row>
    <row r="56" spans="1:12" x14ac:dyDescent="0.25">
      <c r="A56" s="2" t="s">
        <v>79</v>
      </c>
      <c r="B56" s="10" t="s">
        <v>80</v>
      </c>
      <c r="C56" s="10" t="s">
        <v>262</v>
      </c>
      <c r="D56" s="2" t="s">
        <v>81</v>
      </c>
      <c r="E56" t="s">
        <v>81</v>
      </c>
      <c r="F56" s="3">
        <v>0</v>
      </c>
      <c r="G56" s="3">
        <v>0</v>
      </c>
      <c r="H56" s="6">
        <v>2001</v>
      </c>
      <c r="I56" s="7" t="s">
        <v>14</v>
      </c>
      <c r="J56" s="7">
        <v>2019</v>
      </c>
      <c r="K56" s="6">
        <v>2019</v>
      </c>
      <c r="L56" s="6">
        <f t="shared" si="0"/>
        <v>2019</v>
      </c>
    </row>
    <row r="57" spans="1:12" x14ac:dyDescent="0.25">
      <c r="A57" s="2" t="s">
        <v>82</v>
      </c>
      <c r="B57" s="10" t="s">
        <v>80</v>
      </c>
      <c r="C57" s="10" t="s">
        <v>263</v>
      </c>
      <c r="D57" s="2" t="s">
        <v>81</v>
      </c>
      <c r="E57" t="s">
        <v>81</v>
      </c>
      <c r="F57" s="3">
        <v>46.980209350585902</v>
      </c>
      <c r="G57" s="3">
        <v>20</v>
      </c>
      <c r="H57" s="6">
        <v>2000</v>
      </c>
      <c r="I57" s="7" t="s">
        <v>14</v>
      </c>
      <c r="J57" s="7">
        <v>2011</v>
      </c>
      <c r="K57" s="8"/>
      <c r="L57" s="6">
        <f t="shared" si="0"/>
        <v>2011</v>
      </c>
    </row>
    <row r="58" spans="1:12" x14ac:dyDescent="0.25">
      <c r="A58" s="2" t="s">
        <v>83</v>
      </c>
      <c r="B58" s="10" t="s">
        <v>80</v>
      </c>
      <c r="C58" s="10" t="s">
        <v>264</v>
      </c>
      <c r="D58" s="2" t="s">
        <v>81</v>
      </c>
      <c r="E58" t="s">
        <v>81</v>
      </c>
      <c r="F58" s="3">
        <v>35.141143798828097</v>
      </c>
      <c r="G58" s="3">
        <v>47</v>
      </c>
      <c r="H58" s="6">
        <v>2000</v>
      </c>
      <c r="I58" s="7">
        <v>2017</v>
      </c>
      <c r="J58" s="7" t="s">
        <v>14</v>
      </c>
      <c r="K58" s="6">
        <v>2017</v>
      </c>
      <c r="L58" s="6">
        <f t="shared" si="0"/>
        <v>2017</v>
      </c>
    </row>
    <row r="59" spans="1:12" x14ac:dyDescent="0.25">
      <c r="A59" s="2" t="s">
        <v>84</v>
      </c>
      <c r="B59" s="10" t="s">
        <v>80</v>
      </c>
      <c r="C59" s="10" t="s">
        <v>265</v>
      </c>
      <c r="D59" s="2" t="s">
        <v>81</v>
      </c>
      <c r="E59" t="s">
        <v>81</v>
      </c>
      <c r="F59" s="3">
        <v>43.836971282958999</v>
      </c>
      <c r="G59" s="3">
        <v>13</v>
      </c>
      <c r="H59" s="6">
        <v>2000</v>
      </c>
      <c r="I59" s="7">
        <v>2015</v>
      </c>
      <c r="J59" s="7" t="s">
        <v>14</v>
      </c>
      <c r="K59" s="6">
        <v>2013</v>
      </c>
      <c r="L59" s="6">
        <f t="shared" si="0"/>
        <v>2015</v>
      </c>
    </row>
    <row r="60" spans="1:12" x14ac:dyDescent="0.25">
      <c r="A60" s="2" t="s">
        <v>85</v>
      </c>
      <c r="B60" s="10" t="s">
        <v>86</v>
      </c>
      <c r="C60" s="10" t="s">
        <v>266</v>
      </c>
      <c r="D60" s="2" t="s">
        <v>87</v>
      </c>
      <c r="E60" t="s">
        <v>208</v>
      </c>
      <c r="F60" s="3">
        <v>10.3519124984741</v>
      </c>
      <c r="G60" s="3">
        <v>15</v>
      </c>
      <c r="H60" s="6">
        <v>2000</v>
      </c>
      <c r="I60" s="7" t="s">
        <v>14</v>
      </c>
      <c r="J60" s="7" t="s">
        <v>14</v>
      </c>
      <c r="K60" s="6">
        <v>2000</v>
      </c>
      <c r="L60" s="6">
        <f t="shared" si="0"/>
        <v>2000</v>
      </c>
    </row>
    <row r="61" spans="1:12" x14ac:dyDescent="0.25">
      <c r="A61" s="2" t="s">
        <v>88</v>
      </c>
      <c r="B61" s="10" t="s">
        <v>86</v>
      </c>
      <c r="C61" s="10" t="s">
        <v>267</v>
      </c>
      <c r="D61" s="2" t="s">
        <v>87</v>
      </c>
      <c r="E61" t="s">
        <v>208</v>
      </c>
      <c r="F61" s="3">
        <v>0</v>
      </c>
      <c r="G61" s="3">
        <v>0</v>
      </c>
      <c r="H61" s="6">
        <v>2000</v>
      </c>
      <c r="I61" s="7">
        <v>2016</v>
      </c>
      <c r="J61" s="7" t="s">
        <v>14</v>
      </c>
      <c r="K61" s="6">
        <v>2016</v>
      </c>
      <c r="L61" s="6">
        <f t="shared" si="0"/>
        <v>2016</v>
      </c>
    </row>
    <row r="62" spans="1:12" x14ac:dyDescent="0.25">
      <c r="A62" s="2" t="s">
        <v>89</v>
      </c>
      <c r="B62" s="10" t="s">
        <v>86</v>
      </c>
      <c r="C62" s="10" t="s">
        <v>268</v>
      </c>
      <c r="D62" s="2" t="s">
        <v>87</v>
      </c>
      <c r="E62" t="s">
        <v>208</v>
      </c>
      <c r="F62" s="3">
        <v>18.483463287353501</v>
      </c>
      <c r="G62" s="3">
        <v>33</v>
      </c>
      <c r="H62" s="6">
        <v>2000</v>
      </c>
      <c r="I62" s="7" t="s">
        <v>14</v>
      </c>
      <c r="J62" s="7">
        <v>2013</v>
      </c>
      <c r="K62" s="6">
        <v>2000</v>
      </c>
      <c r="L62" s="6">
        <f t="shared" si="0"/>
        <v>2013</v>
      </c>
    </row>
    <row r="63" spans="1:12" x14ac:dyDescent="0.25">
      <c r="A63" s="2" t="s">
        <v>90</v>
      </c>
      <c r="B63" s="10" t="s">
        <v>91</v>
      </c>
      <c r="C63" s="10" t="s">
        <v>269</v>
      </c>
      <c r="D63" s="2" t="s">
        <v>92</v>
      </c>
      <c r="F63" s="3">
        <v>0</v>
      </c>
      <c r="G63" s="3">
        <v>0</v>
      </c>
      <c r="H63" s="6">
        <v>2000</v>
      </c>
      <c r="I63" s="7">
        <v>2015</v>
      </c>
      <c r="J63" s="7" t="s">
        <v>14</v>
      </c>
      <c r="K63" s="6">
        <v>2015</v>
      </c>
      <c r="L63" s="6">
        <f t="shared" si="0"/>
        <v>2015</v>
      </c>
    </row>
    <row r="64" spans="1:12" x14ac:dyDescent="0.25">
      <c r="A64" s="2" t="s">
        <v>93</v>
      </c>
      <c r="B64" s="10" t="s">
        <v>91</v>
      </c>
      <c r="C64" s="10" t="s">
        <v>270</v>
      </c>
      <c r="D64" s="2" t="s">
        <v>92</v>
      </c>
      <c r="F64" s="3">
        <v>44.338706970214801</v>
      </c>
      <c r="G64" s="3">
        <v>32</v>
      </c>
      <c r="H64" s="6">
        <v>2000</v>
      </c>
      <c r="I64" s="7">
        <v>2018</v>
      </c>
      <c r="J64" s="7" t="s">
        <v>14</v>
      </c>
      <c r="K64" s="6">
        <v>2018</v>
      </c>
      <c r="L64" s="6">
        <f t="shared" si="0"/>
        <v>2018</v>
      </c>
    </row>
    <row r="65" spans="1:12" x14ac:dyDescent="0.25">
      <c r="A65" s="2" t="s">
        <v>94</v>
      </c>
      <c r="B65" s="10" t="s">
        <v>364</v>
      </c>
      <c r="C65" s="10" t="s">
        <v>271</v>
      </c>
      <c r="D65" s="2" t="s">
        <v>95</v>
      </c>
      <c r="E65" t="s">
        <v>208</v>
      </c>
      <c r="F65" s="3">
        <v>0</v>
      </c>
      <c r="H65" s="6">
        <v>1999</v>
      </c>
      <c r="I65" s="7">
        <v>2009</v>
      </c>
      <c r="J65" s="7" t="s">
        <v>14</v>
      </c>
      <c r="K65" s="6">
        <v>2009</v>
      </c>
      <c r="L65" s="6">
        <f t="shared" si="0"/>
        <v>2009</v>
      </c>
    </row>
    <row r="66" spans="1:12" x14ac:dyDescent="0.25">
      <c r="A66" s="2" t="s">
        <v>96</v>
      </c>
      <c r="B66" s="10" t="s">
        <v>364</v>
      </c>
      <c r="C66" s="10" t="s">
        <v>272</v>
      </c>
      <c r="D66" s="2" t="s">
        <v>95</v>
      </c>
      <c r="E66" t="s">
        <v>208</v>
      </c>
      <c r="F66" s="3">
        <v>4.52353858947754</v>
      </c>
      <c r="G66" s="3">
        <v>20</v>
      </c>
      <c r="H66" s="6">
        <v>2000</v>
      </c>
      <c r="I66" s="7" t="s">
        <v>14</v>
      </c>
      <c r="J66" s="7">
        <v>2009</v>
      </c>
      <c r="K66" s="6">
        <v>2000</v>
      </c>
      <c r="L66" s="6">
        <f t="shared" si="0"/>
        <v>2009</v>
      </c>
    </row>
    <row r="67" spans="1:12" x14ac:dyDescent="0.25">
      <c r="A67" s="2" t="s">
        <v>97</v>
      </c>
      <c r="B67" s="10" t="s">
        <v>364</v>
      </c>
      <c r="C67" s="10" t="s">
        <v>273</v>
      </c>
      <c r="D67" s="2" t="s">
        <v>95</v>
      </c>
      <c r="E67" t="s">
        <v>208</v>
      </c>
      <c r="F67" s="3">
        <v>14.2766456604004</v>
      </c>
      <c r="G67" s="3">
        <v>24</v>
      </c>
      <c r="H67" s="6">
        <v>2000</v>
      </c>
      <c r="I67" s="7" t="s">
        <v>14</v>
      </c>
      <c r="J67" s="7">
        <v>2009</v>
      </c>
      <c r="K67" s="6">
        <v>2009</v>
      </c>
      <c r="L67" s="6">
        <f t="shared" ref="L67:L130" si="1">MAX(H67:K67)</f>
        <v>2009</v>
      </c>
    </row>
    <row r="68" spans="1:12" x14ac:dyDescent="0.25">
      <c r="A68" s="2" t="s">
        <v>98</v>
      </c>
      <c r="B68" s="10" t="s">
        <v>364</v>
      </c>
      <c r="C68" s="10" t="s">
        <v>274</v>
      </c>
      <c r="D68" s="2" t="s">
        <v>95</v>
      </c>
      <c r="E68" t="s">
        <v>208</v>
      </c>
      <c r="F68" s="3">
        <v>14.615597724914601</v>
      </c>
      <c r="G68" s="3">
        <v>30</v>
      </c>
      <c r="H68" s="6">
        <v>2000</v>
      </c>
      <c r="I68" s="7" t="s">
        <v>14</v>
      </c>
      <c r="J68" s="7">
        <v>2016</v>
      </c>
      <c r="K68" s="6">
        <v>2000</v>
      </c>
      <c r="L68" s="6">
        <f t="shared" si="1"/>
        <v>2016</v>
      </c>
    </row>
    <row r="69" spans="1:12" x14ac:dyDescent="0.25">
      <c r="A69" s="2" t="s">
        <v>100</v>
      </c>
      <c r="B69" s="10" t="s">
        <v>27</v>
      </c>
      <c r="C69" s="10" t="s">
        <v>27</v>
      </c>
      <c r="D69" s="2" t="s">
        <v>99</v>
      </c>
      <c r="F69" s="3">
        <v>32.233249664306598</v>
      </c>
      <c r="G69" s="3">
        <v>33</v>
      </c>
      <c r="H69" s="8"/>
      <c r="I69" s="7" t="s">
        <v>14</v>
      </c>
      <c r="J69" s="7" t="s">
        <v>14</v>
      </c>
      <c r="K69" s="6">
        <v>2012</v>
      </c>
      <c r="L69" s="6">
        <f t="shared" si="1"/>
        <v>2012</v>
      </c>
    </row>
    <row r="70" spans="1:12" x14ac:dyDescent="0.25">
      <c r="A70" s="2" t="s">
        <v>101</v>
      </c>
      <c r="B70" s="10" t="s">
        <v>27</v>
      </c>
      <c r="C70" s="10" t="s">
        <v>275</v>
      </c>
      <c r="D70" s="2" t="s">
        <v>99</v>
      </c>
      <c r="F70" s="3">
        <v>0</v>
      </c>
      <c r="G70" s="3">
        <v>0</v>
      </c>
      <c r="H70" s="6">
        <v>2003</v>
      </c>
      <c r="I70" s="7">
        <v>2014</v>
      </c>
      <c r="J70" s="7" t="s">
        <v>14</v>
      </c>
      <c r="K70" s="6">
        <v>2015</v>
      </c>
      <c r="L70" s="6">
        <f t="shared" si="1"/>
        <v>2015</v>
      </c>
    </row>
    <row r="71" spans="1:12" x14ac:dyDescent="0.25">
      <c r="A71" s="2" t="s">
        <v>102</v>
      </c>
      <c r="B71" s="10" t="s">
        <v>103</v>
      </c>
      <c r="C71" s="10" t="s">
        <v>276</v>
      </c>
      <c r="D71" s="2" t="s">
        <v>104</v>
      </c>
      <c r="E71" t="s">
        <v>208</v>
      </c>
      <c r="F71" s="3">
        <v>0</v>
      </c>
      <c r="G71" s="3">
        <v>0</v>
      </c>
      <c r="H71" s="6">
        <v>2001</v>
      </c>
      <c r="I71" s="7">
        <v>2017</v>
      </c>
      <c r="J71" s="7" t="s">
        <v>14</v>
      </c>
      <c r="K71" s="6">
        <v>2017</v>
      </c>
      <c r="L71" s="6">
        <f t="shared" si="1"/>
        <v>2017</v>
      </c>
    </row>
    <row r="72" spans="1:12" x14ac:dyDescent="0.25">
      <c r="A72" s="2" t="s">
        <v>105</v>
      </c>
      <c r="B72" s="10" t="s">
        <v>103</v>
      </c>
      <c r="C72" s="10" t="s">
        <v>277</v>
      </c>
      <c r="D72" s="2" t="s">
        <v>104</v>
      </c>
      <c r="E72" t="s">
        <v>208</v>
      </c>
      <c r="F72" s="3">
        <v>16.1316738128662</v>
      </c>
      <c r="G72" s="3">
        <v>15</v>
      </c>
      <c r="H72" s="6">
        <v>2000</v>
      </c>
      <c r="I72" s="7" t="s">
        <v>14</v>
      </c>
      <c r="J72" s="7">
        <v>2011</v>
      </c>
      <c r="K72" s="8"/>
      <c r="L72" s="6">
        <f t="shared" si="1"/>
        <v>2011</v>
      </c>
    </row>
    <row r="73" spans="1:12" x14ac:dyDescent="0.25">
      <c r="A73" s="2" t="s">
        <v>106</v>
      </c>
      <c r="B73" s="10" t="s">
        <v>40</v>
      </c>
      <c r="C73" s="10" t="s">
        <v>278</v>
      </c>
      <c r="D73" s="2" t="s">
        <v>107</v>
      </c>
      <c r="E73" t="s">
        <v>204</v>
      </c>
      <c r="F73" s="3">
        <v>11</v>
      </c>
      <c r="G73" s="3">
        <v>27</v>
      </c>
      <c r="H73" s="6">
        <v>2000</v>
      </c>
      <c r="I73" s="7">
        <v>2017</v>
      </c>
      <c r="J73" s="7" t="s">
        <v>14</v>
      </c>
      <c r="K73" s="6">
        <v>2017</v>
      </c>
      <c r="L73" s="6">
        <f t="shared" si="1"/>
        <v>2017</v>
      </c>
    </row>
    <row r="74" spans="1:12" x14ac:dyDescent="0.25">
      <c r="A74" s="2" t="s">
        <v>108</v>
      </c>
      <c r="B74" s="10" t="s">
        <v>40</v>
      </c>
      <c r="C74" s="10" t="s">
        <v>279</v>
      </c>
      <c r="D74" s="2" t="s">
        <v>107</v>
      </c>
      <c r="E74" t="s">
        <v>204</v>
      </c>
      <c r="F74" s="3">
        <v>21</v>
      </c>
      <c r="G74" s="3">
        <v>29</v>
      </c>
      <c r="H74" s="6">
        <v>2000</v>
      </c>
      <c r="I74" s="7">
        <v>2015</v>
      </c>
      <c r="J74" s="7" t="s">
        <v>14</v>
      </c>
      <c r="K74" s="6">
        <v>2015</v>
      </c>
      <c r="L74" s="6">
        <f t="shared" si="1"/>
        <v>2015</v>
      </c>
    </row>
    <row r="75" spans="1:12" x14ac:dyDescent="0.25">
      <c r="A75" s="2" t="s">
        <v>109</v>
      </c>
      <c r="B75" s="10" t="s">
        <v>40</v>
      </c>
      <c r="C75" s="10" t="s">
        <v>280</v>
      </c>
      <c r="D75" s="2" t="s">
        <v>107</v>
      </c>
      <c r="E75" t="s">
        <v>204</v>
      </c>
      <c r="F75" s="3">
        <v>20</v>
      </c>
      <c r="G75" s="3">
        <v>38</v>
      </c>
      <c r="H75" s="6">
        <v>2000</v>
      </c>
      <c r="I75" s="7">
        <v>2018</v>
      </c>
      <c r="J75" s="7" t="s">
        <v>14</v>
      </c>
      <c r="K75" s="6">
        <v>2018</v>
      </c>
      <c r="L75" s="6">
        <f t="shared" si="1"/>
        <v>2018</v>
      </c>
    </row>
    <row r="76" spans="1:12" x14ac:dyDescent="0.25">
      <c r="A76" s="2" t="s">
        <v>110</v>
      </c>
      <c r="B76" s="10" t="s">
        <v>40</v>
      </c>
      <c r="C76" s="10" t="s">
        <v>281</v>
      </c>
      <c r="D76" s="2" t="s">
        <v>107</v>
      </c>
      <c r="E76" t="s">
        <v>204</v>
      </c>
      <c r="F76" s="3">
        <v>8</v>
      </c>
      <c r="G76" s="3">
        <v>18</v>
      </c>
      <c r="H76" s="6">
        <v>2000</v>
      </c>
      <c r="I76" s="7" t="s">
        <v>14</v>
      </c>
      <c r="J76" s="7">
        <v>2010</v>
      </c>
      <c r="K76" s="8"/>
      <c r="L76" s="6">
        <f t="shared" si="1"/>
        <v>2010</v>
      </c>
    </row>
    <row r="77" spans="1:12" x14ac:dyDescent="0.25">
      <c r="A77" s="2" t="s">
        <v>111</v>
      </c>
      <c r="B77" s="10" t="s">
        <v>40</v>
      </c>
      <c r="C77" s="10" t="s">
        <v>282</v>
      </c>
      <c r="D77" s="2" t="s">
        <v>107</v>
      </c>
      <c r="E77" t="s">
        <v>204</v>
      </c>
      <c r="F77" s="3">
        <v>0</v>
      </c>
      <c r="G77" s="3">
        <v>0</v>
      </c>
      <c r="H77" s="6">
        <v>2000</v>
      </c>
      <c r="I77" s="7">
        <v>2018</v>
      </c>
      <c r="J77" s="7" t="s">
        <v>14</v>
      </c>
      <c r="K77" s="6">
        <v>2011</v>
      </c>
      <c r="L77" s="6">
        <f t="shared" si="1"/>
        <v>2018</v>
      </c>
    </row>
    <row r="78" spans="1:12" x14ac:dyDescent="0.25">
      <c r="A78" s="2" t="s">
        <v>112</v>
      </c>
      <c r="B78" s="10" t="s">
        <v>212</v>
      </c>
      <c r="C78" s="10" t="s">
        <v>283</v>
      </c>
      <c r="D78" s="2" t="s">
        <v>113</v>
      </c>
      <c r="E78" t="s">
        <v>209</v>
      </c>
      <c r="F78" s="3">
        <v>13.748090744018601</v>
      </c>
      <c r="G78" s="3">
        <v>19</v>
      </c>
      <c r="H78" s="6">
        <v>2001</v>
      </c>
      <c r="I78" s="7" t="s">
        <v>14</v>
      </c>
      <c r="J78" s="7" t="s">
        <v>14</v>
      </c>
      <c r="K78" s="6">
        <v>2001</v>
      </c>
      <c r="L78" s="6">
        <f t="shared" si="1"/>
        <v>2001</v>
      </c>
    </row>
    <row r="79" spans="1:12" x14ac:dyDescent="0.25">
      <c r="A79" s="2" t="s">
        <v>114</v>
      </c>
      <c r="B79" s="10" t="s">
        <v>212</v>
      </c>
      <c r="C79" s="10" t="s">
        <v>284</v>
      </c>
      <c r="D79" s="2" t="s">
        <v>113</v>
      </c>
      <c r="E79" t="s">
        <v>209</v>
      </c>
      <c r="F79" s="3">
        <v>18.298906326293899</v>
      </c>
      <c r="G79" s="3">
        <v>22</v>
      </c>
      <c r="H79" s="6">
        <v>2001</v>
      </c>
      <c r="I79" s="7" t="s">
        <v>14</v>
      </c>
      <c r="J79" s="7" t="s">
        <v>14</v>
      </c>
      <c r="K79" s="6">
        <v>2018</v>
      </c>
      <c r="L79" s="6">
        <f t="shared" si="1"/>
        <v>2018</v>
      </c>
    </row>
    <row r="80" spans="1:12" x14ac:dyDescent="0.25">
      <c r="A80" s="2" t="s">
        <v>115</v>
      </c>
      <c r="B80" s="10" t="s">
        <v>212</v>
      </c>
      <c r="C80" s="10" t="s">
        <v>285</v>
      </c>
      <c r="D80" s="2" t="s">
        <v>113</v>
      </c>
      <c r="E80" t="s">
        <v>209</v>
      </c>
      <c r="F80" s="3">
        <v>9.3941469192504901</v>
      </c>
      <c r="G80" s="3">
        <v>12</v>
      </c>
      <c r="H80" s="6">
        <v>2000</v>
      </c>
      <c r="I80" s="7" t="s">
        <v>14</v>
      </c>
      <c r="J80" s="7" t="s">
        <v>14</v>
      </c>
      <c r="K80" s="6">
        <v>2000</v>
      </c>
      <c r="L80" s="6">
        <f t="shared" si="1"/>
        <v>2000</v>
      </c>
    </row>
    <row r="81" spans="1:12" x14ac:dyDescent="0.25">
      <c r="A81" s="2" t="s">
        <v>116</v>
      </c>
      <c r="B81" s="10" t="s">
        <v>212</v>
      </c>
      <c r="C81" s="10" t="s">
        <v>286</v>
      </c>
      <c r="D81" s="2" t="s">
        <v>113</v>
      </c>
      <c r="E81" t="s">
        <v>209</v>
      </c>
      <c r="F81" s="3">
        <v>12.0283002853394</v>
      </c>
      <c r="G81" s="3">
        <v>25</v>
      </c>
      <c r="H81" s="6">
        <v>2000</v>
      </c>
      <c r="I81" s="7" t="s">
        <v>14</v>
      </c>
      <c r="J81" s="7" t="s">
        <v>14</v>
      </c>
      <c r="K81" s="6">
        <v>2000</v>
      </c>
      <c r="L81" s="6">
        <f t="shared" si="1"/>
        <v>2000</v>
      </c>
    </row>
    <row r="82" spans="1:12" x14ac:dyDescent="0.25">
      <c r="A82" s="2" t="s">
        <v>117</v>
      </c>
      <c r="B82" s="10" t="s">
        <v>212</v>
      </c>
      <c r="C82" s="10" t="s">
        <v>287</v>
      </c>
      <c r="D82" s="2" t="s">
        <v>113</v>
      </c>
      <c r="E82" t="s">
        <v>209</v>
      </c>
      <c r="F82" s="3">
        <v>0</v>
      </c>
      <c r="G82" s="3">
        <v>0</v>
      </c>
      <c r="H82" s="6">
        <v>2001</v>
      </c>
      <c r="I82" s="7">
        <v>2014</v>
      </c>
      <c r="J82" s="7" t="s">
        <v>14</v>
      </c>
      <c r="K82" s="6">
        <v>2001</v>
      </c>
      <c r="L82" s="6">
        <f t="shared" si="1"/>
        <v>2014</v>
      </c>
    </row>
    <row r="83" spans="1:12" x14ac:dyDescent="0.25">
      <c r="A83" s="2" t="s">
        <v>118</v>
      </c>
      <c r="B83" s="10" t="s">
        <v>53</v>
      </c>
      <c r="C83" s="10" t="s">
        <v>349</v>
      </c>
      <c r="D83" s="2" t="s">
        <v>119</v>
      </c>
      <c r="E83" t="s">
        <v>205</v>
      </c>
      <c r="F83" s="3">
        <v>11</v>
      </c>
      <c r="G83" s="3">
        <v>14</v>
      </c>
      <c r="H83" s="6">
        <v>2000</v>
      </c>
      <c r="I83" s="7" t="s">
        <v>14</v>
      </c>
      <c r="J83" s="7" t="s">
        <v>14</v>
      </c>
      <c r="K83" s="8"/>
      <c r="L83" s="6">
        <f t="shared" si="1"/>
        <v>2000</v>
      </c>
    </row>
    <row r="84" spans="1:12" x14ac:dyDescent="0.25">
      <c r="A84" s="2" t="s">
        <v>120</v>
      </c>
      <c r="B84" s="10" t="s">
        <v>53</v>
      </c>
      <c r="C84" s="10" t="s">
        <v>288</v>
      </c>
      <c r="D84" s="2" t="s">
        <v>119</v>
      </c>
      <c r="E84" t="s">
        <v>205</v>
      </c>
      <c r="F84" s="3">
        <v>0</v>
      </c>
      <c r="G84" s="3">
        <v>0</v>
      </c>
      <c r="H84" s="6">
        <v>2000</v>
      </c>
      <c r="I84" s="7">
        <v>2015</v>
      </c>
      <c r="J84" s="7" t="s">
        <v>14</v>
      </c>
      <c r="K84" s="6">
        <v>2015</v>
      </c>
      <c r="L84" s="6">
        <f t="shared" si="1"/>
        <v>2015</v>
      </c>
    </row>
    <row r="85" spans="1:12" x14ac:dyDescent="0.25">
      <c r="A85" s="2" t="s">
        <v>121</v>
      </c>
      <c r="B85" s="10" t="s">
        <v>122</v>
      </c>
      <c r="C85" s="10" t="s">
        <v>289</v>
      </c>
      <c r="D85" s="2" t="s">
        <v>123</v>
      </c>
      <c r="F85" s="3">
        <v>3</v>
      </c>
      <c r="G85" s="3">
        <v>9</v>
      </c>
      <c r="H85" s="6">
        <v>2002</v>
      </c>
      <c r="I85" s="7" t="s">
        <v>14</v>
      </c>
      <c r="J85" s="7">
        <v>2015</v>
      </c>
      <c r="K85" s="8"/>
      <c r="L85" s="6">
        <f t="shared" si="1"/>
        <v>2015</v>
      </c>
    </row>
    <row r="86" spans="1:12" x14ac:dyDescent="0.25">
      <c r="A86" s="2" t="s">
        <v>124</v>
      </c>
      <c r="B86" s="10" t="s">
        <v>16</v>
      </c>
      <c r="C86" s="10" t="s">
        <v>290</v>
      </c>
      <c r="D86" s="2" t="s">
        <v>123</v>
      </c>
      <c r="F86" s="3">
        <v>0</v>
      </c>
      <c r="G86" s="3">
        <v>0</v>
      </c>
      <c r="H86" s="6">
        <v>2000</v>
      </c>
      <c r="I86" s="7" t="s">
        <v>14</v>
      </c>
      <c r="J86" s="7">
        <v>2011</v>
      </c>
      <c r="K86" s="6">
        <v>2000</v>
      </c>
      <c r="L86" s="6">
        <f t="shared" si="1"/>
        <v>2011</v>
      </c>
    </row>
    <row r="87" spans="1:12" x14ac:dyDescent="0.25">
      <c r="A87" s="2" t="s">
        <v>125</v>
      </c>
      <c r="B87" s="10" t="s">
        <v>16</v>
      </c>
      <c r="C87" s="10" t="s">
        <v>291</v>
      </c>
      <c r="D87" s="2" t="s">
        <v>123</v>
      </c>
      <c r="F87" s="3">
        <v>5</v>
      </c>
      <c r="G87" s="3">
        <v>20</v>
      </c>
      <c r="H87" s="6">
        <v>2000</v>
      </c>
      <c r="I87" s="7" t="s">
        <v>14</v>
      </c>
      <c r="J87" s="7" t="s">
        <v>14</v>
      </c>
      <c r="K87" s="6">
        <v>2000</v>
      </c>
      <c r="L87" s="6">
        <f t="shared" si="1"/>
        <v>2000</v>
      </c>
    </row>
    <row r="88" spans="1:12" x14ac:dyDescent="0.25">
      <c r="A88" s="2" t="s">
        <v>126</v>
      </c>
      <c r="B88" s="10" t="s">
        <v>212</v>
      </c>
      <c r="C88" s="10" t="s">
        <v>292</v>
      </c>
      <c r="D88" s="2" t="s">
        <v>127</v>
      </c>
      <c r="E88" t="s">
        <v>209</v>
      </c>
      <c r="F88" s="3">
        <v>29</v>
      </c>
      <c r="G88" s="3">
        <v>45</v>
      </c>
      <c r="H88" s="6">
        <v>2000</v>
      </c>
      <c r="I88" s="7" t="s">
        <v>14</v>
      </c>
      <c r="J88" s="7" t="s">
        <v>14</v>
      </c>
      <c r="K88" s="6">
        <v>2001</v>
      </c>
      <c r="L88" s="6">
        <f t="shared" si="1"/>
        <v>2001</v>
      </c>
    </row>
    <row r="89" spans="1:12" x14ac:dyDescent="0.25">
      <c r="A89" s="2" t="s">
        <v>128</v>
      </c>
      <c r="B89" s="10" t="s">
        <v>212</v>
      </c>
      <c r="C89" s="10" t="s">
        <v>293</v>
      </c>
      <c r="D89" s="2" t="s">
        <v>127</v>
      </c>
      <c r="E89" t="s">
        <v>209</v>
      </c>
      <c r="F89" s="3">
        <v>24</v>
      </c>
      <c r="G89" s="3">
        <v>37</v>
      </c>
      <c r="H89" s="6">
        <v>2005</v>
      </c>
      <c r="I89" s="7" t="s">
        <v>14</v>
      </c>
      <c r="J89" s="7" t="s">
        <v>14</v>
      </c>
      <c r="K89" s="6">
        <v>2009</v>
      </c>
      <c r="L89" s="6">
        <f t="shared" si="1"/>
        <v>2009</v>
      </c>
    </row>
    <row r="90" spans="1:12" x14ac:dyDescent="0.25">
      <c r="A90" s="2" t="s">
        <v>129</v>
      </c>
      <c r="B90" s="10" t="s">
        <v>212</v>
      </c>
      <c r="C90" s="10" t="s">
        <v>294</v>
      </c>
      <c r="D90" s="2" t="s">
        <v>127</v>
      </c>
      <c r="E90" t="s">
        <v>209</v>
      </c>
      <c r="F90" s="3">
        <v>10</v>
      </c>
      <c r="G90" s="3">
        <v>22</v>
      </c>
      <c r="H90" s="6">
        <v>2004</v>
      </c>
      <c r="I90" s="7" t="s">
        <v>14</v>
      </c>
      <c r="J90" s="7" t="s">
        <v>14</v>
      </c>
      <c r="K90" s="6">
        <v>2009</v>
      </c>
      <c r="L90" s="6">
        <f t="shared" si="1"/>
        <v>2009</v>
      </c>
    </row>
    <row r="91" spans="1:12" x14ac:dyDescent="0.25">
      <c r="A91" s="2" t="s">
        <v>130</v>
      </c>
      <c r="B91" s="10" t="s">
        <v>212</v>
      </c>
      <c r="C91" s="10" t="s">
        <v>295</v>
      </c>
      <c r="D91" s="2" t="s">
        <v>127</v>
      </c>
      <c r="E91" t="s">
        <v>209</v>
      </c>
      <c r="F91" s="3">
        <v>14</v>
      </c>
      <c r="G91" s="3">
        <v>26</v>
      </c>
      <c r="H91" s="6">
        <v>2003</v>
      </c>
      <c r="I91" s="7" t="s">
        <v>14</v>
      </c>
      <c r="J91" s="7" t="s">
        <v>14</v>
      </c>
      <c r="K91" s="6">
        <v>2003</v>
      </c>
      <c r="L91" s="6">
        <f t="shared" si="1"/>
        <v>2003</v>
      </c>
    </row>
    <row r="92" spans="1:12" x14ac:dyDescent="0.25">
      <c r="A92" s="2" t="s">
        <v>131</v>
      </c>
      <c r="B92" s="10" t="s">
        <v>212</v>
      </c>
      <c r="C92" s="10" t="s">
        <v>350</v>
      </c>
      <c r="D92" s="2" t="s">
        <v>127</v>
      </c>
      <c r="E92" t="s">
        <v>209</v>
      </c>
      <c r="F92" s="3">
        <v>22</v>
      </c>
      <c r="G92" s="3">
        <v>37</v>
      </c>
      <c r="H92" s="6">
        <v>2004</v>
      </c>
      <c r="I92" s="7" t="s">
        <v>14</v>
      </c>
      <c r="J92" s="7" t="s">
        <v>14</v>
      </c>
      <c r="K92" s="6">
        <v>2004</v>
      </c>
      <c r="L92" s="6">
        <f t="shared" si="1"/>
        <v>2004</v>
      </c>
    </row>
    <row r="93" spans="1:12" x14ac:dyDescent="0.25">
      <c r="A93" s="2" t="s">
        <v>132</v>
      </c>
      <c r="B93" s="10" t="s">
        <v>212</v>
      </c>
      <c r="C93" s="10" t="s">
        <v>296</v>
      </c>
      <c r="D93" s="2" t="s">
        <v>127</v>
      </c>
      <c r="E93" t="s">
        <v>209</v>
      </c>
      <c r="F93" s="3">
        <v>8</v>
      </c>
      <c r="G93" s="3">
        <v>17</v>
      </c>
      <c r="H93" s="6">
        <v>2001</v>
      </c>
      <c r="I93" s="7" t="s">
        <v>14</v>
      </c>
      <c r="J93" s="7" t="s">
        <v>14</v>
      </c>
      <c r="K93" s="6">
        <v>2018</v>
      </c>
      <c r="L93" s="6">
        <f t="shared" si="1"/>
        <v>2018</v>
      </c>
    </row>
    <row r="94" spans="1:12" x14ac:dyDescent="0.25">
      <c r="A94" s="2" t="s">
        <v>133</v>
      </c>
      <c r="B94" s="10" t="s">
        <v>212</v>
      </c>
      <c r="C94" s="10" t="s">
        <v>297</v>
      </c>
      <c r="D94" s="2" t="s">
        <v>127</v>
      </c>
      <c r="E94" t="s">
        <v>209</v>
      </c>
      <c r="F94" s="3">
        <v>0</v>
      </c>
      <c r="G94" s="3">
        <v>0</v>
      </c>
      <c r="H94" s="6">
        <v>2000</v>
      </c>
      <c r="I94" s="7">
        <v>2016</v>
      </c>
      <c r="J94" s="7" t="s">
        <v>14</v>
      </c>
      <c r="K94" s="6">
        <v>2016</v>
      </c>
      <c r="L94" s="6">
        <f t="shared" si="1"/>
        <v>2016</v>
      </c>
    </row>
    <row r="95" spans="1:12" x14ac:dyDescent="0.25">
      <c r="A95" s="2" t="s">
        <v>134</v>
      </c>
      <c r="B95" s="10" t="s">
        <v>212</v>
      </c>
      <c r="C95" s="10" t="s">
        <v>298</v>
      </c>
      <c r="D95" s="2" t="s">
        <v>127</v>
      </c>
      <c r="E95" t="s">
        <v>209</v>
      </c>
      <c r="F95" s="3">
        <v>9</v>
      </c>
      <c r="G95" s="3">
        <v>15</v>
      </c>
      <c r="H95" s="6">
        <v>2000</v>
      </c>
      <c r="I95" s="7" t="s">
        <v>14</v>
      </c>
      <c r="J95" s="7"/>
      <c r="K95" s="6">
        <v>2000</v>
      </c>
      <c r="L95" s="6">
        <f t="shared" si="1"/>
        <v>2000</v>
      </c>
    </row>
    <row r="96" spans="1:12" x14ac:dyDescent="0.25">
      <c r="A96" s="2" t="s">
        <v>135</v>
      </c>
      <c r="B96" s="10" t="s">
        <v>212</v>
      </c>
      <c r="C96" s="10" t="s">
        <v>357</v>
      </c>
      <c r="D96" s="2" t="s">
        <v>127</v>
      </c>
      <c r="E96" t="s">
        <v>209</v>
      </c>
      <c r="F96" s="3">
        <v>22</v>
      </c>
      <c r="G96" s="3">
        <v>36</v>
      </c>
      <c r="H96" s="6">
        <v>2000</v>
      </c>
      <c r="I96" s="7" t="s">
        <v>14</v>
      </c>
      <c r="J96" s="7" t="s">
        <v>14</v>
      </c>
      <c r="K96" s="6">
        <v>2000</v>
      </c>
      <c r="L96" s="6">
        <f t="shared" si="1"/>
        <v>2000</v>
      </c>
    </row>
    <row r="97" spans="1:12" x14ac:dyDescent="0.25">
      <c r="A97" s="2" t="s">
        <v>136</v>
      </c>
      <c r="B97" s="10" t="s">
        <v>212</v>
      </c>
      <c r="C97" s="10" t="s">
        <v>299</v>
      </c>
      <c r="D97" s="2" t="s">
        <v>137</v>
      </c>
      <c r="E97" t="s">
        <v>209</v>
      </c>
      <c r="F97" s="3">
        <v>20</v>
      </c>
      <c r="G97" s="3">
        <v>33</v>
      </c>
      <c r="H97" s="6">
        <v>2000</v>
      </c>
      <c r="I97" s="7" t="s">
        <v>14</v>
      </c>
      <c r="J97" s="7" t="s">
        <v>14</v>
      </c>
      <c r="K97" s="6">
        <v>2000</v>
      </c>
      <c r="L97" s="6">
        <f t="shared" si="1"/>
        <v>2000</v>
      </c>
    </row>
    <row r="98" spans="1:12" x14ac:dyDescent="0.25">
      <c r="A98" s="2" t="s">
        <v>138</v>
      </c>
      <c r="B98" s="10" t="s">
        <v>212</v>
      </c>
      <c r="C98" s="10" t="s">
        <v>300</v>
      </c>
      <c r="D98" s="2" t="s">
        <v>137</v>
      </c>
      <c r="E98" t="s">
        <v>209</v>
      </c>
      <c r="F98" s="3">
        <v>0</v>
      </c>
      <c r="G98" s="3">
        <v>0</v>
      </c>
      <c r="H98" s="6">
        <v>2002</v>
      </c>
      <c r="I98" s="7" t="s">
        <v>14</v>
      </c>
      <c r="J98" s="7">
        <v>2009</v>
      </c>
      <c r="K98" s="6">
        <v>2002</v>
      </c>
      <c r="L98" s="6">
        <f t="shared" si="1"/>
        <v>2009</v>
      </c>
    </row>
    <row r="99" spans="1:12" x14ac:dyDescent="0.25">
      <c r="A99" s="2" t="s">
        <v>139</v>
      </c>
      <c r="B99" s="10" t="s">
        <v>213</v>
      </c>
      <c r="C99" s="10" t="s">
        <v>301</v>
      </c>
      <c r="D99" s="2" t="s">
        <v>140</v>
      </c>
      <c r="E99" t="s">
        <v>206</v>
      </c>
      <c r="F99" s="3">
        <v>26.704586029052699</v>
      </c>
      <c r="G99" s="3">
        <v>58</v>
      </c>
      <c r="H99" s="6">
        <v>2003</v>
      </c>
      <c r="I99" s="7">
        <v>2015</v>
      </c>
      <c r="J99" s="7">
        <v>2008</v>
      </c>
      <c r="K99" s="6">
        <v>2015</v>
      </c>
      <c r="L99" s="6">
        <f t="shared" si="1"/>
        <v>2015</v>
      </c>
    </row>
    <row r="100" spans="1:12" x14ac:dyDescent="0.25">
      <c r="A100" s="2" t="s">
        <v>141</v>
      </c>
      <c r="B100" s="10" t="s">
        <v>213</v>
      </c>
      <c r="C100" s="10" t="s">
        <v>302</v>
      </c>
      <c r="D100" s="2" t="s">
        <v>140</v>
      </c>
      <c r="E100" t="s">
        <v>206</v>
      </c>
      <c r="F100" s="3">
        <v>0</v>
      </c>
      <c r="G100" s="3">
        <v>0</v>
      </c>
      <c r="H100" s="6">
        <v>2000</v>
      </c>
      <c r="I100" s="7">
        <v>2014</v>
      </c>
      <c r="J100" s="7" t="s">
        <v>14</v>
      </c>
      <c r="K100" s="6">
        <v>2014</v>
      </c>
      <c r="L100" s="6">
        <f t="shared" si="1"/>
        <v>2014</v>
      </c>
    </row>
    <row r="101" spans="1:12" x14ac:dyDescent="0.25">
      <c r="A101" s="2" t="s">
        <v>142</v>
      </c>
      <c r="B101" s="10" t="s">
        <v>213</v>
      </c>
      <c r="C101" s="10" t="s">
        <v>303</v>
      </c>
      <c r="D101" s="2" t="s">
        <v>140</v>
      </c>
      <c r="E101" t="s">
        <v>206</v>
      </c>
      <c r="F101" s="3">
        <v>13.787675857543899</v>
      </c>
      <c r="G101" s="3">
        <v>41</v>
      </c>
      <c r="H101" s="6">
        <v>2002</v>
      </c>
      <c r="I101" s="7">
        <v>2016</v>
      </c>
      <c r="J101" s="7" t="s">
        <v>14</v>
      </c>
      <c r="K101" s="6">
        <v>2016</v>
      </c>
      <c r="L101" s="6">
        <f t="shared" si="1"/>
        <v>2016</v>
      </c>
    </row>
    <row r="102" spans="1:12" x14ac:dyDescent="0.25">
      <c r="A102" s="2" t="s">
        <v>143</v>
      </c>
      <c r="B102" s="10" t="s">
        <v>213</v>
      </c>
      <c r="C102" s="10" t="s">
        <v>304</v>
      </c>
      <c r="D102" s="2" t="s">
        <v>140</v>
      </c>
      <c r="E102" t="s">
        <v>206</v>
      </c>
      <c r="F102" s="3">
        <v>18.328872680664102</v>
      </c>
      <c r="G102" s="3">
        <v>51</v>
      </c>
      <c r="H102" s="6">
        <v>2001</v>
      </c>
      <c r="I102" s="7" t="s">
        <v>14</v>
      </c>
      <c r="J102" s="7" t="s">
        <v>14</v>
      </c>
      <c r="K102" s="6">
        <v>2001</v>
      </c>
      <c r="L102" s="6">
        <f t="shared" si="1"/>
        <v>2001</v>
      </c>
    </row>
    <row r="103" spans="1:12" x14ac:dyDescent="0.25">
      <c r="A103" s="2" t="s">
        <v>144</v>
      </c>
      <c r="B103" s="10" t="s">
        <v>213</v>
      </c>
      <c r="C103" s="10" t="s">
        <v>305</v>
      </c>
      <c r="D103" s="2" t="s">
        <v>140</v>
      </c>
      <c r="E103" t="s">
        <v>206</v>
      </c>
      <c r="F103" s="3">
        <v>37.066967010497997</v>
      </c>
      <c r="G103" s="3">
        <v>74</v>
      </c>
      <c r="H103" s="6">
        <v>2002</v>
      </c>
      <c r="I103" s="7" t="s">
        <v>14</v>
      </c>
      <c r="J103" s="7" t="s">
        <v>14</v>
      </c>
      <c r="K103" s="8"/>
      <c r="L103" s="6">
        <f t="shared" si="1"/>
        <v>2002</v>
      </c>
    </row>
    <row r="104" spans="1:12" x14ac:dyDescent="0.25">
      <c r="A104" s="2" t="s">
        <v>145</v>
      </c>
      <c r="B104" s="10" t="s">
        <v>213</v>
      </c>
      <c r="C104" s="10" t="s">
        <v>306</v>
      </c>
      <c r="D104" s="2" t="s">
        <v>140</v>
      </c>
      <c r="E104" t="s">
        <v>206</v>
      </c>
      <c r="F104" s="3">
        <v>28.227689743041999</v>
      </c>
      <c r="G104" s="3">
        <v>63</v>
      </c>
      <c r="H104" s="6">
        <v>2003</v>
      </c>
      <c r="I104" s="7" t="s">
        <v>14</v>
      </c>
      <c r="J104" s="7" t="s">
        <v>14</v>
      </c>
      <c r="K104" s="8"/>
      <c r="L104" s="6">
        <f t="shared" si="1"/>
        <v>2003</v>
      </c>
    </row>
    <row r="105" spans="1:12" x14ac:dyDescent="0.25">
      <c r="A105" s="2" t="s">
        <v>146</v>
      </c>
      <c r="B105" s="10" t="s">
        <v>213</v>
      </c>
      <c r="C105" s="10" t="s">
        <v>307</v>
      </c>
      <c r="D105" s="2" t="s">
        <v>140</v>
      </c>
      <c r="E105" t="s">
        <v>206</v>
      </c>
      <c r="F105" s="3">
        <v>42.369850158691399</v>
      </c>
      <c r="G105" s="3">
        <v>84</v>
      </c>
      <c r="H105" s="6">
        <v>2000</v>
      </c>
      <c r="I105" s="7" t="s">
        <v>14</v>
      </c>
      <c r="J105" s="7" t="s">
        <v>14</v>
      </c>
      <c r="K105" s="8"/>
      <c r="L105" s="6">
        <f t="shared" si="1"/>
        <v>2000</v>
      </c>
    </row>
    <row r="106" spans="1:12" x14ac:dyDescent="0.25">
      <c r="A106" s="2" t="s">
        <v>147</v>
      </c>
      <c r="B106" s="10" t="s">
        <v>213</v>
      </c>
      <c r="C106" s="10" t="s">
        <v>308</v>
      </c>
      <c r="D106" s="2" t="s">
        <v>140</v>
      </c>
      <c r="E106" t="s">
        <v>206</v>
      </c>
      <c r="F106" s="3">
        <v>99.439231872558594</v>
      </c>
      <c r="G106" s="3">
        <v>38</v>
      </c>
      <c r="H106" s="6">
        <v>2000</v>
      </c>
      <c r="I106" s="7">
        <v>2017</v>
      </c>
      <c r="J106" s="7" t="s">
        <v>14</v>
      </c>
      <c r="K106" s="6">
        <v>2017</v>
      </c>
      <c r="L106" s="6">
        <f t="shared" si="1"/>
        <v>2017</v>
      </c>
    </row>
    <row r="107" spans="1:12" x14ac:dyDescent="0.25">
      <c r="A107" s="2" t="s">
        <v>148</v>
      </c>
      <c r="B107" s="10" t="s">
        <v>213</v>
      </c>
      <c r="C107" s="10" t="s">
        <v>309</v>
      </c>
      <c r="D107" s="2" t="s">
        <v>140</v>
      </c>
      <c r="E107" t="s">
        <v>206</v>
      </c>
      <c r="F107" s="3">
        <v>25.5985717773438</v>
      </c>
      <c r="G107" s="3">
        <v>62</v>
      </c>
      <c r="H107" s="6">
        <v>2000</v>
      </c>
      <c r="I107" s="7" t="s">
        <v>14</v>
      </c>
      <c r="J107" s="7" t="s">
        <v>14</v>
      </c>
      <c r="K107" s="6">
        <v>2015</v>
      </c>
      <c r="L107" s="6">
        <f t="shared" si="1"/>
        <v>2015</v>
      </c>
    </row>
    <row r="108" spans="1:12" x14ac:dyDescent="0.25">
      <c r="A108" s="2" t="s">
        <v>149</v>
      </c>
      <c r="B108" s="10" t="s">
        <v>213</v>
      </c>
      <c r="C108" s="10" t="s">
        <v>310</v>
      </c>
      <c r="D108" s="2" t="s">
        <v>140</v>
      </c>
      <c r="E108" t="s">
        <v>206</v>
      </c>
      <c r="F108" s="3">
        <v>93.379440307617202</v>
      </c>
      <c r="G108" s="3">
        <v>80</v>
      </c>
      <c r="H108" s="6">
        <v>2002</v>
      </c>
      <c r="I108" s="7">
        <v>2017</v>
      </c>
      <c r="J108" s="7" t="s">
        <v>14</v>
      </c>
      <c r="K108" s="6">
        <v>2017</v>
      </c>
      <c r="L108" s="6">
        <f t="shared" si="1"/>
        <v>2017</v>
      </c>
    </row>
    <row r="109" spans="1:12" x14ac:dyDescent="0.25">
      <c r="A109" s="2" t="s">
        <v>150</v>
      </c>
      <c r="B109" s="10" t="s">
        <v>363</v>
      </c>
      <c r="C109" s="10" t="s">
        <v>358</v>
      </c>
      <c r="D109" s="2" t="s">
        <v>140</v>
      </c>
      <c r="E109" t="s">
        <v>206</v>
      </c>
      <c r="F109" s="3">
        <v>109</v>
      </c>
      <c r="G109" s="3">
        <v>168</v>
      </c>
      <c r="H109" s="6">
        <v>2002</v>
      </c>
      <c r="I109" s="7" t="s">
        <v>14</v>
      </c>
      <c r="J109" s="7">
        <v>2014</v>
      </c>
      <c r="K109" s="8"/>
      <c r="L109" s="6">
        <f t="shared" si="1"/>
        <v>2014</v>
      </c>
    </row>
    <row r="110" spans="1:12" x14ac:dyDescent="0.25">
      <c r="A110" s="2" t="s">
        <v>151</v>
      </c>
      <c r="B110" s="10" t="s">
        <v>213</v>
      </c>
      <c r="C110" s="10" t="s">
        <v>311</v>
      </c>
      <c r="D110" s="2" t="s">
        <v>140</v>
      </c>
      <c r="E110" t="s">
        <v>206</v>
      </c>
      <c r="F110" s="3">
        <v>30.927818298339801</v>
      </c>
      <c r="G110" s="3">
        <v>69</v>
      </c>
      <c r="H110" s="6">
        <v>2000</v>
      </c>
      <c r="I110" s="7" t="s">
        <v>14</v>
      </c>
      <c r="J110" s="7">
        <v>2014</v>
      </c>
      <c r="K110" s="6">
        <v>2011</v>
      </c>
      <c r="L110" s="6">
        <f t="shared" si="1"/>
        <v>2014</v>
      </c>
    </row>
    <row r="111" spans="1:12" x14ac:dyDescent="0.25">
      <c r="A111" s="2" t="s">
        <v>152</v>
      </c>
      <c r="B111" s="10" t="s">
        <v>153</v>
      </c>
      <c r="C111" s="10" t="s">
        <v>312</v>
      </c>
      <c r="D111" s="2" t="s">
        <v>140</v>
      </c>
      <c r="E111" t="s">
        <v>206</v>
      </c>
      <c r="F111" s="3">
        <v>35</v>
      </c>
      <c r="G111" s="3">
        <v>54</v>
      </c>
      <c r="H111" s="6">
        <v>2001</v>
      </c>
      <c r="I111" s="7" t="s">
        <v>14</v>
      </c>
      <c r="J111" s="7" t="s">
        <v>14</v>
      </c>
      <c r="K111" s="8"/>
      <c r="L111" s="6">
        <f t="shared" si="1"/>
        <v>2001</v>
      </c>
    </row>
    <row r="112" spans="1:12" x14ac:dyDescent="0.25">
      <c r="A112" s="2" t="s">
        <v>154</v>
      </c>
      <c r="B112" s="10" t="s">
        <v>213</v>
      </c>
      <c r="C112" s="10" t="s">
        <v>313</v>
      </c>
      <c r="D112" s="2" t="s">
        <v>140</v>
      </c>
      <c r="E112" t="s">
        <v>206</v>
      </c>
      <c r="F112" s="3">
        <v>13.967103958129901</v>
      </c>
      <c r="G112" s="3">
        <v>35</v>
      </c>
      <c r="H112" s="6">
        <v>2002</v>
      </c>
      <c r="I112" s="7" t="s">
        <v>14</v>
      </c>
      <c r="J112" s="7" t="s">
        <v>14</v>
      </c>
      <c r="K112" s="8"/>
      <c r="L112" s="6">
        <f t="shared" si="1"/>
        <v>2002</v>
      </c>
    </row>
    <row r="113" spans="1:12" x14ac:dyDescent="0.25">
      <c r="A113" s="2" t="s">
        <v>155</v>
      </c>
      <c r="B113" s="10" t="s">
        <v>213</v>
      </c>
      <c r="C113" s="10" t="s">
        <v>314</v>
      </c>
      <c r="D113" s="2" t="s">
        <v>140</v>
      </c>
      <c r="E113" t="s">
        <v>206</v>
      </c>
      <c r="F113" s="3">
        <v>20.2256183624268</v>
      </c>
      <c r="G113" s="3">
        <v>55</v>
      </c>
      <c r="H113" s="6">
        <v>2001</v>
      </c>
      <c r="I113" s="7" t="s">
        <v>14</v>
      </c>
      <c r="J113" s="7" t="s">
        <v>14</v>
      </c>
      <c r="K113" s="8"/>
      <c r="L113" s="6">
        <f t="shared" si="1"/>
        <v>2001</v>
      </c>
    </row>
    <row r="114" spans="1:12" x14ac:dyDescent="0.25">
      <c r="A114" s="2" t="s">
        <v>156</v>
      </c>
      <c r="B114" s="10" t="s">
        <v>213</v>
      </c>
      <c r="C114" s="10" t="s">
        <v>351</v>
      </c>
      <c r="D114" s="2" t="s">
        <v>140</v>
      </c>
      <c r="E114" t="s">
        <v>206</v>
      </c>
      <c r="F114" s="3">
        <v>32.727149963378899</v>
      </c>
      <c r="G114" s="3">
        <v>74</v>
      </c>
      <c r="H114" s="6">
        <v>2001</v>
      </c>
      <c r="I114" s="7" t="s">
        <v>14</v>
      </c>
      <c r="J114" s="7" t="s">
        <v>14</v>
      </c>
      <c r="K114" s="8"/>
      <c r="L114" s="6">
        <f t="shared" si="1"/>
        <v>2001</v>
      </c>
    </row>
    <row r="115" spans="1:12" x14ac:dyDescent="0.25">
      <c r="A115" s="2" t="s">
        <v>157</v>
      </c>
      <c r="B115" s="10" t="s">
        <v>122</v>
      </c>
      <c r="C115" s="10" t="s">
        <v>315</v>
      </c>
      <c r="D115" s="11" t="s">
        <v>372</v>
      </c>
      <c r="F115" s="3">
        <v>0</v>
      </c>
      <c r="H115" s="6">
        <v>2000</v>
      </c>
      <c r="I115" s="7">
        <v>2014</v>
      </c>
      <c r="J115" s="7" t="s">
        <v>14</v>
      </c>
      <c r="K115" s="6">
        <v>2014</v>
      </c>
      <c r="L115" s="6">
        <f t="shared" si="1"/>
        <v>2014</v>
      </c>
    </row>
    <row r="116" spans="1:12" x14ac:dyDescent="0.25">
      <c r="A116" s="2" t="s">
        <v>158</v>
      </c>
      <c r="B116" s="10" t="s">
        <v>153</v>
      </c>
      <c r="C116" s="10" t="s">
        <v>316</v>
      </c>
      <c r="D116" s="11" t="s">
        <v>369</v>
      </c>
      <c r="E116" t="s">
        <v>206</v>
      </c>
      <c r="F116" s="3">
        <v>0</v>
      </c>
      <c r="H116" s="6">
        <v>2000</v>
      </c>
      <c r="I116" s="7" t="s">
        <v>14</v>
      </c>
      <c r="J116" s="7" t="s">
        <v>14</v>
      </c>
      <c r="K116" s="6">
        <v>2020</v>
      </c>
      <c r="L116" s="6">
        <f t="shared" si="1"/>
        <v>2020</v>
      </c>
    </row>
    <row r="117" spans="1:12" x14ac:dyDescent="0.25">
      <c r="A117" s="2" t="s">
        <v>159</v>
      </c>
      <c r="B117" s="10" t="s">
        <v>215</v>
      </c>
      <c r="C117" s="10" t="s">
        <v>317</v>
      </c>
      <c r="D117" s="11" t="s">
        <v>370</v>
      </c>
      <c r="F117" s="3">
        <v>0</v>
      </c>
      <c r="H117" s="6">
        <v>1999</v>
      </c>
      <c r="I117" s="7">
        <v>2015</v>
      </c>
      <c r="J117" s="7" t="s">
        <v>14</v>
      </c>
      <c r="K117" s="6">
        <v>2015</v>
      </c>
      <c r="L117" s="6">
        <f t="shared" si="1"/>
        <v>2015</v>
      </c>
    </row>
    <row r="118" spans="1:12" x14ac:dyDescent="0.25">
      <c r="A118" s="2" t="s">
        <v>160</v>
      </c>
      <c r="B118" s="10" t="s">
        <v>365</v>
      </c>
      <c r="C118" s="10" t="s">
        <v>318</v>
      </c>
      <c r="D118" s="11" t="s">
        <v>371</v>
      </c>
      <c r="E118" t="s">
        <v>210</v>
      </c>
      <c r="F118" s="3">
        <v>0</v>
      </c>
      <c r="H118" s="6">
        <v>2002</v>
      </c>
      <c r="I118" s="7" t="s">
        <v>14</v>
      </c>
      <c r="J118" s="7">
        <v>2010</v>
      </c>
      <c r="K118" s="6">
        <v>2021</v>
      </c>
      <c r="L118" s="6">
        <f t="shared" si="1"/>
        <v>2021</v>
      </c>
    </row>
    <row r="119" spans="1:12" x14ac:dyDescent="0.25">
      <c r="A119" s="2" t="s">
        <v>161</v>
      </c>
      <c r="B119" s="10" t="s">
        <v>162</v>
      </c>
      <c r="C119" s="10" t="s">
        <v>319</v>
      </c>
      <c r="D119" s="11" t="s">
        <v>373</v>
      </c>
      <c r="F119" s="3">
        <v>0</v>
      </c>
      <c r="H119" s="6">
        <v>2000</v>
      </c>
      <c r="I119" s="7">
        <v>2009</v>
      </c>
      <c r="J119" s="7" t="s">
        <v>14</v>
      </c>
      <c r="K119" s="6">
        <v>2009</v>
      </c>
      <c r="L119" s="6">
        <f t="shared" si="1"/>
        <v>2009</v>
      </c>
    </row>
    <row r="120" spans="1:12" x14ac:dyDescent="0.25">
      <c r="A120" s="2" t="s">
        <v>163</v>
      </c>
      <c r="B120" s="10" t="s">
        <v>62</v>
      </c>
      <c r="C120" s="10" t="s">
        <v>320</v>
      </c>
      <c r="D120" s="11" t="s">
        <v>374</v>
      </c>
      <c r="F120" s="3">
        <v>0</v>
      </c>
      <c r="H120" s="6">
        <v>2002</v>
      </c>
      <c r="I120" s="7" t="s">
        <v>14</v>
      </c>
      <c r="J120" s="7" t="s">
        <v>14</v>
      </c>
      <c r="K120" s="8"/>
      <c r="L120" s="6">
        <f t="shared" si="1"/>
        <v>2002</v>
      </c>
    </row>
    <row r="121" spans="1:12" x14ac:dyDescent="0.25">
      <c r="A121" s="2" t="s">
        <v>164</v>
      </c>
      <c r="B121" s="10" t="s">
        <v>165</v>
      </c>
      <c r="C121" s="10" t="s">
        <v>321</v>
      </c>
      <c r="D121" s="11" t="s">
        <v>375</v>
      </c>
      <c r="E121" t="s">
        <v>210</v>
      </c>
      <c r="F121" s="3">
        <v>0</v>
      </c>
      <c r="H121" s="6">
        <v>2000</v>
      </c>
      <c r="I121" s="7">
        <v>2015</v>
      </c>
      <c r="J121" s="7" t="s">
        <v>14</v>
      </c>
      <c r="K121" s="6">
        <v>2015</v>
      </c>
      <c r="L121" s="6">
        <f t="shared" si="1"/>
        <v>2015</v>
      </c>
    </row>
    <row r="122" spans="1:12" x14ac:dyDescent="0.25">
      <c r="A122" s="2" t="s">
        <v>166</v>
      </c>
      <c r="B122" s="10" t="s">
        <v>73</v>
      </c>
      <c r="C122" s="10" t="s">
        <v>322</v>
      </c>
      <c r="D122" s="11" t="s">
        <v>376</v>
      </c>
      <c r="F122" s="3">
        <v>0</v>
      </c>
      <c r="H122" s="6">
        <v>2002</v>
      </c>
      <c r="I122" s="7">
        <v>2015</v>
      </c>
      <c r="J122" s="7" t="s">
        <v>14</v>
      </c>
      <c r="K122" s="6">
        <v>2002</v>
      </c>
      <c r="L122" s="6">
        <f t="shared" si="1"/>
        <v>2015</v>
      </c>
    </row>
    <row r="123" spans="1:12" x14ac:dyDescent="0.25">
      <c r="A123" s="2" t="s">
        <v>167</v>
      </c>
      <c r="B123" s="10" t="s">
        <v>214</v>
      </c>
      <c r="C123" s="10" t="s">
        <v>323</v>
      </c>
      <c r="D123" s="11" t="s">
        <v>377</v>
      </c>
      <c r="F123" s="3">
        <v>0</v>
      </c>
      <c r="H123" s="6">
        <v>2000</v>
      </c>
      <c r="I123" s="7" t="s">
        <v>14</v>
      </c>
      <c r="J123" s="7"/>
      <c r="K123" s="8"/>
      <c r="L123" s="6">
        <f t="shared" si="1"/>
        <v>2000</v>
      </c>
    </row>
    <row r="124" spans="1:12" x14ac:dyDescent="0.25">
      <c r="A124" s="2" t="s">
        <v>168</v>
      </c>
      <c r="B124" s="10" t="s">
        <v>72</v>
      </c>
      <c r="C124" s="10" t="s">
        <v>324</v>
      </c>
      <c r="D124" s="11" t="s">
        <v>378</v>
      </c>
      <c r="F124" s="3">
        <v>0</v>
      </c>
      <c r="H124" s="6">
        <v>2000</v>
      </c>
      <c r="I124" s="7">
        <v>2013</v>
      </c>
      <c r="J124" s="7" t="s">
        <v>14</v>
      </c>
      <c r="K124" s="6">
        <v>2013</v>
      </c>
      <c r="L124" s="6">
        <f t="shared" si="1"/>
        <v>2013</v>
      </c>
    </row>
    <row r="125" spans="1:12" x14ac:dyDescent="0.25">
      <c r="A125" s="2" t="s">
        <v>169</v>
      </c>
      <c r="B125" s="10" t="s">
        <v>366</v>
      </c>
      <c r="C125" s="10" t="s">
        <v>359</v>
      </c>
      <c r="D125" s="11" t="s">
        <v>379</v>
      </c>
      <c r="F125" s="3">
        <v>0</v>
      </c>
      <c r="H125" s="6">
        <v>2002</v>
      </c>
      <c r="I125" s="7" t="s">
        <v>14</v>
      </c>
      <c r="J125" s="7">
        <v>2014</v>
      </c>
      <c r="K125" s="8"/>
      <c r="L125" s="6">
        <f t="shared" si="1"/>
        <v>2014</v>
      </c>
    </row>
    <row r="126" spans="1:12" x14ac:dyDescent="0.25">
      <c r="A126" s="2" t="s">
        <v>170</v>
      </c>
      <c r="B126" s="10" t="s">
        <v>53</v>
      </c>
      <c r="C126" s="10" t="s">
        <v>325</v>
      </c>
      <c r="D126" s="11" t="s">
        <v>380</v>
      </c>
      <c r="E126" t="s">
        <v>205</v>
      </c>
      <c r="F126" s="3">
        <v>0</v>
      </c>
      <c r="H126" s="6">
        <v>2001</v>
      </c>
      <c r="I126" s="7" t="s">
        <v>14</v>
      </c>
      <c r="J126" s="7" t="s">
        <v>14</v>
      </c>
      <c r="K126" s="8"/>
      <c r="L126" s="6">
        <f t="shared" si="1"/>
        <v>2001</v>
      </c>
    </row>
    <row r="127" spans="1:12" x14ac:dyDescent="0.25">
      <c r="A127" s="2" t="s">
        <v>171</v>
      </c>
      <c r="B127" s="10" t="s">
        <v>53</v>
      </c>
      <c r="C127" s="10" t="s">
        <v>326</v>
      </c>
      <c r="D127" s="11" t="s">
        <v>54</v>
      </c>
      <c r="E127" t="s">
        <v>205</v>
      </c>
      <c r="F127" s="3">
        <v>38.541595458984403</v>
      </c>
      <c r="G127" s="3">
        <v>52</v>
      </c>
      <c r="H127" s="6">
        <v>2001</v>
      </c>
      <c r="I127" s="7" t="s">
        <v>14</v>
      </c>
      <c r="J127" s="7">
        <v>2014</v>
      </c>
      <c r="K127" s="8"/>
      <c r="L127" s="6">
        <f t="shared" si="1"/>
        <v>2014</v>
      </c>
    </row>
    <row r="128" spans="1:12" x14ac:dyDescent="0.25">
      <c r="A128" s="2" t="s">
        <v>172</v>
      </c>
      <c r="B128" s="10" t="s">
        <v>42</v>
      </c>
      <c r="C128" s="10" t="s">
        <v>327</v>
      </c>
      <c r="D128" s="11" t="s">
        <v>381</v>
      </c>
      <c r="E128" t="s">
        <v>207</v>
      </c>
      <c r="F128" s="3">
        <v>0</v>
      </c>
      <c r="H128" s="6">
        <v>2002</v>
      </c>
      <c r="I128" s="7">
        <v>2019</v>
      </c>
      <c r="J128" s="7" t="s">
        <v>14</v>
      </c>
      <c r="K128" s="6">
        <v>2022</v>
      </c>
      <c r="L128" s="6">
        <f t="shared" si="1"/>
        <v>2022</v>
      </c>
    </row>
    <row r="129" spans="1:12" x14ac:dyDescent="0.25">
      <c r="A129" s="2" t="s">
        <v>173</v>
      </c>
      <c r="B129" s="10" t="s">
        <v>40</v>
      </c>
      <c r="C129" s="10" t="s">
        <v>360</v>
      </c>
      <c r="D129" s="11" t="s">
        <v>382</v>
      </c>
      <c r="E129" t="s">
        <v>211</v>
      </c>
      <c r="F129" s="3">
        <v>0</v>
      </c>
      <c r="H129" s="6">
        <v>2000</v>
      </c>
      <c r="I129" s="7" t="s">
        <v>14</v>
      </c>
      <c r="J129" s="7">
        <v>2011</v>
      </c>
      <c r="K129" s="8"/>
      <c r="L129" s="6">
        <f t="shared" si="1"/>
        <v>2011</v>
      </c>
    </row>
    <row r="130" spans="1:12" x14ac:dyDescent="0.25">
      <c r="A130" s="2" t="s">
        <v>174</v>
      </c>
      <c r="B130" s="10" t="s">
        <v>53</v>
      </c>
      <c r="C130" s="10" t="s">
        <v>328</v>
      </c>
      <c r="D130" s="11" t="s">
        <v>383</v>
      </c>
      <c r="E130" t="s">
        <v>208</v>
      </c>
      <c r="F130" s="3">
        <v>0</v>
      </c>
      <c r="H130" s="6">
        <v>2000</v>
      </c>
      <c r="I130" s="7" t="s">
        <v>14</v>
      </c>
      <c r="J130" s="7">
        <v>2013</v>
      </c>
      <c r="K130" s="8"/>
      <c r="L130" s="6">
        <f t="shared" si="1"/>
        <v>2013</v>
      </c>
    </row>
    <row r="131" spans="1:12" x14ac:dyDescent="0.25">
      <c r="A131" s="2" t="s">
        <v>175</v>
      </c>
      <c r="B131" s="10" t="s">
        <v>176</v>
      </c>
      <c r="C131" s="10" t="s">
        <v>176</v>
      </c>
      <c r="D131" s="11" t="s">
        <v>384</v>
      </c>
      <c r="F131" s="3">
        <v>0</v>
      </c>
      <c r="H131" s="6">
        <v>2000</v>
      </c>
      <c r="I131" s="7">
        <v>2015</v>
      </c>
      <c r="J131" s="7" t="s">
        <v>14</v>
      </c>
      <c r="K131" s="6">
        <v>2015</v>
      </c>
      <c r="L131" s="6">
        <f t="shared" ref="L131:L152" si="2">MAX(H131:K131)</f>
        <v>2015</v>
      </c>
    </row>
    <row r="132" spans="1:12" ht="45" x14ac:dyDescent="0.25">
      <c r="A132" s="2" t="s">
        <v>177</v>
      </c>
      <c r="B132" s="10" t="s">
        <v>216</v>
      </c>
      <c r="C132" s="10" t="s">
        <v>329</v>
      </c>
      <c r="D132" s="11" t="s">
        <v>385</v>
      </c>
      <c r="F132" s="3">
        <v>0</v>
      </c>
      <c r="H132" s="6">
        <v>2004</v>
      </c>
      <c r="I132" s="7" t="s">
        <v>14</v>
      </c>
      <c r="J132" s="7" t="s">
        <v>14</v>
      </c>
      <c r="K132" s="8"/>
      <c r="L132" s="6">
        <f t="shared" si="2"/>
        <v>2004</v>
      </c>
    </row>
    <row r="133" spans="1:12" x14ac:dyDescent="0.25">
      <c r="A133" s="2" t="s">
        <v>178</v>
      </c>
      <c r="B133" s="10" t="s">
        <v>179</v>
      </c>
      <c r="C133" s="10" t="s">
        <v>330</v>
      </c>
      <c r="D133" s="11" t="s">
        <v>386</v>
      </c>
      <c r="F133" s="3">
        <v>0</v>
      </c>
      <c r="H133" s="6">
        <v>2001</v>
      </c>
      <c r="I133" s="7" t="s">
        <v>14</v>
      </c>
      <c r="J133" s="7" t="s">
        <v>14</v>
      </c>
      <c r="K133" s="8"/>
      <c r="L133" s="6">
        <f t="shared" si="2"/>
        <v>2001</v>
      </c>
    </row>
    <row r="134" spans="1:12" x14ac:dyDescent="0.25">
      <c r="A134" s="2" t="s">
        <v>180</v>
      </c>
      <c r="B134" s="10" t="s">
        <v>181</v>
      </c>
      <c r="C134" s="10" t="s">
        <v>331</v>
      </c>
      <c r="D134" s="11" t="s">
        <v>387</v>
      </c>
      <c r="F134" s="3">
        <v>0</v>
      </c>
      <c r="H134" s="6">
        <v>2000</v>
      </c>
      <c r="I134" s="7" t="s">
        <v>14</v>
      </c>
      <c r="J134" s="7">
        <v>2008</v>
      </c>
      <c r="K134" s="8"/>
      <c r="L134" s="6">
        <f t="shared" si="2"/>
        <v>2008</v>
      </c>
    </row>
    <row r="135" spans="1:12" x14ac:dyDescent="0.25">
      <c r="A135" s="2" t="s">
        <v>182</v>
      </c>
      <c r="B135" s="10" t="s">
        <v>183</v>
      </c>
      <c r="C135" s="10" t="s">
        <v>332</v>
      </c>
      <c r="D135" s="11" t="s">
        <v>388</v>
      </c>
      <c r="F135" s="3">
        <v>0</v>
      </c>
      <c r="H135" s="6">
        <v>2002</v>
      </c>
      <c r="I135" s="7" t="s">
        <v>14</v>
      </c>
      <c r="J135" s="7" t="s">
        <v>14</v>
      </c>
      <c r="K135" s="6">
        <v>2002</v>
      </c>
      <c r="L135" s="6">
        <f t="shared" si="2"/>
        <v>2002</v>
      </c>
    </row>
    <row r="136" spans="1:12" x14ac:dyDescent="0.25">
      <c r="A136" s="2" t="s">
        <v>184</v>
      </c>
      <c r="B136" s="10" t="s">
        <v>217</v>
      </c>
      <c r="C136" s="10" t="s">
        <v>361</v>
      </c>
      <c r="D136" s="11" t="s">
        <v>389</v>
      </c>
      <c r="F136" s="3">
        <v>0</v>
      </c>
      <c r="H136" s="6">
        <v>2005</v>
      </c>
      <c r="I136" s="7" t="s">
        <v>14</v>
      </c>
      <c r="J136" s="7"/>
      <c r="K136" s="6">
        <v>2005</v>
      </c>
      <c r="L136" s="6">
        <f t="shared" si="2"/>
        <v>2005</v>
      </c>
    </row>
    <row r="137" spans="1:12" x14ac:dyDescent="0.25">
      <c r="A137" s="2" t="s">
        <v>185</v>
      </c>
      <c r="B137" s="10" t="s">
        <v>186</v>
      </c>
      <c r="C137" s="10" t="s">
        <v>352</v>
      </c>
      <c r="D137" s="11" t="s">
        <v>390</v>
      </c>
      <c r="F137" s="3">
        <v>0</v>
      </c>
      <c r="H137" s="6">
        <v>2000</v>
      </c>
      <c r="I137" s="7" t="s">
        <v>14</v>
      </c>
      <c r="J137" s="7" t="s">
        <v>14</v>
      </c>
      <c r="K137" s="8"/>
      <c r="L137" s="6">
        <f t="shared" si="2"/>
        <v>2000</v>
      </c>
    </row>
    <row r="138" spans="1:12" x14ac:dyDescent="0.25">
      <c r="A138" s="2" t="s">
        <v>187</v>
      </c>
      <c r="B138" s="10" t="s">
        <v>188</v>
      </c>
      <c r="C138" s="10" t="s">
        <v>333</v>
      </c>
      <c r="D138" s="11" t="s">
        <v>391</v>
      </c>
      <c r="F138" s="3">
        <v>0</v>
      </c>
      <c r="H138" s="6">
        <v>2003</v>
      </c>
      <c r="I138" s="7" t="s">
        <v>14</v>
      </c>
      <c r="J138" s="7"/>
      <c r="K138" s="8"/>
      <c r="L138" s="6">
        <f t="shared" si="2"/>
        <v>2003</v>
      </c>
    </row>
    <row r="139" spans="1:12" x14ac:dyDescent="0.25">
      <c r="A139" s="2" t="s">
        <v>189</v>
      </c>
      <c r="B139" s="10" t="s">
        <v>53</v>
      </c>
      <c r="C139" s="10" t="s">
        <v>368</v>
      </c>
      <c r="D139" s="11" t="s">
        <v>392</v>
      </c>
      <c r="E139" t="s">
        <v>205</v>
      </c>
      <c r="F139" s="3">
        <v>0</v>
      </c>
      <c r="H139" s="6">
        <v>2000</v>
      </c>
      <c r="I139" s="7" t="s">
        <v>14</v>
      </c>
      <c r="J139" s="7" t="s">
        <v>14</v>
      </c>
      <c r="K139" s="8"/>
      <c r="L139" s="6">
        <f t="shared" si="2"/>
        <v>2000</v>
      </c>
    </row>
    <row r="140" spans="1:12" x14ac:dyDescent="0.25">
      <c r="A140" s="4">
        <v>52835</v>
      </c>
      <c r="B140" s="10" t="s">
        <v>27</v>
      </c>
      <c r="C140" s="10" t="s">
        <v>334</v>
      </c>
      <c r="D140" s="11" t="s">
        <v>393</v>
      </c>
      <c r="F140" s="3">
        <v>0</v>
      </c>
      <c r="H140" s="8">
        <v>2001</v>
      </c>
      <c r="I140" s="7" t="s">
        <v>14</v>
      </c>
      <c r="J140" s="7" t="s">
        <v>14</v>
      </c>
      <c r="K140" s="8">
        <v>2008</v>
      </c>
      <c r="L140" s="6">
        <f t="shared" si="2"/>
        <v>2008</v>
      </c>
    </row>
    <row r="141" spans="1:12" x14ac:dyDescent="0.25">
      <c r="A141" s="2" t="s">
        <v>190</v>
      </c>
      <c r="B141" s="10" t="s">
        <v>16</v>
      </c>
      <c r="C141" s="10" t="s">
        <v>335</v>
      </c>
      <c r="D141" s="11" t="s">
        <v>394</v>
      </c>
      <c r="E141" t="s">
        <v>203</v>
      </c>
      <c r="F141" s="3">
        <v>0</v>
      </c>
      <c r="H141" s="6">
        <v>2001</v>
      </c>
      <c r="I141" s="7" t="s">
        <v>14</v>
      </c>
      <c r="J141" s="7">
        <v>2019</v>
      </c>
      <c r="K141" s="6">
        <v>2001</v>
      </c>
      <c r="L141" s="6">
        <f t="shared" si="2"/>
        <v>2019</v>
      </c>
    </row>
    <row r="142" spans="1:12" x14ac:dyDescent="0.25">
      <c r="A142" s="2" t="s">
        <v>191</v>
      </c>
      <c r="B142" s="10" t="s">
        <v>73</v>
      </c>
      <c r="C142" s="10" t="s">
        <v>336</v>
      </c>
      <c r="D142" s="11" t="s">
        <v>395</v>
      </c>
      <c r="F142" s="3">
        <v>0</v>
      </c>
      <c r="H142" s="6">
        <v>2002</v>
      </c>
      <c r="I142" s="7" t="s">
        <v>14</v>
      </c>
      <c r="J142" s="7" t="s">
        <v>14</v>
      </c>
      <c r="K142" s="6">
        <v>2002</v>
      </c>
      <c r="L142" s="6">
        <f t="shared" si="2"/>
        <v>2002</v>
      </c>
    </row>
    <row r="143" spans="1:12" x14ac:dyDescent="0.25">
      <c r="A143" s="2" t="s">
        <v>192</v>
      </c>
      <c r="B143" s="10" t="s">
        <v>153</v>
      </c>
      <c r="C143" s="10" t="s">
        <v>337</v>
      </c>
      <c r="D143" s="11" t="s">
        <v>396</v>
      </c>
      <c r="E143" t="s">
        <v>206</v>
      </c>
      <c r="F143" s="3">
        <v>0</v>
      </c>
      <c r="H143" s="6">
        <v>2001</v>
      </c>
      <c r="I143" s="7" t="s">
        <v>14</v>
      </c>
      <c r="J143" s="7">
        <v>2011</v>
      </c>
      <c r="K143" s="8"/>
      <c r="L143" s="6">
        <f t="shared" si="2"/>
        <v>2011</v>
      </c>
    </row>
    <row r="144" spans="1:12" x14ac:dyDescent="0.25">
      <c r="A144" s="2" t="s">
        <v>193</v>
      </c>
      <c r="B144" s="10" t="s">
        <v>80</v>
      </c>
      <c r="C144" s="10" t="s">
        <v>338</v>
      </c>
      <c r="D144" s="11" t="s">
        <v>397</v>
      </c>
      <c r="F144" s="3">
        <v>0</v>
      </c>
      <c r="H144" s="6">
        <v>2002</v>
      </c>
      <c r="I144" s="7" t="s">
        <v>14</v>
      </c>
      <c r="J144" s="7">
        <v>2015</v>
      </c>
      <c r="K144" s="8"/>
      <c r="L144" s="6">
        <f t="shared" si="2"/>
        <v>2015</v>
      </c>
    </row>
    <row r="145" spans="1:12" x14ac:dyDescent="0.25">
      <c r="A145" s="2" t="s">
        <v>194</v>
      </c>
      <c r="B145" s="10" t="s">
        <v>27</v>
      </c>
      <c r="C145" s="10" t="s">
        <v>339</v>
      </c>
      <c r="D145" s="11" t="s">
        <v>398</v>
      </c>
      <c r="F145" s="3">
        <v>0</v>
      </c>
      <c r="H145" s="6">
        <v>2000</v>
      </c>
      <c r="I145" s="7" t="s">
        <v>14</v>
      </c>
      <c r="J145" s="7">
        <v>2011</v>
      </c>
      <c r="K145" s="8"/>
      <c r="L145" s="6">
        <f t="shared" si="2"/>
        <v>2011</v>
      </c>
    </row>
    <row r="146" spans="1:12" x14ac:dyDescent="0.25">
      <c r="A146" s="2" t="s">
        <v>195</v>
      </c>
      <c r="B146" s="10" t="s">
        <v>40</v>
      </c>
      <c r="C146" s="10" t="s">
        <v>340</v>
      </c>
      <c r="D146" s="11" t="s">
        <v>399</v>
      </c>
      <c r="F146" s="3">
        <v>0</v>
      </c>
      <c r="H146" s="6">
        <v>2000</v>
      </c>
      <c r="I146" s="7" t="s">
        <v>14</v>
      </c>
      <c r="J146" s="7">
        <v>2015</v>
      </c>
      <c r="K146" s="6">
        <v>2015</v>
      </c>
      <c r="L146" s="6">
        <f t="shared" si="2"/>
        <v>2015</v>
      </c>
    </row>
    <row r="147" spans="1:12" x14ac:dyDescent="0.25">
      <c r="A147" s="2" t="s">
        <v>196</v>
      </c>
      <c r="B147" s="10" t="s">
        <v>40</v>
      </c>
      <c r="C147" s="10" t="s">
        <v>341</v>
      </c>
      <c r="D147" s="11" t="s">
        <v>400</v>
      </c>
      <c r="E147" t="s">
        <v>211</v>
      </c>
      <c r="F147" s="3">
        <v>0</v>
      </c>
      <c r="H147" s="6">
        <v>2000</v>
      </c>
      <c r="I147" s="7" t="s">
        <v>14</v>
      </c>
      <c r="J147" s="7">
        <v>2012</v>
      </c>
      <c r="K147" s="6">
        <v>2012</v>
      </c>
      <c r="L147" s="6">
        <f t="shared" si="2"/>
        <v>2012</v>
      </c>
    </row>
    <row r="148" spans="1:12" x14ac:dyDescent="0.25">
      <c r="A148" s="2" t="s">
        <v>197</v>
      </c>
      <c r="B148" s="10" t="s">
        <v>80</v>
      </c>
      <c r="C148" s="10" t="s">
        <v>342</v>
      </c>
      <c r="D148" s="11" t="s">
        <v>401</v>
      </c>
      <c r="F148" s="3">
        <v>0</v>
      </c>
      <c r="H148" s="6">
        <v>2002</v>
      </c>
      <c r="I148" s="7" t="s">
        <v>14</v>
      </c>
      <c r="J148" s="7">
        <v>2015</v>
      </c>
      <c r="K148" s="8"/>
      <c r="L148" s="6">
        <f t="shared" si="2"/>
        <v>2015</v>
      </c>
    </row>
    <row r="149" spans="1:12" x14ac:dyDescent="0.25">
      <c r="A149" s="2" t="s">
        <v>198</v>
      </c>
      <c r="B149" s="10" t="s">
        <v>42</v>
      </c>
      <c r="C149" s="10" t="s">
        <v>343</v>
      </c>
      <c r="D149" s="11" t="s">
        <v>402</v>
      </c>
      <c r="F149" s="3">
        <v>0</v>
      </c>
      <c r="H149" s="6">
        <v>2003</v>
      </c>
      <c r="I149" s="7" t="s">
        <v>14</v>
      </c>
      <c r="J149" s="7" t="s">
        <v>14</v>
      </c>
      <c r="K149" s="6">
        <v>2003</v>
      </c>
      <c r="L149" s="6">
        <f t="shared" si="2"/>
        <v>2003</v>
      </c>
    </row>
    <row r="150" spans="1:12" x14ac:dyDescent="0.25">
      <c r="A150" s="2" t="s">
        <v>199</v>
      </c>
      <c r="B150" s="10" t="s">
        <v>181</v>
      </c>
      <c r="C150" s="10" t="s">
        <v>353</v>
      </c>
      <c r="D150" s="11" t="s">
        <v>403</v>
      </c>
      <c r="F150" s="3">
        <v>0</v>
      </c>
      <c r="H150" s="6">
        <v>2005</v>
      </c>
      <c r="I150" s="7" t="s">
        <v>14</v>
      </c>
      <c r="J150" s="7" t="s">
        <v>14</v>
      </c>
      <c r="K150" s="8"/>
      <c r="L150" s="6">
        <f t="shared" si="2"/>
        <v>2005</v>
      </c>
    </row>
    <row r="151" spans="1:12" x14ac:dyDescent="0.25">
      <c r="A151" s="2" t="s">
        <v>200</v>
      </c>
      <c r="B151" s="10" t="s">
        <v>122</v>
      </c>
      <c r="C151" s="10" t="s">
        <v>344</v>
      </c>
      <c r="D151" s="11" t="s">
        <v>404</v>
      </c>
      <c r="F151" s="3">
        <v>0</v>
      </c>
      <c r="H151" s="6">
        <v>2004</v>
      </c>
      <c r="I151" s="7" t="s">
        <v>14</v>
      </c>
      <c r="J151" s="7" t="s">
        <v>14</v>
      </c>
      <c r="K151" s="8"/>
      <c r="L151" s="6">
        <f t="shared" si="2"/>
        <v>2004</v>
      </c>
    </row>
    <row r="152" spans="1:12" x14ac:dyDescent="0.25">
      <c r="A152" s="2" t="s">
        <v>201</v>
      </c>
      <c r="B152" s="10" t="s">
        <v>42</v>
      </c>
      <c r="C152" s="10" t="s">
        <v>345</v>
      </c>
      <c r="D152" s="11" t="s">
        <v>405</v>
      </c>
      <c r="F152" s="3">
        <v>0</v>
      </c>
      <c r="H152" s="6">
        <v>2004</v>
      </c>
      <c r="I152" s="7" t="s">
        <v>14</v>
      </c>
      <c r="J152" s="7">
        <v>2016</v>
      </c>
      <c r="K152" s="6">
        <v>2004</v>
      </c>
      <c r="L152" s="6">
        <f t="shared" si="2"/>
        <v>2016</v>
      </c>
    </row>
  </sheetData>
  <autoFilter ref="A1:L15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Consulta1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Cely</dc:creator>
  <cp:lastModifiedBy>Sara Ospina Giraldo</cp:lastModifiedBy>
  <dcterms:created xsi:type="dcterms:W3CDTF">2022-06-14T22:23:11Z</dcterms:created>
  <dcterms:modified xsi:type="dcterms:W3CDTF">2022-06-24T04:47:22Z</dcterms:modified>
</cp:coreProperties>
</file>