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gRPCSingleMachine" sheetId="3" r:id="rId1"/>
    <sheet name="gRPCTwoMachines" sheetId="4" r:id="rId2"/>
    <sheet name="RMISingleMachine" sheetId="1" r:id="rId3"/>
    <sheet name="RMITwoMachine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" i="4"/>
</calcChain>
</file>

<file path=xl/sharedStrings.xml><?xml version="1.0" encoding="utf-8"?>
<sst xmlns="http://schemas.openxmlformats.org/spreadsheetml/2006/main" count="198" uniqueCount="74">
  <si>
    <t xml:space="preserve">INFO: void void </t>
  </si>
  <si>
    <t xml:space="preserve">int int </t>
  </si>
  <si>
    <t xml:space="preserve">long long </t>
  </si>
  <si>
    <t xml:space="preserve">string string1 </t>
  </si>
  <si>
    <t xml:space="preserve">string string2 </t>
  </si>
  <si>
    <t xml:space="preserve">string string4 </t>
  </si>
  <si>
    <t xml:space="preserve">string string8 </t>
  </si>
  <si>
    <t xml:space="preserve">string string16 </t>
  </si>
  <si>
    <t xml:space="preserve">string string32 </t>
  </si>
  <si>
    <t xml:space="preserve">string string64 </t>
  </si>
  <si>
    <t xml:space="preserve">string string128 </t>
  </si>
  <si>
    <t xml:space="preserve">string string256 </t>
  </si>
  <si>
    <t xml:space="preserve">string string512 </t>
  </si>
  <si>
    <t xml:space="preserve">string stringpot1024 </t>
  </si>
  <si>
    <t xml:space="preserve">int void </t>
  </si>
  <si>
    <t xml:space="preserve">string void </t>
  </si>
  <si>
    <t xml:space="preserve">long void </t>
  </si>
  <si>
    <t xml:space="preserve">big string / void </t>
  </si>
  <si>
    <t xml:space="preserve">super string / void </t>
  </si>
  <si>
    <t xml:space="preserve">void int </t>
  </si>
  <si>
    <t xml:space="preserve">void string </t>
  </si>
  <si>
    <t xml:space="preserve">void long </t>
  </si>
  <si>
    <t xml:space="preserve">void / big string </t>
  </si>
  <si>
    <t xml:space="preserve">void / super string </t>
  </si>
  <si>
    <t xml:space="preserve">2xlong long </t>
  </si>
  <si>
    <t xml:space="preserve">4xlong long </t>
  </si>
  <si>
    <t xml:space="preserve">8xlong long </t>
  </si>
  <si>
    <t xml:space="preserve">long,string string </t>
  </si>
  <si>
    <t xml:space="preserve">long,long,string,string string </t>
  </si>
  <si>
    <t xml:space="preserve">double,double,string localizacao </t>
  </si>
  <si>
    <t>INFO: void void</t>
  </si>
  <si>
    <t>int int</t>
  </si>
  <si>
    <t>long long</t>
  </si>
  <si>
    <t>string string1</t>
  </si>
  <si>
    <t>string string2</t>
  </si>
  <si>
    <t>string string4</t>
  </si>
  <si>
    <t>string string8</t>
  </si>
  <si>
    <t>string string16</t>
  </si>
  <si>
    <t>string string32</t>
  </si>
  <si>
    <t>string string64</t>
  </si>
  <si>
    <t>string string128</t>
  </si>
  <si>
    <t>string string256</t>
  </si>
  <si>
    <t>string string512</t>
  </si>
  <si>
    <t>string stringpot1024</t>
  </si>
  <si>
    <t>int void</t>
  </si>
  <si>
    <t>string void</t>
  </si>
  <si>
    <t>long void</t>
  </si>
  <si>
    <t>big string / void</t>
  </si>
  <si>
    <t>super string / void</t>
  </si>
  <si>
    <t>void int</t>
  </si>
  <si>
    <t>void string</t>
  </si>
  <si>
    <t>void long</t>
  </si>
  <si>
    <t>void / big string</t>
  </si>
  <si>
    <t>void / super string</t>
  </si>
  <si>
    <t>2xlong long</t>
  </si>
  <si>
    <t>4xlong long</t>
  </si>
  <si>
    <t>8xlong long</t>
  </si>
  <si>
    <t>long,string string</t>
  </si>
  <si>
    <t>long,long,string,string string</t>
  </si>
  <si>
    <t>double,double,string localizacao</t>
  </si>
  <si>
    <t>Execução</t>
  </si>
  <si>
    <t>void</t>
  </si>
  <si>
    <t>int</t>
  </si>
  <si>
    <t>long</t>
  </si>
  <si>
    <t>string</t>
  </si>
  <si>
    <t>Desvio padrão</t>
  </si>
  <si>
    <t>Média de 10 execuções</t>
  </si>
  <si>
    <t>string1024</t>
  </si>
  <si>
    <t>string102400</t>
  </si>
  <si>
    <t>q</t>
  </si>
  <si>
    <t>gRPCSingleMachine</t>
  </si>
  <si>
    <t>gRPCTwoMachines</t>
  </si>
  <si>
    <t>RMISingleMachine</t>
  </si>
  <si>
    <t>RMITwoMachines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</si>
</sst>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</a:t>
            </a:r>
            <a:r>
              <a:rPr lang="en-US" baseline="0"/>
              <a:t> igual à saída: void, int e 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gRPCSingleMachine!$N$3:$N$5</c:f>
                <c:numCache>
                  <c:formatCode>General</c:formatCode>
                  <c:ptCount val="3"/>
                  <c:pt idx="0">
                    <c:v>1.5634719199411433</c:v>
                  </c:pt>
                  <c:pt idx="1">
                    <c:v>1.6363916944844776</c:v>
                  </c:pt>
                  <c:pt idx="2">
                    <c:v>2.3944379994757301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gRPCSingleMachine!$B$3:$B$5</c:f>
              <c:strCache>
                <c:ptCount val="3"/>
                <c:pt idx="0">
                  <c:v>void</c:v>
                </c:pt>
                <c:pt idx="1">
                  <c:v>int</c:v>
                </c:pt>
                <c:pt idx="2">
                  <c:v>long</c:v>
                </c:pt>
              </c:strCache>
            </c:strRef>
          </c:cat>
          <c:val>
            <c:numRef>
              <c:f>gRPCSingleMachine!$M$3:$M$5</c:f>
              <c:numCache>
                <c:formatCode>General</c:formatCode>
                <c:ptCount val="3"/>
                <c:pt idx="0">
                  <c:v>7</c:v>
                </c:pt>
                <c:pt idx="1">
                  <c:v>6.7</c:v>
                </c:pt>
                <c:pt idx="2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72224"/>
        <c:axId val="-1502574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gRPCSingleMachine!$N$2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gRPCSingleMachine!$B$3:$B$5</c15:sqref>
                        </c15:formulaRef>
                      </c:ext>
                    </c:extLst>
                    <c:strCache>
                      <c:ptCount val="3"/>
                      <c:pt idx="0">
                        <c:v>void</c:v>
                      </c:pt>
                      <c:pt idx="1">
                        <c:v>int</c:v>
                      </c:pt>
                      <c:pt idx="2">
                        <c:v>long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gRPCSingleMachine!$N$3:$N$5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1.5634719199411433</c:v>
                      </c:pt>
                      <c:pt idx="1">
                        <c:v>1.6363916944844776</c:v>
                      </c:pt>
                      <c:pt idx="2">
                        <c:v>2.3944379994757301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502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4944"/>
        <c:crosses val="autoZero"/>
        <c:auto val="1"/>
        <c:lblAlgn val="ctr"/>
        <c:lblOffset val="100"/>
        <c:noMultiLvlLbl val="0"/>
      </c:catAx>
      <c:valAx>
        <c:axId val="-1502574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string</a:t>
            </a:r>
            <a:r>
              <a:rPr lang="en-US" baseline="0"/>
              <a:t> e retorna diferentes tamanhos de string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gRPCSingleMachine!$N$6:$N$16</c:f>
                <c:numCache>
                  <c:formatCode>General</c:formatCode>
                  <c:ptCount val="11"/>
                  <c:pt idx="0">
                    <c:v>1.1005049346146107</c:v>
                  </c:pt>
                  <c:pt idx="1">
                    <c:v>2.2110831935702668</c:v>
                  </c:pt>
                  <c:pt idx="2">
                    <c:v>1.699673171197595</c:v>
                  </c:pt>
                  <c:pt idx="3">
                    <c:v>1.6465452046971285</c:v>
                  </c:pt>
                  <c:pt idx="4">
                    <c:v>2.1832697191750414</c:v>
                  </c:pt>
                  <c:pt idx="5">
                    <c:v>1.8885620632287066</c:v>
                  </c:pt>
                  <c:pt idx="6">
                    <c:v>1.509230856356236</c:v>
                  </c:pt>
                  <c:pt idx="7">
                    <c:v>1.8135294011647265</c:v>
                  </c:pt>
                  <c:pt idx="8">
                    <c:v>2.1108186931983424</c:v>
                  </c:pt>
                  <c:pt idx="9">
                    <c:v>1.988857852023507</c:v>
                  </c:pt>
                  <c:pt idx="10">
                    <c:v>1.4944341180973273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gRPCSingleMachine!$B$6:$B$16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gRPCSingleMachine!$M$6:$M$16</c:f>
              <c:numCache>
                <c:formatCode>General</c:formatCode>
                <c:ptCount val="11"/>
                <c:pt idx="0">
                  <c:v>7.1</c:v>
                </c:pt>
                <c:pt idx="1">
                  <c:v>7</c:v>
                </c:pt>
                <c:pt idx="2">
                  <c:v>7</c:v>
                </c:pt>
                <c:pt idx="3">
                  <c:v>6.4</c:v>
                </c:pt>
                <c:pt idx="4">
                  <c:v>6.9</c:v>
                </c:pt>
                <c:pt idx="5">
                  <c:v>6.7</c:v>
                </c:pt>
                <c:pt idx="6">
                  <c:v>6.5</c:v>
                </c:pt>
                <c:pt idx="7">
                  <c:v>6.8</c:v>
                </c:pt>
                <c:pt idx="8">
                  <c:v>6.7</c:v>
                </c:pt>
                <c:pt idx="9">
                  <c:v>7.2</c:v>
                </c:pt>
                <c:pt idx="10">
                  <c:v>8.3000000000000007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2566240"/>
        <c:axId val="-1502576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gRPCSingleMachine!$N$2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gRPCSingleMachine!$N$6:$N$16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1.1005049346146107</c:v>
                      </c:pt>
                      <c:pt idx="1">
                        <c:v>2.2110831935702668</c:v>
                      </c:pt>
                      <c:pt idx="2">
                        <c:v>1.699673171197595</c:v>
                      </c:pt>
                      <c:pt idx="3">
                        <c:v>1.6465452046971285</c:v>
                      </c:pt>
                      <c:pt idx="4">
                        <c:v>2.1832697191750414</c:v>
                      </c:pt>
                      <c:pt idx="5">
                        <c:v>1.8885620632287066</c:v>
                      </c:pt>
                      <c:pt idx="6">
                        <c:v>1.509230856356236</c:v>
                      </c:pt>
                      <c:pt idx="7">
                        <c:v>1.8135294011647265</c:v>
                      </c:pt>
                      <c:pt idx="8">
                        <c:v>2.1108186931983424</c:v>
                      </c:pt>
                      <c:pt idx="9">
                        <c:v>1.988857852023507</c:v>
                      </c:pt>
                      <c:pt idx="10">
                        <c:v>1.4944341180973273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025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caracteres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6032"/>
        <c:crosses val="autoZero"/>
        <c:auto val="1"/>
        <c:lblAlgn val="ctr"/>
        <c:lblOffset val="100"/>
        <c:noMultiLvlLbl val="0"/>
      </c:catAx>
      <c:valAx>
        <c:axId val="-1502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tipo e retorna void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gRPCSingleMachine!$N$17:$N$21</c:f>
                <c:numCache>
                  <c:formatCode>General</c:formatCode>
                  <c:ptCount val="5"/>
                  <c:pt idx="0">
                    <c:v>1.7288403306519913</c:v>
                  </c:pt>
                  <c:pt idx="1">
                    <c:v>2.7588242262078082</c:v>
                  </c:pt>
                  <c:pt idx="2">
                    <c:v>2.1108186931983424</c:v>
                  </c:pt>
                  <c:pt idx="3">
                    <c:v>1.5776212754932302</c:v>
                  </c:pt>
                  <c:pt idx="4">
                    <c:v>2.8303906287138374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gRPCSingleMachine!$B$17:$B$21</c:f>
              <c:strCache>
                <c:ptCount val="5"/>
                <c:pt idx="0">
                  <c:v>int</c:v>
                </c:pt>
                <c:pt idx="1">
                  <c:v>string</c:v>
                </c:pt>
                <c:pt idx="2">
                  <c:v>long</c:v>
                </c:pt>
                <c:pt idx="3">
                  <c:v>string1024</c:v>
                </c:pt>
                <c:pt idx="4">
                  <c:v>string102400</c:v>
                </c:pt>
              </c:strCache>
            </c:strRef>
          </c:cat>
          <c:val>
            <c:numRef>
              <c:f>gRPCSingleMachine!$M$17:$M$21</c:f>
              <c:numCache>
                <c:formatCode>General</c:formatCode>
                <c:ptCount val="5"/>
                <c:pt idx="0">
                  <c:v>7.1</c:v>
                </c:pt>
                <c:pt idx="1">
                  <c:v>7.5</c:v>
                </c:pt>
                <c:pt idx="2">
                  <c:v>7.3</c:v>
                </c:pt>
                <c:pt idx="3">
                  <c:v>6.6</c:v>
                </c:pt>
                <c:pt idx="4">
                  <c:v>8.6999999999999993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68960"/>
        <c:axId val="-1502571136"/>
      </c:barChart>
      <c:catAx>
        <c:axId val="-150256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entrada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1136"/>
        <c:crosses val="autoZero"/>
        <c:auto val="1"/>
        <c:lblAlgn val="ctr"/>
        <c:lblOffset val="100"/>
        <c:noMultiLvlLbl val="0"/>
      </c:catAx>
      <c:valAx>
        <c:axId val="-1502571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void e retorna tipo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gRPCSingleMachine!$N$22:$N$24</c:f>
                <c:numCache>
                  <c:formatCode>General</c:formatCode>
                  <c:ptCount val="3"/>
                  <c:pt idx="0">
                    <c:v>1.9465068427541916</c:v>
                  </c:pt>
                  <c:pt idx="1">
                    <c:v>2.9135697844549542</c:v>
                  </c:pt>
                  <c:pt idx="2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gRPCSingleMachine!$B$22:$B$24</c:f>
              <c:strCache>
                <c:ptCount val="3"/>
                <c:pt idx="0">
                  <c:v>int</c:v>
                </c:pt>
                <c:pt idx="1">
                  <c:v>string</c:v>
                </c:pt>
                <c:pt idx="2">
                  <c:v>long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gRPCSingleMachine!$M$22:$M$24</c:f>
              <c:numCache>
                <c:formatCode>General</c:formatCode>
                <c:ptCount val="3"/>
                <c:pt idx="0">
                  <c:v>7.3</c:v>
                </c:pt>
                <c:pt idx="1">
                  <c:v>8.4</c:v>
                </c:pt>
                <c:pt idx="2">
                  <c:v>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65152"/>
        <c:axId val="-1502579840"/>
      </c:barChart>
      <c:catAx>
        <c:axId val="-150256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9840"/>
        <c:crosses val="autoZero"/>
        <c:auto val="1"/>
        <c:lblAlgn val="ctr"/>
        <c:lblOffset val="100"/>
        <c:noMultiLvlLbl val="0"/>
      </c:catAx>
      <c:valAx>
        <c:axId val="-150257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void e retorna tipo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gRPCSingleMachine!$N$26</c:f>
                <c:numCache>
                  <c:formatCode>General</c:formatCode>
                  <c:ptCount val="1"/>
                  <c:pt idx="0">
                    <c:v>24.607135369870086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gRPCSingleMachine!$B$26</c:f>
              <c:strCache>
                <c:ptCount val="1"/>
                <c:pt idx="0">
                  <c:v>string102400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gRPCSingleMachine!$M$26</c:f>
              <c:numCache>
                <c:formatCode>General</c:formatCode>
                <c:ptCount val="1"/>
                <c:pt idx="0">
                  <c:v>1870.2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2578208"/>
        <c:axId val="-1502573312"/>
      </c:barChart>
      <c:catAx>
        <c:axId val="-150257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3312"/>
        <c:crosses val="autoZero"/>
        <c:auto val="1"/>
        <c:lblAlgn val="ctr"/>
        <c:lblOffset val="100"/>
        <c:noMultiLvlLbl val="0"/>
      </c:catAx>
      <c:valAx>
        <c:axId val="-1502573312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5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void e retorna diferentes tamanhos de string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gRPCSingleMachine!$N$22:$N$26</c15:sqref>
                    </c15:fullRef>
                  </c:ext>
                </c:extLst>
                <c:f>(gRPCSingleMachine!$N$23,gRPCSingleMachine!$N$25:$N$26)</c:f>
                <c:numCache>
                  <c:formatCode>General</c:formatCode>
                  <c:ptCount val="3"/>
                  <c:pt idx="0">
                    <c:v>2.9135697844549542</c:v>
                  </c:pt>
                  <c:pt idx="1">
                    <c:v>1.6465452046971285</c:v>
                  </c:pt>
                  <c:pt idx="2">
                    <c:v>24.607135369870086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gRPCSingleMachine!$B$22:$B$26</c15:sqref>
                  </c15:fullRef>
                </c:ext>
              </c:extLst>
              <c:f>(gRPCSingleMachine!$B$23,gRPCSingleMachine!$B$25:$B$26)</c:f>
              <c:strCache>
                <c:ptCount val="3"/>
                <c:pt idx="0">
                  <c:v>string</c:v>
                </c:pt>
                <c:pt idx="1">
                  <c:v>string1024</c:v>
                </c:pt>
                <c:pt idx="2">
                  <c:v>string102400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gRPCSingleMachine!$M$22:$M$26</c15:sqref>
                  </c15:fullRef>
                </c:ext>
              </c:extLst>
              <c:f>(gRPCSingleMachine!$M$23,gRPCSingleMachine!$M$25:$M$26)</c:f>
              <c:numCache>
                <c:formatCode>General</c:formatCode>
                <c:ptCount val="3"/>
                <c:pt idx="0">
                  <c:v>8.4</c:v>
                </c:pt>
                <c:pt idx="1">
                  <c:v>9.6</c:v>
                </c:pt>
                <c:pt idx="2">
                  <c:v>1870.2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5147600"/>
        <c:axId val="-1625145968"/>
      </c:lineChart>
      <c:catAx>
        <c:axId val="-16251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retorno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145968"/>
        <c:crosses val="autoZero"/>
        <c:auto val="1"/>
        <c:lblAlgn val="ctr"/>
        <c:lblOffset val="100"/>
        <c:noMultiLvlLbl val="0"/>
      </c:catAx>
      <c:valAx>
        <c:axId val="-1625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51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 mais de um parâmetro: 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gRPCSingleMachine!$N$27:$N$29</c:f>
                <c:numCache>
                  <c:formatCode>General</c:formatCode>
                  <c:ptCount val="3"/>
                  <c:pt idx="0">
                    <c:v>1.9119507199599977</c:v>
                  </c:pt>
                  <c:pt idx="1">
                    <c:v>1.699673171197595</c:v>
                  </c:pt>
                  <c:pt idx="2">
                    <c:v>1.663329993316619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gRPCSingleMachine!$B$27:$B$29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gRPCSingleMachine!$M$27:$M$29</c:f>
              <c:numCache>
                <c:formatCode>General</c:formatCode>
                <c:ptCount val="3"/>
                <c:pt idx="0">
                  <c:v>6.9</c:v>
                </c:pt>
                <c:pt idx="1">
                  <c:v>7</c:v>
                </c:pt>
                <c:pt idx="2">
                  <c:v>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9866704"/>
        <c:axId val="-1499867792"/>
      </c:lineChart>
      <c:catAx>
        <c:axId val="-14998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 de parâmetros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67792"/>
        <c:crosses val="autoZero"/>
        <c:auto val="1"/>
        <c:lblAlgn val="ctr"/>
        <c:lblOffset val="100"/>
        <c:noMultiLvlLbl val="0"/>
      </c:catAx>
      <c:valAx>
        <c:axId val="-149986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mais de um parâmetro: tipos diferentes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gRPCSingleMachine!$N$30:$N$31</c:f>
                <c:numCache>
                  <c:formatCode>General</c:formatCode>
                  <c:ptCount val="2"/>
                  <c:pt idx="0">
                    <c:v>1.8529256146249722</c:v>
                  </c:pt>
                  <c:pt idx="1">
                    <c:v>2.0789954839350226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gRPCSingleMachine!$B$30:$B$31</c:f>
              <c:strCache>
                <c:ptCount val="2"/>
                <c:pt idx="0">
                  <c:v>long,string string</c:v>
                </c:pt>
                <c:pt idx="1">
                  <c:v>long,long,string,string string</c:v>
                </c:pt>
              </c:strCache>
            </c:strRef>
          </c:cat>
          <c:val>
            <c:numRef>
              <c:f>gRPCSingleMachine!$M$30:$M$31</c:f>
              <c:numCache>
                <c:formatCode>General</c:formatCode>
                <c:ptCount val="2"/>
                <c:pt idx="0">
                  <c:v>7.1</c:v>
                </c:pt>
                <c:pt idx="1">
                  <c:v>6.9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9873776"/>
        <c:axId val="-1499874864"/>
      </c:barChart>
      <c:catAx>
        <c:axId val="-14998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Tipos recebidos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4864"/>
        <c:crosses val="autoZero"/>
        <c:auto val="1"/>
        <c:lblAlgn val="ctr"/>
        <c:lblOffset val="100"/>
        <c:noMultiLvlLbl val="0"/>
      </c:catAx>
      <c:valAx>
        <c:axId val="-1499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Recebe</a:t>
            </a:r>
            <a:r>
              <a:rPr lang="en-US" baseline="0"/>
              <a:t> mais de um parâmetro: tipo complexo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gRPCSingleMachine!$M$2</c:f>
              <c:strCache>
                <c:ptCount val="1"/>
                <c:pt idx="0">
                  <c:v>Média de 10 execuções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gRPCSingleMachine!$N$30:$N$31</c:f>
                <c:numCache>
                  <c:formatCode>General</c:formatCode>
                  <c:ptCount val="2"/>
                  <c:pt idx="0">
                    <c:v>1.8529256146249722</c:v>
                  </c:pt>
                  <c:pt idx="1">
                    <c:v>2.0789954839350226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gRPCSingleMachine!$B$32</c:f>
              <c:strCache>
                <c:ptCount val="1"/>
                <c:pt idx="0">
                  <c:v>double,double,string localizacao</c:v>
                </c:pt>
              </c:strCache>
            </c:strRef>
          </c:cat>
          <c:val>
            <c:numRef>
              <c:f>gRPCSingleMachine!$M$32</c:f>
              <c:numCache>
                <c:formatCode>General</c:formatCode>
                <c:ptCount val="1"/>
                <c:pt idx="0">
                  <c:v>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99876496"/>
        <c:axId val="-1499875952"/>
      </c:barChart>
      <c:catAx>
        <c:axId val="-14998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Tipos recebidos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5952"/>
        <c:crosses val="autoZero"/>
        <c:auto val="1"/>
        <c:lblAlgn val="ctr"/>
        <c:lblOffset val="100"/>
        <c:noMultiLvlLbl val="0"/>
      </c:catAx>
      <c:valAx>
        <c:axId val="-1499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8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378618</xdr:colOff>
      <xdr:row>4</xdr:row>
      <xdr:rowOff>150018</xdr:rowOff>
    </xdr:from>
    <xdr:to>
      <xdr:col>21</xdr:col>
      <xdr:colOff>416718</xdr:colOff>
      <xdr:row>19</xdr:row>
      <xdr:rowOff>178593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59529</xdr:colOff>
      <xdr:row>4</xdr:row>
      <xdr:rowOff>169068</xdr:rowOff>
    </xdr:from>
    <xdr:to>
      <xdr:col>30</xdr:col>
      <xdr:colOff>57150</xdr:colOff>
      <xdr:row>20</xdr:row>
      <xdr:rowOff>16668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378618</xdr:colOff>
      <xdr:row>21</xdr:row>
      <xdr:rowOff>35718</xdr:rowOff>
    </xdr:from>
    <xdr:to>
      <xdr:col>21</xdr:col>
      <xdr:colOff>416718</xdr:colOff>
      <xdr:row>36</xdr:row>
      <xdr:rowOff>64293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92868</xdr:colOff>
      <xdr:row>21</xdr:row>
      <xdr:rowOff>64293</xdr:rowOff>
    </xdr:from>
    <xdr:to>
      <xdr:col>29</xdr:col>
      <xdr:colOff>130968</xdr:colOff>
      <xdr:row>36</xdr:row>
      <xdr:rowOff>92868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328612</xdr:colOff>
      <xdr:row>21</xdr:row>
      <xdr:rowOff>76200</xdr:rowOff>
    </xdr:from>
    <xdr:to>
      <xdr:col>32</xdr:col>
      <xdr:colOff>109538</xdr:colOff>
      <xdr:row>36</xdr:row>
      <xdr:rowOff>104775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233362</xdr:colOff>
      <xdr:row>21</xdr:row>
      <xdr:rowOff>71437</xdr:rowOff>
    </xdr:from>
    <xdr:to>
      <xdr:col>40</xdr:col>
      <xdr:colOff>28575</xdr:colOff>
      <xdr:row>36</xdr:row>
      <xdr:rowOff>100012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388143</xdr:colOff>
      <xdr:row>37</xdr:row>
      <xdr:rowOff>11906</xdr:rowOff>
    </xdr:from>
    <xdr:to>
      <xdr:col>21</xdr:col>
      <xdr:colOff>426243</xdr:colOff>
      <xdr:row>52</xdr:row>
      <xdr:rowOff>40481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83343</xdr:colOff>
      <xdr:row>37</xdr:row>
      <xdr:rowOff>69055</xdr:rowOff>
    </xdr:from>
    <xdr:to>
      <xdr:col>29</xdr:col>
      <xdr:colOff>121443</xdr:colOff>
      <xdr:row>52</xdr:row>
      <xdr:rowOff>97630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319088</xdr:colOff>
      <xdr:row>37</xdr:row>
      <xdr:rowOff>90487</xdr:rowOff>
    </xdr:from>
    <xdr:to>
      <xdr:col>32</xdr:col>
      <xdr:colOff>100013</xdr:colOff>
      <xdr:row>52</xdr:row>
      <xdr:rowOff>119062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36</xdr:row>
      <xdr:rowOff>38100</xdr:rowOff>
    </xdr:from>
    <xdr:to>
      <xdr:col>17</xdr:col>
      <xdr:colOff>119062</xdr:colOff>
      <xdr:row>40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E2764FE3-0FFE-48D9-9525-4CE5313DD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553200"/>
          <a:ext cx="461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</xdr:colOff>
      <xdr:row>32</xdr:row>
      <xdr:rowOff>133350</xdr:rowOff>
    </xdr:from>
    <xdr:to>
      <xdr:col>10</xdr:col>
      <xdr:colOff>42862</xdr:colOff>
      <xdr:row>37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28504087-E569-4486-B358-575B80369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10991850"/>
          <a:ext cx="4572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zoomScale="60" zoomScaleNormal="60" workbookViewId="0">
      <selection activeCell="M3" sqref="M3:N32"/>
    </sheetView>
  </sheetViews>
  <sheetFormatPr defaultRowHeight="14.25" x14ac:dyDescent="0.45"/>
  <cols>
    <col min="1" max="1" width="26.6640625" bestFit="1" customWidth="1"/>
    <col min="2" max="2" width="26.19921875" bestFit="1" customWidth="1"/>
    <col min="3" max="12" width="4.73046875" hidden="1" customWidth="1"/>
    <col min="13" max="13" width="19.19921875" bestFit="1" customWidth="1"/>
    <col min="14" max="14" width="11.9296875" bestFit="1" customWidth="1"/>
  </cols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0</v>
      </c>
      <c r="B3" s="3" t="s">
        <v>61</v>
      </c>
      <c r="C3" s="1">
        <v>8</v>
      </c>
      <c r="D3">
        <v>5</v>
      </c>
      <c r="E3">
        <v>6</v>
      </c>
      <c r="F3">
        <v>6</v>
      </c>
      <c r="G3">
        <v>5</v>
      </c>
      <c r="H3">
        <v>6</v>
      </c>
      <c r="I3">
        <v>8</v>
      </c>
      <c r="J3">
        <v>9</v>
      </c>
      <c r="K3">
        <v>8</v>
      </c>
      <c r="L3">
        <v>9</v>
      </c>
      <c r="M3">
        <v>7</v>
      </c>
      <c r="N3">
        <v>1.5634719199411433</v>
      </c>
    </row>
    <row r="4" spans="1:14" x14ac:dyDescent="0.45">
      <c r="A4" t="s">
        <v>1</v>
      </c>
      <c r="B4" t="s">
        <v>62</v>
      </c>
      <c r="C4">
        <v>6</v>
      </c>
      <c r="D4">
        <v>6</v>
      </c>
      <c r="E4">
        <v>6</v>
      </c>
      <c r="F4">
        <v>5</v>
      </c>
      <c r="G4">
        <v>6</v>
      </c>
      <c r="H4">
        <v>6</v>
      </c>
      <c r="I4">
        <v>7</v>
      </c>
      <c r="J4">
        <v>7</v>
      </c>
      <c r="K4">
        <v>7</v>
      </c>
      <c r="L4">
        <v>11</v>
      </c>
      <c r="M4">
        <v>6.7</v>
      </c>
      <c r="N4">
        <v>1.6363916944844776</v>
      </c>
    </row>
    <row r="5" spans="1:14" x14ac:dyDescent="0.45">
      <c r="A5" t="s">
        <v>2</v>
      </c>
      <c r="B5" t="s">
        <v>63</v>
      </c>
      <c r="C5">
        <v>8</v>
      </c>
      <c r="D5">
        <v>4</v>
      </c>
      <c r="E5">
        <v>5</v>
      </c>
      <c r="F5">
        <v>4</v>
      </c>
      <c r="G5">
        <v>6</v>
      </c>
      <c r="H5">
        <v>5</v>
      </c>
      <c r="I5">
        <v>7</v>
      </c>
      <c r="J5">
        <v>9</v>
      </c>
      <c r="K5">
        <v>9</v>
      </c>
      <c r="L5">
        <v>11</v>
      </c>
      <c r="M5">
        <v>6.8</v>
      </c>
      <c r="N5">
        <v>2.3944379994757301</v>
      </c>
    </row>
    <row r="6" spans="1:14" x14ac:dyDescent="0.45">
      <c r="A6" t="s">
        <v>3</v>
      </c>
      <c r="B6">
        <v>1</v>
      </c>
      <c r="C6">
        <v>7</v>
      </c>
      <c r="D6">
        <v>6</v>
      </c>
      <c r="E6">
        <v>7</v>
      </c>
      <c r="F6">
        <v>7</v>
      </c>
      <c r="G6">
        <v>5</v>
      </c>
      <c r="H6">
        <v>8</v>
      </c>
      <c r="I6">
        <v>7</v>
      </c>
      <c r="J6">
        <v>8</v>
      </c>
      <c r="K6">
        <v>7</v>
      </c>
      <c r="L6">
        <v>9</v>
      </c>
      <c r="M6">
        <v>7.1</v>
      </c>
      <c r="N6">
        <v>1.1005049346146107</v>
      </c>
    </row>
    <row r="7" spans="1:14" x14ac:dyDescent="0.45">
      <c r="A7" t="s">
        <v>4</v>
      </c>
      <c r="B7" s="2">
        <v>2</v>
      </c>
      <c r="C7">
        <v>5</v>
      </c>
      <c r="D7">
        <v>6</v>
      </c>
      <c r="E7">
        <v>4</v>
      </c>
      <c r="F7">
        <v>6</v>
      </c>
      <c r="G7">
        <v>5</v>
      </c>
      <c r="H7">
        <v>7</v>
      </c>
      <c r="I7">
        <v>9</v>
      </c>
      <c r="J7">
        <v>8</v>
      </c>
      <c r="K7">
        <v>9</v>
      </c>
      <c r="L7">
        <v>11</v>
      </c>
      <c r="M7">
        <v>7</v>
      </c>
      <c r="N7">
        <v>2.2110831935702668</v>
      </c>
    </row>
    <row r="8" spans="1:14" x14ac:dyDescent="0.45">
      <c r="A8" t="s">
        <v>5</v>
      </c>
      <c r="B8">
        <v>4</v>
      </c>
      <c r="C8">
        <v>6</v>
      </c>
      <c r="D8">
        <v>5</v>
      </c>
      <c r="E8">
        <v>8</v>
      </c>
      <c r="F8">
        <v>6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7</v>
      </c>
      <c r="N8">
        <v>1.699673171197595</v>
      </c>
    </row>
    <row r="9" spans="1:14" x14ac:dyDescent="0.45">
      <c r="A9" t="s">
        <v>6</v>
      </c>
      <c r="B9">
        <v>8</v>
      </c>
      <c r="C9">
        <v>5</v>
      </c>
      <c r="D9">
        <v>5</v>
      </c>
      <c r="E9">
        <v>4</v>
      </c>
      <c r="F9">
        <v>6</v>
      </c>
      <c r="G9">
        <v>6</v>
      </c>
      <c r="H9">
        <v>6</v>
      </c>
      <c r="I9">
        <v>7</v>
      </c>
      <c r="J9">
        <v>7</v>
      </c>
      <c r="K9">
        <v>9</v>
      </c>
      <c r="L9">
        <v>9</v>
      </c>
      <c r="M9">
        <v>6.4</v>
      </c>
      <c r="N9">
        <v>1.6465452046971285</v>
      </c>
    </row>
    <row r="10" spans="1:14" x14ac:dyDescent="0.45">
      <c r="A10" t="s">
        <v>7</v>
      </c>
      <c r="B10">
        <v>16</v>
      </c>
      <c r="C10">
        <v>4</v>
      </c>
      <c r="D10">
        <v>5</v>
      </c>
      <c r="E10">
        <v>5</v>
      </c>
      <c r="F10">
        <v>10</v>
      </c>
      <c r="G10">
        <v>6</v>
      </c>
      <c r="H10">
        <v>6</v>
      </c>
      <c r="I10">
        <v>6</v>
      </c>
      <c r="J10">
        <v>8</v>
      </c>
      <c r="K10">
        <v>9</v>
      </c>
      <c r="L10">
        <v>10</v>
      </c>
      <c r="M10">
        <v>6.9</v>
      </c>
      <c r="N10">
        <v>2.1832697191750414</v>
      </c>
    </row>
    <row r="11" spans="1:14" x14ac:dyDescent="0.45">
      <c r="A11" t="s">
        <v>8</v>
      </c>
      <c r="B11">
        <v>32</v>
      </c>
      <c r="C11">
        <v>6</v>
      </c>
      <c r="D11">
        <v>4</v>
      </c>
      <c r="E11">
        <v>4</v>
      </c>
      <c r="F11">
        <v>7</v>
      </c>
      <c r="G11">
        <v>6</v>
      </c>
      <c r="H11">
        <v>8</v>
      </c>
      <c r="I11">
        <v>6</v>
      </c>
      <c r="J11">
        <v>8</v>
      </c>
      <c r="K11">
        <v>8</v>
      </c>
      <c r="L11">
        <v>10</v>
      </c>
      <c r="M11">
        <v>6.7</v>
      </c>
      <c r="N11">
        <v>1.8885620632287066</v>
      </c>
    </row>
    <row r="12" spans="1:14" x14ac:dyDescent="0.45">
      <c r="A12" t="s">
        <v>9</v>
      </c>
      <c r="B12">
        <v>64</v>
      </c>
      <c r="C12">
        <v>6</v>
      </c>
      <c r="D12">
        <v>5</v>
      </c>
      <c r="E12">
        <v>4</v>
      </c>
      <c r="F12">
        <v>6</v>
      </c>
      <c r="G12">
        <v>7</v>
      </c>
      <c r="H12">
        <v>6</v>
      </c>
      <c r="I12">
        <v>6</v>
      </c>
      <c r="J12">
        <v>8</v>
      </c>
      <c r="K12">
        <v>8</v>
      </c>
      <c r="L12">
        <v>9</v>
      </c>
      <c r="M12">
        <v>6.5</v>
      </c>
      <c r="N12">
        <v>1.509230856356236</v>
      </c>
    </row>
    <row r="13" spans="1:14" x14ac:dyDescent="0.45">
      <c r="A13" t="s">
        <v>10</v>
      </c>
      <c r="B13">
        <v>128</v>
      </c>
      <c r="C13">
        <v>6</v>
      </c>
      <c r="D13">
        <v>6</v>
      </c>
      <c r="E13">
        <v>6</v>
      </c>
      <c r="F13">
        <v>5</v>
      </c>
      <c r="G13">
        <v>5</v>
      </c>
      <c r="H13">
        <v>6</v>
      </c>
      <c r="I13">
        <v>6</v>
      </c>
      <c r="J13">
        <v>9</v>
      </c>
      <c r="K13">
        <v>10</v>
      </c>
      <c r="L13">
        <v>9</v>
      </c>
      <c r="M13">
        <v>6.8</v>
      </c>
      <c r="N13">
        <v>1.8135294011647265</v>
      </c>
    </row>
    <row r="14" spans="1:14" x14ac:dyDescent="0.45">
      <c r="A14" t="s">
        <v>11</v>
      </c>
      <c r="B14">
        <v>256</v>
      </c>
      <c r="C14">
        <v>6</v>
      </c>
      <c r="D14">
        <v>4</v>
      </c>
      <c r="E14">
        <v>5</v>
      </c>
      <c r="F14">
        <v>4</v>
      </c>
      <c r="G14">
        <v>6</v>
      </c>
      <c r="H14">
        <v>7</v>
      </c>
      <c r="I14">
        <v>9</v>
      </c>
      <c r="J14">
        <v>7</v>
      </c>
      <c r="K14">
        <v>9</v>
      </c>
      <c r="L14">
        <v>10</v>
      </c>
      <c r="M14">
        <v>6.7</v>
      </c>
      <c r="N14">
        <v>2.1108186931983424</v>
      </c>
    </row>
    <row r="15" spans="1:14" x14ac:dyDescent="0.45">
      <c r="A15" t="s">
        <v>12</v>
      </c>
      <c r="B15">
        <v>512</v>
      </c>
      <c r="C15">
        <v>7</v>
      </c>
      <c r="D15">
        <v>6</v>
      </c>
      <c r="E15">
        <v>5</v>
      </c>
      <c r="F15">
        <v>5</v>
      </c>
      <c r="G15">
        <v>5</v>
      </c>
      <c r="H15">
        <v>7</v>
      </c>
      <c r="I15">
        <v>10</v>
      </c>
      <c r="J15">
        <v>8</v>
      </c>
      <c r="K15">
        <v>9</v>
      </c>
      <c r="L15">
        <v>10</v>
      </c>
      <c r="M15">
        <v>7.2</v>
      </c>
      <c r="N15">
        <v>1.988857852023507</v>
      </c>
    </row>
    <row r="16" spans="1:14" x14ac:dyDescent="0.45">
      <c r="A16" t="s">
        <v>13</v>
      </c>
      <c r="B16">
        <v>1024</v>
      </c>
      <c r="C16">
        <v>8</v>
      </c>
      <c r="D16">
        <v>7</v>
      </c>
      <c r="E16">
        <v>8</v>
      </c>
      <c r="F16">
        <v>6</v>
      </c>
      <c r="G16">
        <v>7</v>
      </c>
      <c r="H16">
        <v>9</v>
      </c>
      <c r="I16">
        <v>8</v>
      </c>
      <c r="J16">
        <v>9</v>
      </c>
      <c r="K16">
        <v>10</v>
      </c>
      <c r="L16">
        <v>11</v>
      </c>
      <c r="M16">
        <v>8.3000000000000007</v>
      </c>
      <c r="N16">
        <v>1.4944341180973273</v>
      </c>
    </row>
    <row r="17" spans="1:14" x14ac:dyDescent="0.45">
      <c r="A17" t="s">
        <v>14</v>
      </c>
      <c r="B17" t="s">
        <v>62</v>
      </c>
      <c r="C17">
        <v>5</v>
      </c>
      <c r="D17">
        <v>6</v>
      </c>
      <c r="E17">
        <v>5</v>
      </c>
      <c r="F17">
        <v>8</v>
      </c>
      <c r="G17">
        <v>5</v>
      </c>
      <c r="H17">
        <v>7</v>
      </c>
      <c r="I17">
        <v>9</v>
      </c>
      <c r="J17">
        <v>9</v>
      </c>
      <c r="K17">
        <v>8</v>
      </c>
      <c r="L17">
        <v>9</v>
      </c>
      <c r="M17">
        <v>7.1</v>
      </c>
      <c r="N17">
        <v>1.7288403306519913</v>
      </c>
    </row>
    <row r="18" spans="1:14" x14ac:dyDescent="0.45">
      <c r="A18" t="s">
        <v>15</v>
      </c>
      <c r="B18" t="s">
        <v>64</v>
      </c>
      <c r="C18">
        <v>5</v>
      </c>
      <c r="D18">
        <v>6</v>
      </c>
      <c r="E18">
        <v>6</v>
      </c>
      <c r="F18">
        <v>4</v>
      </c>
      <c r="G18">
        <v>6</v>
      </c>
      <c r="H18">
        <v>7</v>
      </c>
      <c r="I18">
        <v>8</v>
      </c>
      <c r="J18">
        <v>13</v>
      </c>
      <c r="K18">
        <v>10</v>
      </c>
      <c r="L18">
        <v>10</v>
      </c>
      <c r="M18">
        <v>7.5</v>
      </c>
      <c r="N18">
        <v>2.7588242262078082</v>
      </c>
    </row>
    <row r="19" spans="1:14" x14ac:dyDescent="0.45">
      <c r="A19" t="s">
        <v>16</v>
      </c>
      <c r="B19" t="s">
        <v>63</v>
      </c>
      <c r="C19">
        <v>5</v>
      </c>
      <c r="D19">
        <v>6</v>
      </c>
      <c r="E19">
        <v>5</v>
      </c>
      <c r="F19">
        <v>7</v>
      </c>
      <c r="G19">
        <v>6</v>
      </c>
      <c r="H19">
        <v>6</v>
      </c>
      <c r="I19">
        <v>8</v>
      </c>
      <c r="J19">
        <v>11</v>
      </c>
      <c r="K19">
        <v>9</v>
      </c>
      <c r="L19">
        <v>10</v>
      </c>
      <c r="M19">
        <v>7.3</v>
      </c>
      <c r="N19">
        <v>2.1108186931983424</v>
      </c>
    </row>
    <row r="20" spans="1:14" x14ac:dyDescent="0.45">
      <c r="A20" t="s">
        <v>17</v>
      </c>
      <c r="B20" t="s">
        <v>67</v>
      </c>
      <c r="C20">
        <v>5</v>
      </c>
      <c r="D20">
        <v>6</v>
      </c>
      <c r="E20">
        <v>5</v>
      </c>
      <c r="F20">
        <v>6</v>
      </c>
      <c r="G20">
        <v>5</v>
      </c>
      <c r="H20">
        <v>6</v>
      </c>
      <c r="I20">
        <v>7</v>
      </c>
      <c r="J20">
        <v>9</v>
      </c>
      <c r="K20">
        <v>8</v>
      </c>
      <c r="L20">
        <v>9</v>
      </c>
      <c r="M20">
        <v>6.6</v>
      </c>
      <c r="N20">
        <v>1.5776212754932302</v>
      </c>
    </row>
    <row r="21" spans="1:14" x14ac:dyDescent="0.45">
      <c r="A21" t="s">
        <v>18</v>
      </c>
      <c r="B21" t="s">
        <v>68</v>
      </c>
      <c r="C21">
        <v>14</v>
      </c>
      <c r="D21">
        <v>7</v>
      </c>
      <c r="E21">
        <v>7</v>
      </c>
      <c r="F21">
        <v>6</v>
      </c>
      <c r="G21">
        <v>6</v>
      </c>
      <c r="H21">
        <v>7</v>
      </c>
      <c r="I21">
        <v>8</v>
      </c>
      <c r="J21">
        <v>10</v>
      </c>
      <c r="K21">
        <v>9</v>
      </c>
      <c r="L21">
        <v>13</v>
      </c>
      <c r="M21">
        <v>8.6999999999999993</v>
      </c>
      <c r="N21">
        <v>2.8303906287138374</v>
      </c>
    </row>
    <row r="22" spans="1:14" x14ac:dyDescent="0.45">
      <c r="A22" t="s">
        <v>19</v>
      </c>
      <c r="B22" t="s">
        <v>62</v>
      </c>
      <c r="C22">
        <v>7</v>
      </c>
      <c r="D22">
        <v>5</v>
      </c>
      <c r="E22">
        <v>5</v>
      </c>
      <c r="F22">
        <v>6</v>
      </c>
      <c r="G22">
        <v>6</v>
      </c>
      <c r="H22">
        <v>7</v>
      </c>
      <c r="I22">
        <v>8</v>
      </c>
      <c r="J22">
        <v>9</v>
      </c>
      <c r="K22">
        <v>9</v>
      </c>
      <c r="L22">
        <v>11</v>
      </c>
      <c r="M22">
        <v>7.3</v>
      </c>
      <c r="N22">
        <v>1.9465068427541916</v>
      </c>
    </row>
    <row r="23" spans="1:14" x14ac:dyDescent="0.45">
      <c r="A23" t="s">
        <v>20</v>
      </c>
      <c r="B23" t="s">
        <v>64</v>
      </c>
      <c r="C23">
        <v>13</v>
      </c>
      <c r="D23">
        <v>7</v>
      </c>
      <c r="E23">
        <v>5</v>
      </c>
      <c r="F23">
        <v>5</v>
      </c>
      <c r="G23">
        <v>9</v>
      </c>
      <c r="H23">
        <v>6</v>
      </c>
      <c r="I23">
        <v>10</v>
      </c>
      <c r="J23">
        <v>8</v>
      </c>
      <c r="K23">
        <v>8</v>
      </c>
      <c r="L23">
        <v>13</v>
      </c>
      <c r="M23">
        <v>8.4</v>
      </c>
      <c r="N23">
        <v>2.9135697844549542</v>
      </c>
    </row>
    <row r="24" spans="1:14" x14ac:dyDescent="0.45">
      <c r="A24" t="s">
        <v>21</v>
      </c>
      <c r="B24" t="s">
        <v>63</v>
      </c>
      <c r="C24">
        <v>10</v>
      </c>
      <c r="D24">
        <v>6</v>
      </c>
      <c r="E24">
        <v>5</v>
      </c>
      <c r="F24">
        <v>6</v>
      </c>
      <c r="G24">
        <v>10</v>
      </c>
      <c r="H24">
        <v>7</v>
      </c>
      <c r="I24">
        <v>8</v>
      </c>
      <c r="J24">
        <v>8</v>
      </c>
      <c r="K24">
        <v>9</v>
      </c>
      <c r="L24">
        <v>11</v>
      </c>
      <c r="M24">
        <v>8</v>
      </c>
      <c r="N24">
        <v>2</v>
      </c>
    </row>
    <row r="25" spans="1:14" x14ac:dyDescent="0.45">
      <c r="A25" t="s">
        <v>22</v>
      </c>
      <c r="B25" t="s">
        <v>67</v>
      </c>
      <c r="C25">
        <v>10</v>
      </c>
      <c r="D25">
        <v>9</v>
      </c>
      <c r="E25">
        <v>10</v>
      </c>
      <c r="F25">
        <v>7</v>
      </c>
      <c r="G25">
        <v>8</v>
      </c>
      <c r="H25">
        <v>9</v>
      </c>
      <c r="I25">
        <v>9</v>
      </c>
      <c r="J25">
        <v>10</v>
      </c>
      <c r="K25">
        <v>11</v>
      </c>
      <c r="L25">
        <v>13</v>
      </c>
      <c r="M25">
        <v>9.6</v>
      </c>
      <c r="N25">
        <v>1.6465452046971285</v>
      </c>
    </row>
    <row r="26" spans="1:14" x14ac:dyDescent="0.45">
      <c r="A26" t="s">
        <v>23</v>
      </c>
      <c r="B26" t="s">
        <v>68</v>
      </c>
      <c r="C26">
        <v>1939</v>
      </c>
      <c r="D26">
        <v>1867</v>
      </c>
      <c r="E26">
        <v>1866</v>
      </c>
      <c r="F26">
        <v>1859</v>
      </c>
      <c r="G26">
        <v>1860</v>
      </c>
      <c r="H26">
        <v>1856</v>
      </c>
      <c r="I26">
        <v>1871</v>
      </c>
      <c r="J26">
        <v>1865</v>
      </c>
      <c r="K26">
        <v>1860</v>
      </c>
      <c r="L26">
        <v>1859</v>
      </c>
      <c r="M26">
        <v>1870.2</v>
      </c>
      <c r="N26">
        <v>24.607135369870086</v>
      </c>
    </row>
    <row r="27" spans="1:14" x14ac:dyDescent="0.45">
      <c r="A27" t="s">
        <v>24</v>
      </c>
      <c r="B27">
        <v>2</v>
      </c>
      <c r="C27">
        <v>5</v>
      </c>
      <c r="D27">
        <v>5</v>
      </c>
      <c r="E27">
        <v>6</v>
      </c>
      <c r="F27">
        <v>5</v>
      </c>
      <c r="G27">
        <v>5</v>
      </c>
      <c r="H27">
        <v>8</v>
      </c>
      <c r="I27">
        <v>8</v>
      </c>
      <c r="J27">
        <v>9</v>
      </c>
      <c r="K27">
        <v>8</v>
      </c>
      <c r="L27">
        <v>10</v>
      </c>
      <c r="M27">
        <v>6.9</v>
      </c>
      <c r="N27">
        <v>1.9119507199599977</v>
      </c>
    </row>
    <row r="28" spans="1:14" x14ac:dyDescent="0.45">
      <c r="A28" t="s">
        <v>25</v>
      </c>
      <c r="B28">
        <v>4</v>
      </c>
      <c r="C28">
        <v>5</v>
      </c>
      <c r="D28">
        <v>6</v>
      </c>
      <c r="E28">
        <v>6</v>
      </c>
      <c r="F28">
        <v>5</v>
      </c>
      <c r="G28">
        <v>6</v>
      </c>
      <c r="H28">
        <v>7</v>
      </c>
      <c r="I28">
        <v>8</v>
      </c>
      <c r="J28">
        <v>8</v>
      </c>
      <c r="K28">
        <v>9</v>
      </c>
      <c r="L28">
        <v>10</v>
      </c>
      <c r="M28">
        <v>7</v>
      </c>
      <c r="N28">
        <v>1.699673171197595</v>
      </c>
    </row>
    <row r="29" spans="1:14" x14ac:dyDescent="0.45">
      <c r="A29" t="s">
        <v>26</v>
      </c>
      <c r="B29">
        <v>8</v>
      </c>
      <c r="C29">
        <v>6</v>
      </c>
      <c r="D29">
        <v>5</v>
      </c>
      <c r="E29">
        <v>5</v>
      </c>
      <c r="F29">
        <v>6</v>
      </c>
      <c r="G29">
        <v>6</v>
      </c>
      <c r="H29">
        <v>7</v>
      </c>
      <c r="I29">
        <v>7</v>
      </c>
      <c r="J29">
        <v>9</v>
      </c>
      <c r="K29">
        <v>8</v>
      </c>
      <c r="L29">
        <v>10</v>
      </c>
      <c r="M29">
        <v>6.9</v>
      </c>
      <c r="N29">
        <v>1.663329993316619</v>
      </c>
    </row>
    <row r="30" spans="1:14" x14ac:dyDescent="0.45">
      <c r="A30" t="s">
        <v>27</v>
      </c>
      <c r="B30" t="s">
        <v>57</v>
      </c>
      <c r="C30">
        <v>7</v>
      </c>
      <c r="D30">
        <v>5</v>
      </c>
      <c r="E30">
        <v>6</v>
      </c>
      <c r="F30">
        <v>5</v>
      </c>
      <c r="G30">
        <v>5</v>
      </c>
      <c r="H30">
        <v>7</v>
      </c>
      <c r="I30">
        <v>8</v>
      </c>
      <c r="J30">
        <v>9</v>
      </c>
      <c r="K30">
        <v>9</v>
      </c>
      <c r="L30">
        <v>10</v>
      </c>
      <c r="M30">
        <v>7.1</v>
      </c>
      <c r="N30">
        <v>1.8529256146249722</v>
      </c>
    </row>
    <row r="31" spans="1:14" x14ac:dyDescent="0.45">
      <c r="A31" t="s">
        <v>28</v>
      </c>
      <c r="B31" t="s">
        <v>58</v>
      </c>
      <c r="C31">
        <v>5</v>
      </c>
      <c r="D31">
        <v>4</v>
      </c>
      <c r="E31">
        <v>6</v>
      </c>
      <c r="F31">
        <v>5</v>
      </c>
      <c r="G31">
        <v>6</v>
      </c>
      <c r="H31">
        <v>7</v>
      </c>
      <c r="I31">
        <v>8</v>
      </c>
      <c r="J31">
        <v>8</v>
      </c>
      <c r="K31">
        <v>10</v>
      </c>
      <c r="L31">
        <v>10</v>
      </c>
      <c r="M31">
        <v>6.9</v>
      </c>
      <c r="N31">
        <v>2.0789954839350226</v>
      </c>
    </row>
    <row r="32" spans="1:14" x14ac:dyDescent="0.45">
      <c r="A32" t="s">
        <v>29</v>
      </c>
      <c r="B32" t="s">
        <v>59</v>
      </c>
      <c r="C32">
        <v>5</v>
      </c>
      <c r="D32">
        <v>5</v>
      </c>
      <c r="E32">
        <v>5</v>
      </c>
      <c r="F32">
        <v>5</v>
      </c>
      <c r="G32">
        <v>6</v>
      </c>
      <c r="H32">
        <v>7</v>
      </c>
      <c r="I32">
        <v>7</v>
      </c>
      <c r="J32">
        <v>9</v>
      </c>
      <c r="K32">
        <v>10</v>
      </c>
      <c r="L32">
        <v>12</v>
      </c>
      <c r="M32">
        <v>7.1</v>
      </c>
      <c r="N32">
        <v>2.4698178070456933</v>
      </c>
    </row>
    <row r="36" spans="7:18" x14ac:dyDescent="0.45"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7:18" x14ac:dyDescent="0.45">
      <c r="R37" s="5"/>
    </row>
    <row r="38" spans="7:18" x14ac:dyDescent="0.45">
      <c r="G38" s="3"/>
    </row>
    <row r="48" spans="7:18" x14ac:dyDescent="0.45">
      <c r="G48" s="3"/>
    </row>
    <row r="50" spans="7:23" x14ac:dyDescent="0.45">
      <c r="G50" s="3"/>
    </row>
    <row r="52" spans="7:23" x14ac:dyDescent="0.45">
      <c r="G52" s="3"/>
    </row>
    <row r="54" spans="7:23" x14ac:dyDescent="0.45">
      <c r="G54" s="3"/>
    </row>
    <row r="55" spans="7:23" x14ac:dyDescent="0.45">
      <c r="G55" s="3"/>
    </row>
    <row r="57" spans="7:23" x14ac:dyDescent="0.45">
      <c r="G57" s="3"/>
    </row>
    <row r="59" spans="7:23" x14ac:dyDescent="0.45">
      <c r="G59" s="3"/>
    </row>
    <row r="62" spans="7:23" x14ac:dyDescent="0.45">
      <c r="M62" s="4" t="s">
        <v>70</v>
      </c>
      <c r="N62" s="4"/>
      <c r="P62" s="4" t="s">
        <v>71</v>
      </c>
      <c r="Q62" s="4"/>
      <c r="S62" s="4" t="s">
        <v>72</v>
      </c>
      <c r="T62" s="4"/>
      <c r="V62" s="4" t="s">
        <v>73</v>
      </c>
      <c r="W62" s="4"/>
    </row>
    <row r="63" spans="7:23" x14ac:dyDescent="0.45">
      <c r="M63">
        <v>7</v>
      </c>
      <c r="N63">
        <v>1.5634719199411433</v>
      </c>
      <c r="P63">
        <v>16</v>
      </c>
      <c r="Q63">
        <v>8.7812932482129948</v>
      </c>
      <c r="S63">
        <v>0.7</v>
      </c>
      <c r="T63">
        <v>0.67494855771055284</v>
      </c>
      <c r="V63">
        <v>6.7</v>
      </c>
      <c r="W63">
        <v>3.8311588035185622</v>
      </c>
    </row>
    <row r="64" spans="7:23" x14ac:dyDescent="0.45">
      <c r="M64">
        <v>6.7</v>
      </c>
      <c r="N64">
        <v>1.6363916944844776</v>
      </c>
      <c r="P64">
        <v>11.4</v>
      </c>
      <c r="Q64">
        <v>2.1705094128132965</v>
      </c>
      <c r="S64">
        <v>0.9</v>
      </c>
      <c r="T64">
        <v>0.316227766016838</v>
      </c>
      <c r="V64">
        <v>3.6</v>
      </c>
      <c r="W64">
        <v>1.1737877907772676</v>
      </c>
    </row>
    <row r="65" spans="13:23" x14ac:dyDescent="0.45">
      <c r="M65">
        <v>6.8</v>
      </c>
      <c r="N65">
        <v>2.3944379994757301</v>
      </c>
      <c r="P65">
        <v>11.4</v>
      </c>
      <c r="Q65">
        <v>2.716206504995117</v>
      </c>
      <c r="S65">
        <v>0.5</v>
      </c>
      <c r="T65">
        <v>0.52704627669472992</v>
      </c>
      <c r="V65">
        <v>3.8</v>
      </c>
      <c r="W65">
        <v>1.0327955589886442</v>
      </c>
    </row>
    <row r="66" spans="13:23" x14ac:dyDescent="0.45">
      <c r="M66">
        <v>7.1</v>
      </c>
      <c r="N66">
        <v>1.1005049346146107</v>
      </c>
      <c r="P66">
        <v>17</v>
      </c>
      <c r="Q66">
        <v>5.8878405775518976</v>
      </c>
      <c r="S66">
        <v>1</v>
      </c>
      <c r="T66">
        <v>0.47140452079103168</v>
      </c>
      <c r="V66">
        <v>5.2</v>
      </c>
      <c r="W66">
        <v>4.2110964526276682</v>
      </c>
    </row>
    <row r="67" spans="13:23" x14ac:dyDescent="0.45">
      <c r="M67">
        <v>7</v>
      </c>
      <c r="N67">
        <v>2.2110831935702668</v>
      </c>
      <c r="P67">
        <v>15.9</v>
      </c>
      <c r="Q67">
        <v>8.5173026507483254</v>
      </c>
      <c r="S67">
        <v>1</v>
      </c>
      <c r="T67">
        <v>0.47140452079103168</v>
      </c>
      <c r="V67">
        <v>7.1</v>
      </c>
      <c r="W67">
        <v>8.4911718861415117</v>
      </c>
    </row>
    <row r="68" spans="13:23" x14ac:dyDescent="0.45">
      <c r="M68">
        <v>7</v>
      </c>
      <c r="N68">
        <v>1.699673171197595</v>
      </c>
      <c r="P68">
        <v>17.5</v>
      </c>
      <c r="Q68">
        <v>14.323640133243597</v>
      </c>
      <c r="S68">
        <v>0.9</v>
      </c>
      <c r="T68">
        <v>0.56764621219754674</v>
      </c>
      <c r="V68">
        <v>4.8</v>
      </c>
      <c r="W68">
        <v>1.6193277068654823</v>
      </c>
    </row>
    <row r="69" spans="13:23" x14ac:dyDescent="0.45">
      <c r="M69">
        <v>6.4</v>
      </c>
      <c r="N69">
        <v>1.6465452046971285</v>
      </c>
      <c r="P69">
        <v>11.9</v>
      </c>
      <c r="Q69">
        <v>2.806737924669453</v>
      </c>
      <c r="S69">
        <v>0.9</v>
      </c>
      <c r="T69">
        <v>0.56764621219754674</v>
      </c>
      <c r="V69">
        <v>4.4000000000000004</v>
      </c>
      <c r="W69">
        <v>1.3498971154211061</v>
      </c>
    </row>
    <row r="70" spans="13:23" x14ac:dyDescent="0.45">
      <c r="M70">
        <v>6.9</v>
      </c>
      <c r="N70">
        <v>2.1832697191750414</v>
      </c>
      <c r="P70">
        <v>21.4</v>
      </c>
      <c r="Q70">
        <v>20.532900428336955</v>
      </c>
      <c r="S70">
        <v>0.7</v>
      </c>
      <c r="T70">
        <v>0.67494855771055284</v>
      </c>
      <c r="V70">
        <v>4.5999999999999996</v>
      </c>
      <c r="W70">
        <v>1.7763883459298973</v>
      </c>
    </row>
    <row r="71" spans="13:23" x14ac:dyDescent="0.45">
      <c r="M71">
        <v>6.7</v>
      </c>
      <c r="N71">
        <v>1.8885620632287066</v>
      </c>
      <c r="P71">
        <v>13.3</v>
      </c>
      <c r="Q71">
        <v>7.8605908740303283</v>
      </c>
      <c r="S71">
        <v>0.9</v>
      </c>
      <c r="T71">
        <v>0.56764621219754674</v>
      </c>
      <c r="V71">
        <v>6.5</v>
      </c>
      <c r="W71">
        <v>3.5355339059327378</v>
      </c>
    </row>
    <row r="72" spans="13:23" x14ac:dyDescent="0.45">
      <c r="M72">
        <v>6.5</v>
      </c>
      <c r="N72">
        <v>1.509230856356236</v>
      </c>
      <c r="P72">
        <v>12</v>
      </c>
      <c r="Q72">
        <v>4.5215533220835118</v>
      </c>
      <c r="S72">
        <v>0.9</v>
      </c>
      <c r="T72">
        <v>0.316227766016838</v>
      </c>
      <c r="V72">
        <v>4.0999999999999996</v>
      </c>
      <c r="W72">
        <v>1.1972189997378651</v>
      </c>
    </row>
    <row r="73" spans="13:23" x14ac:dyDescent="0.45">
      <c r="M73">
        <v>6.8</v>
      </c>
      <c r="N73">
        <v>1.8135294011647265</v>
      </c>
      <c r="P73">
        <v>11.5</v>
      </c>
      <c r="Q73">
        <v>3.0276503540974917</v>
      </c>
      <c r="S73">
        <v>0.7</v>
      </c>
      <c r="T73">
        <v>0.48304589153964789</v>
      </c>
      <c r="V73">
        <v>7.1</v>
      </c>
      <c r="W73">
        <v>7.5784782993245638</v>
      </c>
    </row>
    <row r="74" spans="13:23" x14ac:dyDescent="0.45">
      <c r="M74">
        <v>6.7</v>
      </c>
      <c r="N74">
        <v>2.1108186931983424</v>
      </c>
      <c r="P74">
        <v>12.1</v>
      </c>
      <c r="Q74">
        <v>5.4252496102330028</v>
      </c>
      <c r="S74">
        <v>0.7</v>
      </c>
      <c r="T74">
        <v>0.48304589153964789</v>
      </c>
      <c r="V74">
        <v>4.0999999999999996</v>
      </c>
      <c r="W74">
        <v>1.2866839377079191</v>
      </c>
    </row>
    <row r="75" spans="13:23" x14ac:dyDescent="0.45">
      <c r="M75">
        <v>7.2</v>
      </c>
      <c r="N75">
        <v>1.988857852023507</v>
      </c>
      <c r="P75">
        <v>14.3</v>
      </c>
      <c r="Q75">
        <v>6.7831490556459908</v>
      </c>
      <c r="S75">
        <v>1.1000000000000001</v>
      </c>
      <c r="T75">
        <v>0.316227766016838</v>
      </c>
      <c r="V75">
        <v>6.4</v>
      </c>
      <c r="W75">
        <v>6.328067986711619</v>
      </c>
    </row>
    <row r="76" spans="13:23" x14ac:dyDescent="0.45">
      <c r="M76">
        <v>8.3000000000000007</v>
      </c>
      <c r="N76">
        <v>1.4944341180973273</v>
      </c>
      <c r="P76">
        <v>25.6</v>
      </c>
      <c r="Q76">
        <v>25.902380842952127</v>
      </c>
      <c r="S76">
        <v>1.3</v>
      </c>
      <c r="T76">
        <v>0.48304589153964811</v>
      </c>
      <c r="V76">
        <v>7</v>
      </c>
      <c r="W76">
        <v>3.197221015541813</v>
      </c>
    </row>
    <row r="77" spans="13:23" x14ac:dyDescent="0.45">
      <c r="M77">
        <v>7.1</v>
      </c>
      <c r="N77">
        <v>1.7288403306519913</v>
      </c>
      <c r="P77">
        <v>16.7</v>
      </c>
      <c r="Q77">
        <v>12.737084962161999</v>
      </c>
      <c r="S77">
        <v>0.8</v>
      </c>
      <c r="T77">
        <v>0.42163702135578385</v>
      </c>
      <c r="V77">
        <v>5</v>
      </c>
      <c r="W77">
        <v>2.0548046676563256</v>
      </c>
    </row>
    <row r="78" spans="13:23" x14ac:dyDescent="0.45">
      <c r="M78">
        <v>7.5</v>
      </c>
      <c r="N78">
        <v>2.7588242262078082</v>
      </c>
      <c r="P78">
        <v>11.3</v>
      </c>
      <c r="Q78">
        <v>3.4657049948186733</v>
      </c>
      <c r="S78">
        <v>0.8</v>
      </c>
      <c r="T78">
        <v>0.42163702135578385</v>
      </c>
      <c r="V78">
        <v>4.2</v>
      </c>
      <c r="W78">
        <v>1.3165611772087664</v>
      </c>
    </row>
    <row r="79" spans="13:23" x14ac:dyDescent="0.45">
      <c r="M79">
        <v>7.3</v>
      </c>
      <c r="N79">
        <v>2.1108186931983424</v>
      </c>
      <c r="P79">
        <v>13.6</v>
      </c>
      <c r="Q79">
        <v>6.9153613226079687</v>
      </c>
      <c r="S79">
        <v>0.7</v>
      </c>
      <c r="T79">
        <v>0.48304589153964789</v>
      </c>
      <c r="V79">
        <v>4.5999999999999996</v>
      </c>
      <c r="W79">
        <v>2.2211108331943574</v>
      </c>
    </row>
    <row r="80" spans="13:23" x14ac:dyDescent="0.45">
      <c r="M80">
        <v>6.6</v>
      </c>
      <c r="N80">
        <v>1.5776212754932302</v>
      </c>
      <c r="P80">
        <v>13.5</v>
      </c>
      <c r="Q80">
        <v>6.3639610306789276</v>
      </c>
      <c r="S80">
        <v>0.7</v>
      </c>
      <c r="T80">
        <v>0.48304589153964789</v>
      </c>
      <c r="V80">
        <v>5.3</v>
      </c>
      <c r="W80">
        <v>2.2632326929023945</v>
      </c>
    </row>
    <row r="81" spans="13:23" x14ac:dyDescent="0.45">
      <c r="M81">
        <v>8.6999999999999993</v>
      </c>
      <c r="N81">
        <v>2.8303906287138374</v>
      </c>
      <c r="P81">
        <v>187.6</v>
      </c>
      <c r="Q81">
        <v>100.60837164194861</v>
      </c>
      <c r="S81">
        <v>6.1</v>
      </c>
      <c r="T81">
        <v>2.6853512081497102</v>
      </c>
      <c r="V81">
        <v>118.6</v>
      </c>
      <c r="W81">
        <v>15.52918399516069</v>
      </c>
    </row>
    <row r="82" spans="13:23" x14ac:dyDescent="0.45">
      <c r="M82">
        <v>7.3</v>
      </c>
      <c r="N82">
        <v>1.9465068427541916</v>
      </c>
      <c r="P82">
        <v>16.2</v>
      </c>
      <c r="Q82">
        <v>4.442221666388714</v>
      </c>
      <c r="S82">
        <v>1</v>
      </c>
      <c r="T82">
        <v>0.47140452079103168</v>
      </c>
      <c r="V82">
        <v>7</v>
      </c>
      <c r="W82">
        <v>5.2704627669472988</v>
      </c>
    </row>
    <row r="83" spans="13:23" x14ac:dyDescent="0.45">
      <c r="M83">
        <v>8.4</v>
      </c>
      <c r="N83">
        <v>2.9135697844549542</v>
      </c>
      <c r="P83">
        <v>18</v>
      </c>
      <c r="Q83">
        <v>4.1096093353126513</v>
      </c>
      <c r="S83">
        <v>0.7</v>
      </c>
      <c r="T83">
        <v>0.48304589153964789</v>
      </c>
      <c r="V83">
        <v>5.7</v>
      </c>
      <c r="W83">
        <v>4.8545511292669143</v>
      </c>
    </row>
    <row r="84" spans="13:23" x14ac:dyDescent="0.45">
      <c r="M84">
        <v>8</v>
      </c>
      <c r="N84">
        <v>2</v>
      </c>
      <c r="P84">
        <v>16.8</v>
      </c>
      <c r="Q84">
        <v>7.8711851430109014</v>
      </c>
      <c r="S84">
        <v>0.6</v>
      </c>
      <c r="T84">
        <v>0.5163977794943222</v>
      </c>
      <c r="V84">
        <v>5.3</v>
      </c>
      <c r="W84">
        <v>1.5670212364724219</v>
      </c>
    </row>
    <row r="85" spans="13:23" x14ac:dyDescent="0.45">
      <c r="M85">
        <v>9.6</v>
      </c>
      <c r="N85">
        <v>1.6465452046971285</v>
      </c>
      <c r="P85">
        <v>18.899999999999999</v>
      </c>
      <c r="Q85">
        <v>7.593125545883959</v>
      </c>
      <c r="S85">
        <v>1.8</v>
      </c>
      <c r="T85">
        <v>0.91893658347268148</v>
      </c>
      <c r="V85">
        <v>6.3</v>
      </c>
      <c r="W85">
        <v>1.8287822299126943</v>
      </c>
    </row>
    <row r="86" spans="13:23" x14ac:dyDescent="0.45">
      <c r="M86">
        <v>1870.2</v>
      </c>
      <c r="N86">
        <v>24.607135369870086</v>
      </c>
      <c r="P86">
        <v>1946</v>
      </c>
      <c r="Q86">
        <v>28.405789707186262</v>
      </c>
      <c r="S86">
        <v>1869.8</v>
      </c>
      <c r="T86">
        <v>26.075957423564638</v>
      </c>
      <c r="V86">
        <v>1994.8</v>
      </c>
      <c r="W86">
        <v>50.804199301501313</v>
      </c>
    </row>
    <row r="87" spans="13:23" x14ac:dyDescent="0.45">
      <c r="M87">
        <v>6.9</v>
      </c>
      <c r="N87">
        <v>1.9119507199599977</v>
      </c>
      <c r="P87">
        <v>18.2</v>
      </c>
      <c r="Q87">
        <v>5.8271395689099084</v>
      </c>
      <c r="S87">
        <v>0.9</v>
      </c>
      <c r="T87">
        <v>0.56764621219754674</v>
      </c>
      <c r="V87">
        <v>14.2</v>
      </c>
      <c r="W87">
        <v>11.48719093406023</v>
      </c>
    </row>
    <row r="88" spans="13:23" x14ac:dyDescent="0.45">
      <c r="M88">
        <v>7</v>
      </c>
      <c r="N88">
        <v>1.699673171197595</v>
      </c>
      <c r="P88">
        <v>18.2</v>
      </c>
      <c r="Q88">
        <v>5.7115866641610378</v>
      </c>
      <c r="S88">
        <v>0.8</v>
      </c>
      <c r="T88">
        <v>0.42163702135578385</v>
      </c>
      <c r="V88">
        <v>5.6</v>
      </c>
      <c r="W88">
        <v>2.5905812303633926</v>
      </c>
    </row>
    <row r="89" spans="13:23" x14ac:dyDescent="0.45">
      <c r="M89">
        <v>6.9</v>
      </c>
      <c r="N89">
        <v>1.663329993316619</v>
      </c>
      <c r="P89">
        <v>13.2</v>
      </c>
      <c r="Q89">
        <v>2.6583202716502496</v>
      </c>
      <c r="S89">
        <v>0.6</v>
      </c>
      <c r="T89">
        <v>0.5163977794943222</v>
      </c>
      <c r="V89">
        <v>7</v>
      </c>
      <c r="W89">
        <v>5.5176484524156164</v>
      </c>
    </row>
    <row r="90" spans="13:23" x14ac:dyDescent="0.45">
      <c r="M90">
        <v>7.1</v>
      </c>
      <c r="N90">
        <v>1.8529256146249722</v>
      </c>
      <c r="P90">
        <v>13.1</v>
      </c>
      <c r="Q90">
        <v>3.1428932176861797</v>
      </c>
      <c r="S90">
        <v>0.9</v>
      </c>
      <c r="T90">
        <v>0.316227766016838</v>
      </c>
      <c r="V90">
        <v>10</v>
      </c>
      <c r="W90">
        <v>8.9193921068397675</v>
      </c>
    </row>
    <row r="91" spans="13:23" x14ac:dyDescent="0.45">
      <c r="M91">
        <v>6.9</v>
      </c>
      <c r="N91">
        <v>2.0789954839350226</v>
      </c>
      <c r="P91">
        <v>15.2</v>
      </c>
      <c r="Q91">
        <v>6.8605150438335647</v>
      </c>
      <c r="S91">
        <v>0.9</v>
      </c>
      <c r="T91">
        <v>0.316227766016838</v>
      </c>
      <c r="V91">
        <v>6.2</v>
      </c>
      <c r="W91">
        <v>1.988857852023507</v>
      </c>
    </row>
    <row r="92" spans="13:23" x14ac:dyDescent="0.45">
      <c r="M92">
        <v>7.1</v>
      </c>
      <c r="N92">
        <v>2.4698178070456933</v>
      </c>
      <c r="P92">
        <v>11.8</v>
      </c>
      <c r="Q92">
        <v>2.2509257354845489</v>
      </c>
      <c r="S92">
        <v>1.1000000000000001</v>
      </c>
      <c r="T92">
        <v>0.316227766016838</v>
      </c>
      <c r="V92">
        <v>7.7</v>
      </c>
      <c r="W92">
        <v>4.9899899799498595</v>
      </c>
    </row>
  </sheetData>
  <mergeCells count="5">
    <mergeCell ref="S62:T62"/>
    <mergeCell ref="V62:W62"/>
    <mergeCell ref="C1:L1"/>
    <mergeCell ref="M62:N62"/>
    <mergeCell ref="P62:Q62"/>
  </mergeCells>
  <pageMargins left="0.511811024" right="0.511811024" top="0.78740157499999996" bottom="0.78740157499999996" header="0.31496062000000002" footer="0.31496062000000002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2" sqref="M3:N32"/>
    </sheetView>
  </sheetViews>
  <sheetFormatPr defaultRowHeight="14.25" x14ac:dyDescent="0.45"/>
  <cols>
    <col min="1" max="1" width="26.6640625" bestFit="1" customWidth="1"/>
    <col min="2" max="2" width="26.19921875" bestFit="1" customWidth="1"/>
    <col min="3" max="12" width="4.73046875" hidden="1" customWidth="1"/>
    <col min="13" max="13" width="5.73046875" bestFit="1" customWidth="1"/>
  </cols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0</v>
      </c>
      <c r="B3" s="3" t="s">
        <v>61</v>
      </c>
      <c r="C3">
        <v>10</v>
      </c>
      <c r="D3">
        <v>11</v>
      </c>
      <c r="E3">
        <v>14</v>
      </c>
      <c r="F3">
        <v>34</v>
      </c>
      <c r="G3">
        <v>30</v>
      </c>
      <c r="H3">
        <v>11</v>
      </c>
      <c r="I3">
        <v>11</v>
      </c>
      <c r="J3">
        <v>9</v>
      </c>
      <c r="K3">
        <v>13</v>
      </c>
      <c r="L3">
        <v>17</v>
      </c>
      <c r="M3">
        <v>16</v>
      </c>
      <c r="N3">
        <f>_xlfn.STDEV.S(C3:L3)</f>
        <v>8.7812932482129948</v>
      </c>
    </row>
    <row r="4" spans="1:14" x14ac:dyDescent="0.45">
      <c r="A4" t="s">
        <v>1</v>
      </c>
      <c r="B4" t="s">
        <v>69</v>
      </c>
      <c r="C4">
        <v>11</v>
      </c>
      <c r="D4">
        <v>8</v>
      </c>
      <c r="E4">
        <v>11</v>
      </c>
      <c r="F4">
        <v>10</v>
      </c>
      <c r="G4">
        <v>10</v>
      </c>
      <c r="H4">
        <v>12</v>
      </c>
      <c r="I4">
        <v>15</v>
      </c>
      <c r="J4">
        <v>11</v>
      </c>
      <c r="K4">
        <v>11</v>
      </c>
      <c r="L4">
        <v>15</v>
      </c>
      <c r="M4">
        <v>11.4</v>
      </c>
      <c r="N4">
        <f>_xlfn.STDEV.S(C4:L4)</f>
        <v>2.1705094128132965</v>
      </c>
    </row>
    <row r="5" spans="1:14" x14ac:dyDescent="0.45">
      <c r="A5" t="s">
        <v>2</v>
      </c>
      <c r="B5" t="s">
        <v>63</v>
      </c>
      <c r="C5">
        <v>11</v>
      </c>
      <c r="D5">
        <v>9</v>
      </c>
      <c r="E5">
        <v>11</v>
      </c>
      <c r="F5">
        <v>11</v>
      </c>
      <c r="G5">
        <v>10</v>
      </c>
      <c r="H5">
        <v>14</v>
      </c>
      <c r="I5">
        <v>18</v>
      </c>
      <c r="J5">
        <v>9</v>
      </c>
      <c r="K5">
        <v>10</v>
      </c>
      <c r="L5">
        <v>11</v>
      </c>
      <c r="M5">
        <v>11.4</v>
      </c>
      <c r="N5">
        <f>_xlfn.STDEV.S(C5:L5)</f>
        <v>2.716206504995117</v>
      </c>
    </row>
    <row r="6" spans="1:14" x14ac:dyDescent="0.45">
      <c r="A6" t="s">
        <v>3</v>
      </c>
      <c r="B6">
        <v>1</v>
      </c>
      <c r="C6">
        <v>27</v>
      </c>
      <c r="D6">
        <v>8</v>
      </c>
      <c r="E6">
        <v>23</v>
      </c>
      <c r="F6">
        <v>17</v>
      </c>
      <c r="G6">
        <v>18</v>
      </c>
      <c r="H6">
        <v>10</v>
      </c>
      <c r="I6">
        <v>22</v>
      </c>
      <c r="J6">
        <v>15</v>
      </c>
      <c r="K6">
        <v>13</v>
      </c>
      <c r="L6">
        <v>17</v>
      </c>
      <c r="M6">
        <v>17</v>
      </c>
      <c r="N6">
        <f>_xlfn.STDEV.S(C6:L6)</f>
        <v>5.8878405775518976</v>
      </c>
    </row>
    <row r="7" spans="1:14" x14ac:dyDescent="0.45">
      <c r="A7" t="s">
        <v>4</v>
      </c>
      <c r="B7" s="2">
        <v>2</v>
      </c>
      <c r="C7">
        <v>36</v>
      </c>
      <c r="D7">
        <v>10</v>
      </c>
      <c r="E7">
        <v>15</v>
      </c>
      <c r="F7">
        <v>13</v>
      </c>
      <c r="G7">
        <v>12</v>
      </c>
      <c r="H7">
        <v>26</v>
      </c>
      <c r="I7">
        <v>11</v>
      </c>
      <c r="J7">
        <v>9</v>
      </c>
      <c r="K7">
        <v>12</v>
      </c>
      <c r="L7">
        <v>15</v>
      </c>
      <c r="M7">
        <v>15.9</v>
      </c>
      <c r="N7">
        <f>_xlfn.STDEV.S(C7:L7)</f>
        <v>8.5173026507483254</v>
      </c>
    </row>
    <row r="8" spans="1:14" x14ac:dyDescent="0.45">
      <c r="A8" t="s">
        <v>5</v>
      </c>
      <c r="B8">
        <v>4</v>
      </c>
      <c r="C8">
        <v>57</v>
      </c>
      <c r="D8">
        <v>18</v>
      </c>
      <c r="E8">
        <v>13</v>
      </c>
      <c r="F8">
        <v>10</v>
      </c>
      <c r="G8">
        <v>14</v>
      </c>
      <c r="H8">
        <v>11</v>
      </c>
      <c r="I8">
        <v>20</v>
      </c>
      <c r="J8">
        <v>10</v>
      </c>
      <c r="K8">
        <v>9</v>
      </c>
      <c r="L8">
        <v>13</v>
      </c>
      <c r="M8">
        <v>17.5</v>
      </c>
      <c r="N8">
        <f>_xlfn.STDEV.S(C8:L8)</f>
        <v>14.323640133243597</v>
      </c>
    </row>
    <row r="9" spans="1:14" x14ac:dyDescent="0.45">
      <c r="A9" t="s">
        <v>6</v>
      </c>
      <c r="B9">
        <v>8</v>
      </c>
      <c r="C9">
        <v>12</v>
      </c>
      <c r="D9">
        <v>8</v>
      </c>
      <c r="E9">
        <v>10</v>
      </c>
      <c r="F9">
        <v>11</v>
      </c>
      <c r="G9">
        <v>18</v>
      </c>
      <c r="H9">
        <v>15</v>
      </c>
      <c r="I9">
        <v>11</v>
      </c>
      <c r="J9">
        <v>12</v>
      </c>
      <c r="K9">
        <v>10</v>
      </c>
      <c r="L9">
        <v>12</v>
      </c>
      <c r="M9">
        <v>11.9</v>
      </c>
      <c r="N9">
        <f>_xlfn.STDEV.S(C9:L9)</f>
        <v>2.806737924669453</v>
      </c>
    </row>
    <row r="10" spans="1:14" x14ac:dyDescent="0.45">
      <c r="A10" t="s">
        <v>7</v>
      </c>
      <c r="B10">
        <v>16</v>
      </c>
      <c r="C10">
        <v>50</v>
      </c>
      <c r="D10">
        <v>11</v>
      </c>
      <c r="E10">
        <v>68</v>
      </c>
      <c r="F10">
        <v>21</v>
      </c>
      <c r="G10">
        <v>12</v>
      </c>
      <c r="H10">
        <v>11</v>
      </c>
      <c r="I10">
        <v>10</v>
      </c>
      <c r="J10">
        <v>9</v>
      </c>
      <c r="K10">
        <v>11</v>
      </c>
      <c r="L10">
        <v>11</v>
      </c>
      <c r="M10">
        <v>21.4</v>
      </c>
      <c r="N10">
        <f>_xlfn.STDEV.S(C10:L10)</f>
        <v>20.532900428336955</v>
      </c>
    </row>
    <row r="11" spans="1:14" x14ac:dyDescent="0.45">
      <c r="A11" t="s">
        <v>8</v>
      </c>
      <c r="B11">
        <v>32</v>
      </c>
      <c r="C11">
        <v>35</v>
      </c>
      <c r="D11">
        <v>8</v>
      </c>
      <c r="E11">
        <v>9</v>
      </c>
      <c r="F11">
        <v>11</v>
      </c>
      <c r="G11">
        <v>13</v>
      </c>
      <c r="H11">
        <v>14</v>
      </c>
      <c r="I11">
        <v>10</v>
      </c>
      <c r="J11">
        <v>10</v>
      </c>
      <c r="K11">
        <v>10</v>
      </c>
      <c r="L11">
        <v>13</v>
      </c>
      <c r="M11">
        <v>13.3</v>
      </c>
      <c r="N11">
        <f>_xlfn.STDEV.S(C11:L11)</f>
        <v>7.8605908740303283</v>
      </c>
    </row>
    <row r="12" spans="1:14" x14ac:dyDescent="0.45">
      <c r="A12" t="s">
        <v>9</v>
      </c>
      <c r="B12">
        <v>64</v>
      </c>
      <c r="C12">
        <v>23</v>
      </c>
      <c r="D12">
        <v>7</v>
      </c>
      <c r="E12">
        <v>8</v>
      </c>
      <c r="F12">
        <v>11</v>
      </c>
      <c r="G12">
        <v>12</v>
      </c>
      <c r="H12">
        <v>9</v>
      </c>
      <c r="I12">
        <v>12</v>
      </c>
      <c r="J12">
        <v>10</v>
      </c>
      <c r="K12">
        <v>14</v>
      </c>
      <c r="L12">
        <v>14</v>
      </c>
      <c r="M12">
        <v>12</v>
      </c>
      <c r="N12">
        <f>_xlfn.STDEV.S(C12:L12)</f>
        <v>4.5215533220835118</v>
      </c>
    </row>
    <row r="13" spans="1:14" x14ac:dyDescent="0.45">
      <c r="A13" t="s">
        <v>10</v>
      </c>
      <c r="B13">
        <v>128</v>
      </c>
      <c r="C13">
        <v>18</v>
      </c>
      <c r="D13">
        <v>7</v>
      </c>
      <c r="E13">
        <v>9</v>
      </c>
      <c r="F13">
        <v>14</v>
      </c>
      <c r="G13">
        <v>12</v>
      </c>
      <c r="H13">
        <v>10</v>
      </c>
      <c r="I13">
        <v>11</v>
      </c>
      <c r="J13">
        <v>10</v>
      </c>
      <c r="K13">
        <v>11</v>
      </c>
      <c r="L13">
        <v>13</v>
      </c>
      <c r="M13">
        <v>11.5</v>
      </c>
      <c r="N13">
        <f>_xlfn.STDEV.S(C13:L13)</f>
        <v>3.0276503540974917</v>
      </c>
    </row>
    <row r="14" spans="1:14" x14ac:dyDescent="0.45">
      <c r="A14" t="s">
        <v>11</v>
      </c>
      <c r="B14">
        <v>256</v>
      </c>
      <c r="C14">
        <v>26</v>
      </c>
      <c r="D14">
        <v>7</v>
      </c>
      <c r="E14">
        <v>10</v>
      </c>
      <c r="F14">
        <v>15</v>
      </c>
      <c r="G14">
        <v>13</v>
      </c>
      <c r="H14">
        <v>10</v>
      </c>
      <c r="I14">
        <v>8</v>
      </c>
      <c r="J14">
        <v>9</v>
      </c>
      <c r="K14">
        <v>12</v>
      </c>
      <c r="L14">
        <v>11</v>
      </c>
      <c r="M14">
        <v>12.1</v>
      </c>
      <c r="N14">
        <f>_xlfn.STDEV.S(C14:L14)</f>
        <v>5.4252496102330028</v>
      </c>
    </row>
    <row r="15" spans="1:14" x14ac:dyDescent="0.45">
      <c r="A15" t="s">
        <v>12</v>
      </c>
      <c r="B15">
        <v>512</v>
      </c>
      <c r="C15">
        <v>33</v>
      </c>
      <c r="D15">
        <v>15</v>
      </c>
      <c r="E15">
        <v>14</v>
      </c>
      <c r="F15">
        <v>13</v>
      </c>
      <c r="G15">
        <v>11</v>
      </c>
      <c r="H15">
        <v>13</v>
      </c>
      <c r="I15">
        <v>12</v>
      </c>
      <c r="J15">
        <v>11</v>
      </c>
      <c r="K15">
        <v>9</v>
      </c>
      <c r="L15">
        <v>12</v>
      </c>
      <c r="M15">
        <v>14.3</v>
      </c>
      <c r="N15">
        <f>_xlfn.STDEV.S(C15:L15)</f>
        <v>6.7831490556459908</v>
      </c>
    </row>
    <row r="16" spans="1:14" x14ac:dyDescent="0.45">
      <c r="A16" t="s">
        <v>13</v>
      </c>
      <c r="B16">
        <v>1024</v>
      </c>
      <c r="C16">
        <v>72</v>
      </c>
      <c r="D16">
        <v>9</v>
      </c>
      <c r="E16">
        <v>16</v>
      </c>
      <c r="F16">
        <v>13</v>
      </c>
      <c r="G16">
        <v>16</v>
      </c>
      <c r="H16">
        <v>11</v>
      </c>
      <c r="I16">
        <v>77</v>
      </c>
      <c r="J16">
        <v>12</v>
      </c>
      <c r="K16">
        <v>16</v>
      </c>
      <c r="L16">
        <v>14</v>
      </c>
      <c r="M16">
        <v>25.6</v>
      </c>
      <c r="N16">
        <f>_xlfn.STDEV.S(C16:L16)</f>
        <v>25.902380842952127</v>
      </c>
    </row>
    <row r="17" spans="1:14" x14ac:dyDescent="0.45">
      <c r="A17" t="s">
        <v>14</v>
      </c>
      <c r="B17" t="s">
        <v>62</v>
      </c>
      <c r="C17">
        <v>51</v>
      </c>
      <c r="D17">
        <v>8</v>
      </c>
      <c r="E17">
        <v>10</v>
      </c>
      <c r="F17">
        <v>20</v>
      </c>
      <c r="G17">
        <v>13</v>
      </c>
      <c r="H17">
        <v>8</v>
      </c>
      <c r="I17">
        <v>15</v>
      </c>
      <c r="J17">
        <v>19</v>
      </c>
      <c r="K17">
        <v>12</v>
      </c>
      <c r="L17">
        <v>11</v>
      </c>
      <c r="M17">
        <v>16.7</v>
      </c>
      <c r="N17">
        <f>_xlfn.STDEV.S(C17:L17)</f>
        <v>12.737084962161999</v>
      </c>
    </row>
    <row r="18" spans="1:14" x14ac:dyDescent="0.45">
      <c r="A18" t="s">
        <v>15</v>
      </c>
      <c r="B18" t="s">
        <v>64</v>
      </c>
      <c r="C18">
        <v>17</v>
      </c>
      <c r="D18">
        <v>7</v>
      </c>
      <c r="E18">
        <v>8</v>
      </c>
      <c r="F18">
        <v>10</v>
      </c>
      <c r="G18">
        <v>10</v>
      </c>
      <c r="H18">
        <v>17</v>
      </c>
      <c r="I18">
        <v>12</v>
      </c>
      <c r="J18">
        <v>13</v>
      </c>
      <c r="K18">
        <v>9</v>
      </c>
      <c r="L18">
        <v>10</v>
      </c>
      <c r="M18">
        <v>11.3</v>
      </c>
      <c r="N18">
        <f>_xlfn.STDEV.S(C18:L18)</f>
        <v>3.4657049948186733</v>
      </c>
    </row>
    <row r="19" spans="1:14" x14ac:dyDescent="0.45">
      <c r="A19" t="s">
        <v>16</v>
      </c>
      <c r="B19" t="s">
        <v>63</v>
      </c>
      <c r="C19">
        <v>32</v>
      </c>
      <c r="D19">
        <v>16</v>
      </c>
      <c r="E19">
        <v>9</v>
      </c>
      <c r="F19">
        <v>12</v>
      </c>
      <c r="G19">
        <v>15</v>
      </c>
      <c r="H19">
        <v>12</v>
      </c>
      <c r="I19">
        <v>9</v>
      </c>
      <c r="J19">
        <v>9</v>
      </c>
      <c r="K19">
        <v>10</v>
      </c>
      <c r="L19">
        <v>12</v>
      </c>
      <c r="M19">
        <v>13.6</v>
      </c>
      <c r="N19">
        <f>_xlfn.STDEV.S(C19:L19)</f>
        <v>6.9153613226079687</v>
      </c>
    </row>
    <row r="20" spans="1:14" x14ac:dyDescent="0.45">
      <c r="A20" t="s">
        <v>17</v>
      </c>
      <c r="B20" t="s">
        <v>67</v>
      </c>
      <c r="C20">
        <v>30</v>
      </c>
      <c r="D20">
        <v>8</v>
      </c>
      <c r="E20">
        <v>11</v>
      </c>
      <c r="F20">
        <v>12</v>
      </c>
      <c r="G20">
        <v>18</v>
      </c>
      <c r="H20">
        <v>9</v>
      </c>
      <c r="I20">
        <v>12</v>
      </c>
      <c r="J20">
        <v>12</v>
      </c>
      <c r="K20">
        <v>12</v>
      </c>
      <c r="L20">
        <v>11</v>
      </c>
      <c r="M20">
        <v>13.5</v>
      </c>
      <c r="N20">
        <f>_xlfn.STDEV.S(C20:L20)</f>
        <v>6.3639610306789276</v>
      </c>
    </row>
    <row r="21" spans="1:14" x14ac:dyDescent="0.45">
      <c r="A21" t="s">
        <v>18</v>
      </c>
      <c r="B21" t="s">
        <v>68</v>
      </c>
      <c r="C21">
        <v>243</v>
      </c>
      <c r="D21">
        <v>452</v>
      </c>
      <c r="E21">
        <v>135</v>
      </c>
      <c r="F21">
        <v>137</v>
      </c>
      <c r="G21">
        <v>197</v>
      </c>
      <c r="H21">
        <v>131</v>
      </c>
      <c r="I21">
        <v>131</v>
      </c>
      <c r="J21">
        <v>122</v>
      </c>
      <c r="K21">
        <v>185</v>
      </c>
      <c r="L21">
        <v>143</v>
      </c>
      <c r="M21">
        <v>187.6</v>
      </c>
      <c r="N21">
        <f>_xlfn.STDEV.S(C21:L21)</f>
        <v>100.60837164194861</v>
      </c>
    </row>
    <row r="22" spans="1:14" x14ac:dyDescent="0.45">
      <c r="A22" t="s">
        <v>19</v>
      </c>
      <c r="B22" t="s">
        <v>62</v>
      </c>
      <c r="C22">
        <v>14</v>
      </c>
      <c r="D22">
        <v>18</v>
      </c>
      <c r="E22">
        <v>10</v>
      </c>
      <c r="F22">
        <v>12</v>
      </c>
      <c r="G22">
        <v>15</v>
      </c>
      <c r="H22">
        <v>14</v>
      </c>
      <c r="I22">
        <v>18</v>
      </c>
      <c r="J22">
        <v>16</v>
      </c>
      <c r="K22">
        <v>26</v>
      </c>
      <c r="L22">
        <v>19</v>
      </c>
      <c r="M22">
        <v>16.2</v>
      </c>
      <c r="N22">
        <f>_xlfn.STDEV.S(C22:L22)</f>
        <v>4.442221666388714</v>
      </c>
    </row>
    <row r="23" spans="1:14" x14ac:dyDescent="0.45">
      <c r="A23" t="s">
        <v>20</v>
      </c>
      <c r="B23" t="s">
        <v>64</v>
      </c>
      <c r="C23">
        <v>16</v>
      </c>
      <c r="D23">
        <v>12</v>
      </c>
      <c r="E23">
        <v>17</v>
      </c>
      <c r="F23">
        <v>16</v>
      </c>
      <c r="G23">
        <v>18</v>
      </c>
      <c r="H23">
        <v>14</v>
      </c>
      <c r="I23">
        <v>23</v>
      </c>
      <c r="J23">
        <v>17</v>
      </c>
      <c r="K23">
        <v>25</v>
      </c>
      <c r="L23">
        <v>22</v>
      </c>
      <c r="M23">
        <v>18</v>
      </c>
      <c r="N23">
        <f>_xlfn.STDEV.S(C23:L23)</f>
        <v>4.1096093353126513</v>
      </c>
    </row>
    <row r="24" spans="1:14" x14ac:dyDescent="0.45">
      <c r="A24" t="s">
        <v>21</v>
      </c>
      <c r="B24" t="s">
        <v>63</v>
      </c>
      <c r="C24">
        <v>15</v>
      </c>
      <c r="D24">
        <v>16</v>
      </c>
      <c r="E24">
        <v>10</v>
      </c>
      <c r="F24">
        <v>20</v>
      </c>
      <c r="G24">
        <v>10</v>
      </c>
      <c r="H24">
        <v>37</v>
      </c>
      <c r="I24">
        <v>13</v>
      </c>
      <c r="J24">
        <v>16</v>
      </c>
      <c r="K24">
        <v>19</v>
      </c>
      <c r="L24">
        <v>12</v>
      </c>
      <c r="M24">
        <v>16.8</v>
      </c>
      <c r="N24">
        <f>_xlfn.STDEV.S(C24:L24)</f>
        <v>7.8711851430109014</v>
      </c>
    </row>
    <row r="25" spans="1:14" x14ac:dyDescent="0.45">
      <c r="A25" t="s">
        <v>22</v>
      </c>
      <c r="B25" t="s">
        <v>67</v>
      </c>
      <c r="C25">
        <v>37</v>
      </c>
      <c r="D25">
        <v>15</v>
      </c>
      <c r="E25">
        <v>17</v>
      </c>
      <c r="F25">
        <v>17</v>
      </c>
      <c r="G25">
        <v>15</v>
      </c>
      <c r="H25">
        <v>14</v>
      </c>
      <c r="I25">
        <v>15</v>
      </c>
      <c r="J25">
        <v>20</v>
      </c>
      <c r="K25">
        <v>27</v>
      </c>
      <c r="L25">
        <v>12</v>
      </c>
      <c r="M25">
        <v>18.899999999999999</v>
      </c>
      <c r="N25">
        <f>_xlfn.STDEV.S(C25:L25)</f>
        <v>7.593125545883959</v>
      </c>
    </row>
    <row r="26" spans="1:14" x14ac:dyDescent="0.45">
      <c r="A26" t="s">
        <v>23</v>
      </c>
      <c r="B26" t="s">
        <v>68</v>
      </c>
      <c r="C26">
        <v>2017</v>
      </c>
      <c r="D26">
        <v>1945</v>
      </c>
      <c r="E26">
        <v>1938</v>
      </c>
      <c r="F26">
        <v>1925</v>
      </c>
      <c r="G26">
        <v>1918</v>
      </c>
      <c r="H26">
        <v>1937</v>
      </c>
      <c r="I26">
        <v>1947</v>
      </c>
      <c r="J26">
        <v>1968</v>
      </c>
      <c r="K26">
        <v>1933</v>
      </c>
      <c r="L26">
        <v>1932</v>
      </c>
      <c r="M26">
        <v>1946</v>
      </c>
      <c r="N26">
        <f>_xlfn.STDEV.S(C26:L26)</f>
        <v>28.405789707186262</v>
      </c>
    </row>
    <row r="27" spans="1:14" x14ac:dyDescent="0.45">
      <c r="A27" t="s">
        <v>24</v>
      </c>
      <c r="B27">
        <v>2</v>
      </c>
      <c r="C27">
        <v>12</v>
      </c>
      <c r="D27">
        <v>14</v>
      </c>
      <c r="E27">
        <v>14</v>
      </c>
      <c r="F27">
        <v>15</v>
      </c>
      <c r="G27">
        <v>21</v>
      </c>
      <c r="H27">
        <v>14</v>
      </c>
      <c r="I27">
        <v>17</v>
      </c>
      <c r="J27">
        <v>21</v>
      </c>
      <c r="K27">
        <v>23</v>
      </c>
      <c r="L27">
        <v>31</v>
      </c>
      <c r="M27">
        <v>18.2</v>
      </c>
      <c r="N27">
        <f>_xlfn.STDEV.S(C27:L27)</f>
        <v>5.8271395689099084</v>
      </c>
    </row>
    <row r="28" spans="1:14" x14ac:dyDescent="0.45">
      <c r="A28" t="s">
        <v>25</v>
      </c>
      <c r="B28">
        <v>4</v>
      </c>
      <c r="C28">
        <v>17</v>
      </c>
      <c r="D28">
        <v>10</v>
      </c>
      <c r="E28">
        <v>20</v>
      </c>
      <c r="F28">
        <v>15</v>
      </c>
      <c r="G28">
        <v>13</v>
      </c>
      <c r="H28">
        <v>23</v>
      </c>
      <c r="I28">
        <v>17</v>
      </c>
      <c r="J28">
        <v>14</v>
      </c>
      <c r="K28">
        <v>28</v>
      </c>
      <c r="L28">
        <v>25</v>
      </c>
      <c r="M28">
        <v>18.2</v>
      </c>
      <c r="N28">
        <f>_xlfn.STDEV.S(C28:L28)</f>
        <v>5.7115866641610378</v>
      </c>
    </row>
    <row r="29" spans="1:14" x14ac:dyDescent="0.45">
      <c r="A29" t="s">
        <v>26</v>
      </c>
      <c r="B29">
        <v>8</v>
      </c>
      <c r="C29">
        <v>9</v>
      </c>
      <c r="D29">
        <v>12</v>
      </c>
      <c r="E29">
        <v>15</v>
      </c>
      <c r="F29">
        <v>10</v>
      </c>
      <c r="G29">
        <v>15</v>
      </c>
      <c r="H29">
        <v>13</v>
      </c>
      <c r="I29">
        <v>11</v>
      </c>
      <c r="J29">
        <v>14</v>
      </c>
      <c r="K29">
        <v>17</v>
      </c>
      <c r="L29">
        <v>16</v>
      </c>
      <c r="M29">
        <v>13.2</v>
      </c>
      <c r="N29">
        <f>_xlfn.STDEV.S(C29:L29)</f>
        <v>2.6583202716502496</v>
      </c>
    </row>
    <row r="30" spans="1:14" x14ac:dyDescent="0.45">
      <c r="A30" t="s">
        <v>27</v>
      </c>
      <c r="B30" t="s">
        <v>57</v>
      </c>
      <c r="C30">
        <v>9</v>
      </c>
      <c r="D30">
        <v>9</v>
      </c>
      <c r="E30">
        <v>17</v>
      </c>
      <c r="F30">
        <v>13</v>
      </c>
      <c r="G30">
        <v>12</v>
      </c>
      <c r="H30">
        <v>12</v>
      </c>
      <c r="I30">
        <v>11</v>
      </c>
      <c r="J30">
        <v>14</v>
      </c>
      <c r="K30">
        <v>18</v>
      </c>
      <c r="L30">
        <v>16</v>
      </c>
      <c r="M30">
        <v>13.1</v>
      </c>
      <c r="N30">
        <f>_xlfn.STDEV.S(C30:L30)</f>
        <v>3.1428932176861797</v>
      </c>
    </row>
    <row r="31" spans="1:14" x14ac:dyDescent="0.45">
      <c r="A31" t="s">
        <v>28</v>
      </c>
      <c r="B31" t="s">
        <v>58</v>
      </c>
      <c r="C31">
        <v>33</v>
      </c>
      <c r="D31">
        <v>10</v>
      </c>
      <c r="E31">
        <v>15</v>
      </c>
      <c r="F31">
        <v>11</v>
      </c>
      <c r="G31">
        <v>20</v>
      </c>
      <c r="H31">
        <v>11</v>
      </c>
      <c r="I31">
        <v>12</v>
      </c>
      <c r="J31">
        <v>14</v>
      </c>
      <c r="K31">
        <v>13</v>
      </c>
      <c r="L31">
        <v>13</v>
      </c>
      <c r="M31">
        <v>15.2</v>
      </c>
      <c r="N31">
        <f>_xlfn.STDEV.S(C31:L31)</f>
        <v>6.8605150438335647</v>
      </c>
    </row>
    <row r="32" spans="1:14" x14ac:dyDescent="0.45">
      <c r="A32" t="s">
        <v>29</v>
      </c>
      <c r="B32" t="s">
        <v>59</v>
      </c>
      <c r="C32">
        <v>10</v>
      </c>
      <c r="D32">
        <v>10</v>
      </c>
      <c r="E32">
        <v>14</v>
      </c>
      <c r="F32">
        <v>13</v>
      </c>
      <c r="G32">
        <v>10</v>
      </c>
      <c r="H32">
        <v>14</v>
      </c>
      <c r="I32">
        <v>10</v>
      </c>
      <c r="J32">
        <v>10</v>
      </c>
      <c r="K32">
        <v>11</v>
      </c>
      <c r="L32">
        <v>16</v>
      </c>
      <c r="M32">
        <v>11.8</v>
      </c>
      <c r="N32">
        <f>_xlfn.STDEV.S(C32:L32)</f>
        <v>2.2509257354845489</v>
      </c>
    </row>
  </sheetData>
  <mergeCells count="1">
    <mergeCell ref="C1:L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3" sqref="N3"/>
    </sheetView>
  </sheetViews>
  <sheetFormatPr defaultRowHeight="14.25" x14ac:dyDescent="0.45"/>
  <sheetData>
    <row r="1" spans="1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1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1:14" x14ac:dyDescent="0.45">
      <c r="A3" t="s">
        <v>30</v>
      </c>
      <c r="B3" t="s">
        <v>30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0.7</v>
      </c>
      <c r="N3">
        <f>_xlfn.STDEV.S(C3:L3)</f>
        <v>0.67494855771055284</v>
      </c>
    </row>
    <row r="4" spans="1:14" x14ac:dyDescent="0.45">
      <c r="A4" t="s">
        <v>31</v>
      </c>
      <c r="B4" t="s"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0.9</v>
      </c>
      <c r="N4">
        <f t="shared" ref="N4:N32" si="0">_xlfn.STDEV.S(C4:L4)</f>
        <v>0.316227766016838</v>
      </c>
    </row>
    <row r="5" spans="1:14" x14ac:dyDescent="0.45">
      <c r="A5" t="s">
        <v>32</v>
      </c>
      <c r="B5" t="s">
        <v>32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0.5</v>
      </c>
      <c r="N5">
        <f t="shared" si="0"/>
        <v>0.52704627669472992</v>
      </c>
    </row>
    <row r="6" spans="1:14" x14ac:dyDescent="0.45">
      <c r="A6" t="s">
        <v>33</v>
      </c>
      <c r="B6" t="s">
        <v>33</v>
      </c>
      <c r="C6">
        <v>1</v>
      </c>
      <c r="D6">
        <v>1</v>
      </c>
      <c r="E6">
        <v>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0.47140452079103168</v>
      </c>
    </row>
    <row r="7" spans="1:14" x14ac:dyDescent="0.45">
      <c r="A7" t="s">
        <v>34</v>
      </c>
      <c r="B7" t="s">
        <v>34</v>
      </c>
      <c r="C7">
        <v>2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0.47140452079103168</v>
      </c>
    </row>
    <row r="8" spans="1:14" x14ac:dyDescent="0.45">
      <c r="A8" t="s">
        <v>35</v>
      </c>
      <c r="B8" t="s">
        <v>35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2</v>
      </c>
      <c r="K8">
        <v>1</v>
      </c>
      <c r="L8">
        <v>1</v>
      </c>
      <c r="M8">
        <v>0.9</v>
      </c>
      <c r="N8">
        <f t="shared" si="0"/>
        <v>0.56764621219754674</v>
      </c>
    </row>
    <row r="9" spans="1:14" x14ac:dyDescent="0.45">
      <c r="A9" t="s">
        <v>36</v>
      </c>
      <c r="B9" t="s">
        <v>36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2</v>
      </c>
      <c r="K9">
        <v>1</v>
      </c>
      <c r="L9">
        <v>0</v>
      </c>
      <c r="M9">
        <v>0.9</v>
      </c>
      <c r="N9">
        <f t="shared" si="0"/>
        <v>0.56764621219754674</v>
      </c>
    </row>
    <row r="10" spans="1:14" x14ac:dyDescent="0.45">
      <c r="A10" t="s">
        <v>37</v>
      </c>
      <c r="B10" t="s">
        <v>37</v>
      </c>
      <c r="C10">
        <v>2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0.7</v>
      </c>
      <c r="N10">
        <f t="shared" si="0"/>
        <v>0.67494855771055284</v>
      </c>
    </row>
    <row r="11" spans="1:14" x14ac:dyDescent="0.45">
      <c r="A11" t="s">
        <v>38</v>
      </c>
      <c r="B11" t="s">
        <v>38</v>
      </c>
      <c r="C11">
        <v>2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0.9</v>
      </c>
      <c r="N11">
        <f t="shared" si="0"/>
        <v>0.56764621219754674</v>
      </c>
    </row>
    <row r="12" spans="1:14" x14ac:dyDescent="0.45">
      <c r="A12" t="s">
        <v>39</v>
      </c>
      <c r="B12" t="s">
        <v>39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0.9</v>
      </c>
      <c r="N12">
        <f t="shared" si="0"/>
        <v>0.316227766016838</v>
      </c>
    </row>
    <row r="13" spans="1:14" x14ac:dyDescent="0.45">
      <c r="A13" t="s">
        <v>40</v>
      </c>
      <c r="B13" t="s">
        <v>40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0.7</v>
      </c>
      <c r="N13">
        <f t="shared" si="0"/>
        <v>0.48304589153964789</v>
      </c>
    </row>
    <row r="14" spans="1:14" x14ac:dyDescent="0.45">
      <c r="A14" t="s">
        <v>41</v>
      </c>
      <c r="B14" t="s">
        <v>41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0.7</v>
      </c>
      <c r="N14">
        <f t="shared" si="0"/>
        <v>0.48304589153964789</v>
      </c>
    </row>
    <row r="15" spans="1:14" x14ac:dyDescent="0.45">
      <c r="A15" t="s">
        <v>42</v>
      </c>
      <c r="B15" t="s">
        <v>42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1.1000000000000001</v>
      </c>
      <c r="N15">
        <f t="shared" si="0"/>
        <v>0.316227766016838</v>
      </c>
    </row>
    <row r="16" spans="1:14" x14ac:dyDescent="0.45">
      <c r="A16" t="s">
        <v>43</v>
      </c>
      <c r="B16" t="s">
        <v>43</v>
      </c>
      <c r="C16">
        <v>1</v>
      </c>
      <c r="D16">
        <v>2</v>
      </c>
      <c r="E16">
        <v>1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2</v>
      </c>
      <c r="M16">
        <v>1.3</v>
      </c>
      <c r="N16">
        <f t="shared" si="0"/>
        <v>0.48304589153964811</v>
      </c>
    </row>
    <row r="17" spans="1:14" x14ac:dyDescent="0.45">
      <c r="A17" t="s">
        <v>44</v>
      </c>
      <c r="B17" t="s">
        <v>44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1</v>
      </c>
      <c r="M17">
        <v>0.8</v>
      </c>
      <c r="N17">
        <f t="shared" si="0"/>
        <v>0.42163702135578385</v>
      </c>
    </row>
    <row r="18" spans="1:14" x14ac:dyDescent="0.45">
      <c r="A18" t="s">
        <v>45</v>
      </c>
      <c r="B18" t="s">
        <v>45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1</v>
      </c>
      <c r="M18">
        <v>0.8</v>
      </c>
      <c r="N18">
        <f t="shared" si="0"/>
        <v>0.42163702135578385</v>
      </c>
    </row>
    <row r="19" spans="1:14" x14ac:dyDescent="0.45">
      <c r="A19" t="s">
        <v>46</v>
      </c>
      <c r="B19" t="s">
        <v>46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0.7</v>
      </c>
      <c r="N19">
        <f t="shared" si="0"/>
        <v>0.48304589153964789</v>
      </c>
    </row>
    <row r="20" spans="1:14" x14ac:dyDescent="0.45">
      <c r="A20" t="s">
        <v>47</v>
      </c>
      <c r="B20" t="s">
        <v>47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0.7</v>
      </c>
      <c r="N20">
        <f t="shared" si="0"/>
        <v>0.48304589153964789</v>
      </c>
    </row>
    <row r="21" spans="1:14" x14ac:dyDescent="0.45">
      <c r="A21" t="s">
        <v>48</v>
      </c>
      <c r="B21" t="s">
        <v>48</v>
      </c>
      <c r="C21">
        <v>12</v>
      </c>
      <c r="D21">
        <v>6</v>
      </c>
      <c r="E21">
        <v>5</v>
      </c>
      <c r="F21">
        <v>5</v>
      </c>
      <c r="G21">
        <v>4</v>
      </c>
      <c r="H21">
        <v>4</v>
      </c>
      <c r="I21">
        <v>5</v>
      </c>
      <c r="J21">
        <v>5</v>
      </c>
      <c r="K21">
        <v>10</v>
      </c>
      <c r="L21">
        <v>5</v>
      </c>
      <c r="M21">
        <v>6.1</v>
      </c>
      <c r="N21">
        <f t="shared" si="0"/>
        <v>2.6853512081497102</v>
      </c>
    </row>
    <row r="22" spans="1:14" x14ac:dyDescent="0.45">
      <c r="A22" t="s">
        <v>49</v>
      </c>
      <c r="B22" t="s">
        <v>49</v>
      </c>
      <c r="C22">
        <v>1</v>
      </c>
      <c r="D22">
        <v>2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0.47140452079103168</v>
      </c>
    </row>
    <row r="23" spans="1:14" x14ac:dyDescent="0.45">
      <c r="A23" t="s">
        <v>50</v>
      </c>
      <c r="B23" t="s">
        <v>50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0.7</v>
      </c>
      <c r="N23">
        <f t="shared" si="0"/>
        <v>0.48304589153964789</v>
      </c>
    </row>
    <row r="24" spans="1:14" x14ac:dyDescent="0.45">
      <c r="A24" t="s">
        <v>51</v>
      </c>
      <c r="B24" t="s">
        <v>51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0.6</v>
      </c>
      <c r="N24">
        <f t="shared" si="0"/>
        <v>0.5163977794943222</v>
      </c>
    </row>
    <row r="25" spans="1:14" x14ac:dyDescent="0.45">
      <c r="A25" t="s">
        <v>52</v>
      </c>
      <c r="B25" t="s">
        <v>52</v>
      </c>
      <c r="C25">
        <v>2</v>
      </c>
      <c r="D25">
        <v>4</v>
      </c>
      <c r="E25">
        <v>1</v>
      </c>
      <c r="F25">
        <v>1</v>
      </c>
      <c r="G25">
        <v>2</v>
      </c>
      <c r="H25">
        <v>1</v>
      </c>
      <c r="I25">
        <v>2</v>
      </c>
      <c r="J25">
        <v>2</v>
      </c>
      <c r="K25">
        <v>2</v>
      </c>
      <c r="L25">
        <v>1</v>
      </c>
      <c r="M25">
        <v>1.8</v>
      </c>
      <c r="N25">
        <f t="shared" si="0"/>
        <v>0.91893658347268148</v>
      </c>
    </row>
    <row r="26" spans="1:14" x14ac:dyDescent="0.45">
      <c r="A26" t="s">
        <v>53</v>
      </c>
      <c r="B26" t="s">
        <v>53</v>
      </c>
      <c r="C26">
        <v>1940</v>
      </c>
      <c r="D26">
        <v>1866</v>
      </c>
      <c r="E26">
        <v>1873</v>
      </c>
      <c r="F26">
        <v>1862</v>
      </c>
      <c r="G26">
        <v>1858</v>
      </c>
      <c r="H26">
        <v>1879</v>
      </c>
      <c r="I26">
        <v>1854</v>
      </c>
      <c r="J26">
        <v>1855</v>
      </c>
      <c r="K26">
        <v>1857</v>
      </c>
      <c r="L26">
        <v>1854</v>
      </c>
      <c r="M26">
        <v>1869.8</v>
      </c>
      <c r="N26">
        <f t="shared" si="0"/>
        <v>26.075957423564638</v>
      </c>
    </row>
    <row r="27" spans="1:14" x14ac:dyDescent="0.45">
      <c r="A27" t="s">
        <v>54</v>
      </c>
      <c r="B27" t="s">
        <v>54</v>
      </c>
      <c r="C27">
        <v>1</v>
      </c>
      <c r="D27">
        <v>2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0.9</v>
      </c>
      <c r="N27">
        <f t="shared" si="0"/>
        <v>0.56764621219754674</v>
      </c>
    </row>
    <row r="28" spans="1:14" x14ac:dyDescent="0.45">
      <c r="A28" t="s">
        <v>55</v>
      </c>
      <c r="B28" t="s">
        <v>55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0.8</v>
      </c>
      <c r="N28">
        <f t="shared" si="0"/>
        <v>0.42163702135578385</v>
      </c>
    </row>
    <row r="29" spans="1:14" x14ac:dyDescent="0.45">
      <c r="A29" t="s">
        <v>56</v>
      </c>
      <c r="B29" t="s">
        <v>56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0.6</v>
      </c>
      <c r="N29">
        <f t="shared" si="0"/>
        <v>0.5163977794943222</v>
      </c>
    </row>
    <row r="30" spans="1:14" x14ac:dyDescent="0.45">
      <c r="A30" t="s">
        <v>57</v>
      </c>
      <c r="B30" t="s">
        <v>57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0.9</v>
      </c>
      <c r="N30">
        <f t="shared" si="0"/>
        <v>0.316227766016838</v>
      </c>
    </row>
    <row r="31" spans="1:14" x14ac:dyDescent="0.45">
      <c r="A31" t="s">
        <v>58</v>
      </c>
      <c r="B31" t="s">
        <v>58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0.9</v>
      </c>
      <c r="N31">
        <f t="shared" si="0"/>
        <v>0.316227766016838</v>
      </c>
    </row>
    <row r="32" spans="1:14" x14ac:dyDescent="0.45">
      <c r="A32" t="s">
        <v>59</v>
      </c>
      <c r="B32" t="s">
        <v>59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2</v>
      </c>
      <c r="L32">
        <v>1</v>
      </c>
      <c r="M32">
        <v>1.1000000000000001</v>
      </c>
      <c r="N32">
        <f t="shared" si="0"/>
        <v>0.316227766016838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M3" sqref="M3:N32"/>
    </sheetView>
  </sheetViews>
  <sheetFormatPr defaultRowHeight="14.25" x14ac:dyDescent="0.45"/>
  <cols>
    <col min="2" max="2" width="26.6640625" bestFit="1" customWidth="1"/>
    <col min="3" max="12" width="4.73046875" bestFit="1" customWidth="1"/>
    <col min="13" max="13" width="6.73046875" bestFit="1" customWidth="1"/>
  </cols>
  <sheetData>
    <row r="1" spans="2:14" x14ac:dyDescent="0.45">
      <c r="C1" s="4" t="s">
        <v>60</v>
      </c>
      <c r="D1" s="4"/>
      <c r="E1" s="4"/>
      <c r="F1" s="4"/>
      <c r="G1" s="4"/>
      <c r="H1" s="4"/>
      <c r="I1" s="4"/>
      <c r="J1" s="4"/>
      <c r="K1" s="4"/>
      <c r="L1" s="4"/>
      <c r="M1" s="5"/>
    </row>
    <row r="2" spans="2:14" x14ac:dyDescent="0.4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5" t="s">
        <v>66</v>
      </c>
      <c r="N2" t="s">
        <v>65</v>
      </c>
    </row>
    <row r="3" spans="2:14" x14ac:dyDescent="0.45">
      <c r="B3" t="s">
        <v>0</v>
      </c>
      <c r="C3">
        <v>3</v>
      </c>
      <c r="D3">
        <v>16</v>
      </c>
      <c r="E3">
        <v>7</v>
      </c>
      <c r="F3">
        <v>8</v>
      </c>
      <c r="G3">
        <v>3</v>
      </c>
      <c r="H3">
        <v>7</v>
      </c>
      <c r="I3">
        <v>4</v>
      </c>
      <c r="J3">
        <v>8</v>
      </c>
      <c r="K3">
        <v>4</v>
      </c>
      <c r="L3">
        <v>7</v>
      </c>
      <c r="M3">
        <v>6.7</v>
      </c>
      <c r="N3">
        <f>_xlfn.STDEV.S(C3:L3)</f>
        <v>3.8311588035185622</v>
      </c>
    </row>
    <row r="4" spans="2:14" x14ac:dyDescent="0.45">
      <c r="B4" t="s">
        <v>1</v>
      </c>
      <c r="C4">
        <v>6</v>
      </c>
      <c r="D4">
        <v>3</v>
      </c>
      <c r="E4">
        <v>2</v>
      </c>
      <c r="F4">
        <v>4</v>
      </c>
      <c r="G4">
        <v>3</v>
      </c>
      <c r="H4">
        <v>4</v>
      </c>
      <c r="I4">
        <v>5</v>
      </c>
      <c r="J4">
        <v>3</v>
      </c>
      <c r="K4">
        <v>3</v>
      </c>
      <c r="L4">
        <v>3</v>
      </c>
      <c r="M4">
        <v>3.6</v>
      </c>
      <c r="N4">
        <f t="shared" ref="N4:N32" si="0">_xlfn.STDEV.S(C4:L4)</f>
        <v>1.1737877907772676</v>
      </c>
    </row>
    <row r="5" spans="2:14" x14ac:dyDescent="0.45">
      <c r="B5" t="s">
        <v>2</v>
      </c>
      <c r="C5">
        <v>3</v>
      </c>
      <c r="D5">
        <v>5</v>
      </c>
      <c r="E5">
        <v>3</v>
      </c>
      <c r="F5">
        <v>4</v>
      </c>
      <c r="G5">
        <v>3</v>
      </c>
      <c r="H5">
        <v>3</v>
      </c>
      <c r="I5">
        <v>6</v>
      </c>
      <c r="J5">
        <v>4</v>
      </c>
      <c r="K5">
        <v>4</v>
      </c>
      <c r="L5">
        <v>3</v>
      </c>
      <c r="M5">
        <v>3.8</v>
      </c>
      <c r="N5">
        <f t="shared" si="0"/>
        <v>1.0327955589886442</v>
      </c>
    </row>
    <row r="6" spans="2:14" x14ac:dyDescent="0.45">
      <c r="B6" t="s">
        <v>3</v>
      </c>
      <c r="C6">
        <v>4</v>
      </c>
      <c r="D6">
        <v>5</v>
      </c>
      <c r="E6">
        <v>3</v>
      </c>
      <c r="F6">
        <v>5</v>
      </c>
      <c r="G6">
        <v>4</v>
      </c>
      <c r="H6">
        <v>3</v>
      </c>
      <c r="I6">
        <v>3</v>
      </c>
      <c r="J6">
        <v>4</v>
      </c>
      <c r="K6">
        <v>4</v>
      </c>
      <c r="L6">
        <v>17</v>
      </c>
      <c r="M6">
        <v>5.2</v>
      </c>
      <c r="N6">
        <f t="shared" si="0"/>
        <v>4.2110964526276682</v>
      </c>
    </row>
    <row r="7" spans="2:14" x14ac:dyDescent="0.45">
      <c r="B7" t="s">
        <v>4</v>
      </c>
      <c r="C7">
        <v>4</v>
      </c>
      <c r="D7">
        <v>3</v>
      </c>
      <c r="E7">
        <v>3</v>
      </c>
      <c r="F7">
        <v>4</v>
      </c>
      <c r="G7">
        <v>6</v>
      </c>
      <c r="H7">
        <v>4</v>
      </c>
      <c r="I7">
        <v>5</v>
      </c>
      <c r="J7">
        <v>31</v>
      </c>
      <c r="K7">
        <v>4</v>
      </c>
      <c r="L7">
        <v>7</v>
      </c>
      <c r="M7">
        <v>7.1</v>
      </c>
      <c r="N7">
        <f t="shared" si="0"/>
        <v>8.4911718861415117</v>
      </c>
    </row>
    <row r="8" spans="2:14" x14ac:dyDescent="0.45">
      <c r="B8" t="s">
        <v>5</v>
      </c>
      <c r="C8">
        <v>7</v>
      </c>
      <c r="D8">
        <v>4</v>
      </c>
      <c r="E8">
        <v>7</v>
      </c>
      <c r="F8">
        <v>3</v>
      </c>
      <c r="G8">
        <v>3</v>
      </c>
      <c r="H8">
        <v>5</v>
      </c>
      <c r="I8">
        <v>4</v>
      </c>
      <c r="J8">
        <v>4</v>
      </c>
      <c r="K8">
        <v>4</v>
      </c>
      <c r="L8">
        <v>7</v>
      </c>
      <c r="M8">
        <v>4.8</v>
      </c>
      <c r="N8">
        <f t="shared" si="0"/>
        <v>1.6193277068654823</v>
      </c>
    </row>
    <row r="9" spans="2:14" x14ac:dyDescent="0.45">
      <c r="B9" t="s">
        <v>6</v>
      </c>
      <c r="C9">
        <v>4</v>
      </c>
      <c r="D9">
        <v>3</v>
      </c>
      <c r="E9">
        <v>4</v>
      </c>
      <c r="F9">
        <v>3</v>
      </c>
      <c r="G9">
        <v>3</v>
      </c>
      <c r="H9">
        <v>4</v>
      </c>
      <c r="I9">
        <v>6</v>
      </c>
      <c r="J9">
        <v>7</v>
      </c>
      <c r="K9">
        <v>5</v>
      </c>
      <c r="L9">
        <v>5</v>
      </c>
      <c r="M9">
        <v>4.4000000000000004</v>
      </c>
      <c r="N9">
        <f t="shared" si="0"/>
        <v>1.3498971154211061</v>
      </c>
    </row>
    <row r="10" spans="2:14" x14ac:dyDescent="0.45">
      <c r="B10" t="s">
        <v>7</v>
      </c>
      <c r="C10">
        <v>4</v>
      </c>
      <c r="D10">
        <v>3</v>
      </c>
      <c r="E10">
        <v>3</v>
      </c>
      <c r="F10">
        <v>8</v>
      </c>
      <c r="G10">
        <v>4</v>
      </c>
      <c r="H10">
        <v>6</v>
      </c>
      <c r="I10">
        <v>3</v>
      </c>
      <c r="J10">
        <v>4</v>
      </c>
      <c r="K10">
        <v>7</v>
      </c>
      <c r="L10">
        <v>4</v>
      </c>
      <c r="M10">
        <v>4.5999999999999996</v>
      </c>
      <c r="N10">
        <f t="shared" si="0"/>
        <v>1.7763883459298973</v>
      </c>
    </row>
    <row r="11" spans="2:14" x14ac:dyDescent="0.45">
      <c r="B11" t="s">
        <v>8</v>
      </c>
      <c r="C11">
        <v>3</v>
      </c>
      <c r="D11">
        <v>3</v>
      </c>
      <c r="E11">
        <v>8</v>
      </c>
      <c r="F11">
        <v>6</v>
      </c>
      <c r="G11">
        <v>12</v>
      </c>
      <c r="H11">
        <v>4</v>
      </c>
      <c r="I11">
        <v>4</v>
      </c>
      <c r="J11">
        <v>9</v>
      </c>
      <c r="K11">
        <v>4</v>
      </c>
      <c r="L11">
        <v>12</v>
      </c>
      <c r="M11">
        <v>6.5</v>
      </c>
      <c r="N11">
        <f t="shared" si="0"/>
        <v>3.5355339059327378</v>
      </c>
    </row>
    <row r="12" spans="2:14" x14ac:dyDescent="0.45">
      <c r="B12" t="s">
        <v>9</v>
      </c>
      <c r="C12">
        <v>5</v>
      </c>
      <c r="D12">
        <v>3</v>
      </c>
      <c r="E12">
        <v>4</v>
      </c>
      <c r="F12">
        <v>4</v>
      </c>
      <c r="G12">
        <v>3</v>
      </c>
      <c r="H12">
        <v>7</v>
      </c>
      <c r="I12">
        <v>4</v>
      </c>
      <c r="J12">
        <v>4</v>
      </c>
      <c r="K12">
        <v>4</v>
      </c>
      <c r="L12">
        <v>3</v>
      </c>
      <c r="M12">
        <v>4.0999999999999996</v>
      </c>
      <c r="N12">
        <f t="shared" si="0"/>
        <v>1.1972189997378651</v>
      </c>
    </row>
    <row r="13" spans="2:14" x14ac:dyDescent="0.45">
      <c r="B13" t="s">
        <v>10</v>
      </c>
      <c r="C13">
        <v>5</v>
      </c>
      <c r="D13">
        <v>4</v>
      </c>
      <c r="E13">
        <v>5</v>
      </c>
      <c r="F13">
        <v>8</v>
      </c>
      <c r="G13">
        <v>3</v>
      </c>
      <c r="H13">
        <v>28</v>
      </c>
      <c r="I13">
        <v>3</v>
      </c>
      <c r="J13">
        <v>3</v>
      </c>
      <c r="K13">
        <v>8</v>
      </c>
      <c r="L13">
        <v>4</v>
      </c>
      <c r="M13">
        <v>7.1</v>
      </c>
      <c r="N13">
        <f t="shared" si="0"/>
        <v>7.5784782993245638</v>
      </c>
    </row>
    <row r="14" spans="2:14" x14ac:dyDescent="0.45">
      <c r="B14" t="s">
        <v>11</v>
      </c>
      <c r="C14">
        <v>3</v>
      </c>
      <c r="D14">
        <v>5</v>
      </c>
      <c r="E14">
        <v>4</v>
      </c>
      <c r="F14">
        <v>4</v>
      </c>
      <c r="G14">
        <v>3</v>
      </c>
      <c r="H14">
        <v>7</v>
      </c>
      <c r="I14">
        <v>3</v>
      </c>
      <c r="J14">
        <v>5</v>
      </c>
      <c r="K14">
        <v>3</v>
      </c>
      <c r="L14">
        <v>4</v>
      </c>
      <c r="M14">
        <v>4.0999999999999996</v>
      </c>
      <c r="N14">
        <f t="shared" si="0"/>
        <v>1.2866839377079191</v>
      </c>
    </row>
    <row r="15" spans="2:14" x14ac:dyDescent="0.45">
      <c r="B15" t="s">
        <v>12</v>
      </c>
      <c r="C15">
        <v>7</v>
      </c>
      <c r="D15">
        <v>5</v>
      </c>
      <c r="E15">
        <v>3</v>
      </c>
      <c r="F15">
        <v>4</v>
      </c>
      <c r="G15">
        <v>3</v>
      </c>
      <c r="H15">
        <v>4</v>
      </c>
      <c r="I15">
        <v>6</v>
      </c>
      <c r="J15">
        <v>3</v>
      </c>
      <c r="K15">
        <v>24</v>
      </c>
      <c r="L15">
        <v>5</v>
      </c>
      <c r="M15">
        <v>6.4</v>
      </c>
      <c r="N15">
        <f t="shared" si="0"/>
        <v>6.328067986711619</v>
      </c>
    </row>
    <row r="16" spans="2:14" x14ac:dyDescent="0.45">
      <c r="B16" t="s">
        <v>13</v>
      </c>
      <c r="C16">
        <v>6</v>
      </c>
      <c r="D16">
        <v>5</v>
      </c>
      <c r="E16">
        <v>5</v>
      </c>
      <c r="F16">
        <v>10</v>
      </c>
      <c r="G16">
        <v>6</v>
      </c>
      <c r="H16">
        <v>7</v>
      </c>
      <c r="I16">
        <v>5</v>
      </c>
      <c r="J16">
        <v>15</v>
      </c>
      <c r="K16">
        <v>6</v>
      </c>
      <c r="L16">
        <v>5</v>
      </c>
      <c r="M16">
        <v>7</v>
      </c>
      <c r="N16">
        <f t="shared" si="0"/>
        <v>3.197221015541813</v>
      </c>
    </row>
    <row r="17" spans="2:14" x14ac:dyDescent="0.45">
      <c r="B17" t="s">
        <v>14</v>
      </c>
      <c r="C17">
        <v>6</v>
      </c>
      <c r="D17">
        <v>3</v>
      </c>
      <c r="E17">
        <v>4</v>
      </c>
      <c r="F17">
        <v>4</v>
      </c>
      <c r="G17">
        <v>3</v>
      </c>
      <c r="H17">
        <v>5</v>
      </c>
      <c r="I17">
        <v>10</v>
      </c>
      <c r="J17">
        <v>5</v>
      </c>
      <c r="K17">
        <v>6</v>
      </c>
      <c r="L17">
        <v>4</v>
      </c>
      <c r="M17">
        <v>5</v>
      </c>
      <c r="N17">
        <f t="shared" si="0"/>
        <v>2.0548046676563256</v>
      </c>
    </row>
    <row r="18" spans="2:14" x14ac:dyDescent="0.45">
      <c r="B18" t="s">
        <v>15</v>
      </c>
      <c r="C18">
        <v>4</v>
      </c>
      <c r="D18">
        <v>4</v>
      </c>
      <c r="E18">
        <v>3</v>
      </c>
      <c r="F18">
        <v>3</v>
      </c>
      <c r="G18">
        <v>4</v>
      </c>
      <c r="H18">
        <v>3</v>
      </c>
      <c r="I18">
        <v>4</v>
      </c>
      <c r="J18">
        <v>7</v>
      </c>
      <c r="K18">
        <v>6</v>
      </c>
      <c r="L18">
        <v>4</v>
      </c>
      <c r="M18">
        <v>4.2</v>
      </c>
      <c r="N18">
        <f t="shared" si="0"/>
        <v>1.3165611772087664</v>
      </c>
    </row>
    <row r="19" spans="2:14" x14ac:dyDescent="0.45">
      <c r="B19" t="s">
        <v>16</v>
      </c>
      <c r="C19">
        <v>3</v>
      </c>
      <c r="D19">
        <v>6</v>
      </c>
      <c r="E19">
        <v>4</v>
      </c>
      <c r="F19">
        <v>3</v>
      </c>
      <c r="G19">
        <v>4</v>
      </c>
      <c r="H19">
        <v>3</v>
      </c>
      <c r="I19">
        <v>4</v>
      </c>
      <c r="J19">
        <v>10</v>
      </c>
      <c r="K19">
        <v>3</v>
      </c>
      <c r="L19">
        <v>6</v>
      </c>
      <c r="M19">
        <v>4.5999999999999996</v>
      </c>
      <c r="N19">
        <f t="shared" si="0"/>
        <v>2.2211108331943574</v>
      </c>
    </row>
    <row r="20" spans="2:14" x14ac:dyDescent="0.45">
      <c r="B20" t="s">
        <v>17</v>
      </c>
      <c r="C20">
        <v>5</v>
      </c>
      <c r="D20">
        <v>9</v>
      </c>
      <c r="E20">
        <v>4</v>
      </c>
      <c r="F20">
        <v>4</v>
      </c>
      <c r="G20">
        <v>4</v>
      </c>
      <c r="H20">
        <v>5</v>
      </c>
      <c r="I20">
        <v>10</v>
      </c>
      <c r="J20">
        <v>4</v>
      </c>
      <c r="K20">
        <v>4</v>
      </c>
      <c r="L20">
        <v>4</v>
      </c>
      <c r="M20">
        <v>5.3</v>
      </c>
      <c r="N20">
        <f t="shared" si="0"/>
        <v>2.2632326929023945</v>
      </c>
    </row>
    <row r="21" spans="2:14" x14ac:dyDescent="0.45">
      <c r="B21" t="s">
        <v>18</v>
      </c>
      <c r="C21">
        <v>106</v>
      </c>
      <c r="D21">
        <v>108</v>
      </c>
      <c r="E21">
        <v>118</v>
      </c>
      <c r="F21">
        <v>136</v>
      </c>
      <c r="G21">
        <v>118</v>
      </c>
      <c r="H21">
        <v>152</v>
      </c>
      <c r="I21">
        <v>120</v>
      </c>
      <c r="J21">
        <v>120</v>
      </c>
      <c r="K21">
        <v>99</v>
      </c>
      <c r="L21">
        <v>109</v>
      </c>
      <c r="M21">
        <v>118.6</v>
      </c>
      <c r="N21">
        <f t="shared" si="0"/>
        <v>15.52918399516069</v>
      </c>
    </row>
    <row r="22" spans="2:14" x14ac:dyDescent="0.45">
      <c r="B22" t="s">
        <v>19</v>
      </c>
      <c r="C22">
        <v>3</v>
      </c>
      <c r="D22">
        <v>12</v>
      </c>
      <c r="E22">
        <v>4</v>
      </c>
      <c r="F22">
        <v>5</v>
      </c>
      <c r="G22">
        <v>4</v>
      </c>
      <c r="H22">
        <v>19</v>
      </c>
      <c r="I22">
        <v>4</v>
      </c>
      <c r="J22">
        <v>4</v>
      </c>
      <c r="K22">
        <v>11</v>
      </c>
      <c r="L22">
        <v>4</v>
      </c>
      <c r="M22">
        <v>7</v>
      </c>
      <c r="N22">
        <f t="shared" si="0"/>
        <v>5.2704627669472988</v>
      </c>
    </row>
    <row r="23" spans="2:14" x14ac:dyDescent="0.45">
      <c r="B23" t="s">
        <v>20</v>
      </c>
      <c r="C23">
        <v>4</v>
      </c>
      <c r="D23">
        <v>4</v>
      </c>
      <c r="E23">
        <v>3</v>
      </c>
      <c r="F23">
        <v>19</v>
      </c>
      <c r="G23">
        <v>3</v>
      </c>
      <c r="H23">
        <v>6</v>
      </c>
      <c r="I23">
        <v>4</v>
      </c>
      <c r="J23">
        <v>7</v>
      </c>
      <c r="K23">
        <v>4</v>
      </c>
      <c r="L23">
        <v>3</v>
      </c>
      <c r="M23">
        <v>5.7</v>
      </c>
      <c r="N23">
        <f t="shared" si="0"/>
        <v>4.8545511292669143</v>
      </c>
    </row>
    <row r="24" spans="2:14" x14ac:dyDescent="0.45">
      <c r="B24" t="s">
        <v>21</v>
      </c>
      <c r="C24">
        <v>5</v>
      </c>
      <c r="D24">
        <v>4</v>
      </c>
      <c r="E24">
        <v>4</v>
      </c>
      <c r="F24">
        <v>7</v>
      </c>
      <c r="G24">
        <v>4</v>
      </c>
      <c r="H24">
        <v>8</v>
      </c>
      <c r="I24">
        <v>7</v>
      </c>
      <c r="J24">
        <v>4</v>
      </c>
      <c r="K24">
        <v>4</v>
      </c>
      <c r="L24">
        <v>6</v>
      </c>
      <c r="M24">
        <v>5.3</v>
      </c>
      <c r="N24">
        <f t="shared" si="0"/>
        <v>1.5670212364724219</v>
      </c>
    </row>
    <row r="25" spans="2:14" x14ac:dyDescent="0.45">
      <c r="B25" t="s">
        <v>22</v>
      </c>
      <c r="C25">
        <v>6</v>
      </c>
      <c r="D25">
        <v>9</v>
      </c>
      <c r="E25">
        <v>7</v>
      </c>
      <c r="F25">
        <v>5</v>
      </c>
      <c r="G25">
        <v>5</v>
      </c>
      <c r="H25">
        <v>10</v>
      </c>
      <c r="I25">
        <v>5</v>
      </c>
      <c r="J25">
        <v>5</v>
      </c>
      <c r="K25">
        <v>5</v>
      </c>
      <c r="L25">
        <v>6</v>
      </c>
      <c r="M25">
        <v>6.3</v>
      </c>
      <c r="N25">
        <f t="shared" si="0"/>
        <v>1.8287822299126943</v>
      </c>
    </row>
    <row r="26" spans="2:14" x14ac:dyDescent="0.45">
      <c r="B26" t="s">
        <v>23</v>
      </c>
      <c r="C26">
        <v>2004</v>
      </c>
      <c r="D26">
        <v>2019</v>
      </c>
      <c r="E26">
        <v>2021</v>
      </c>
      <c r="F26">
        <v>2042</v>
      </c>
      <c r="G26">
        <v>1949</v>
      </c>
      <c r="H26">
        <v>1952</v>
      </c>
      <c r="I26">
        <v>2079</v>
      </c>
      <c r="J26">
        <v>1906</v>
      </c>
      <c r="K26">
        <v>1970</v>
      </c>
      <c r="L26">
        <v>2006</v>
      </c>
      <c r="M26">
        <v>1994.8</v>
      </c>
      <c r="N26">
        <f t="shared" si="0"/>
        <v>50.804199301501313</v>
      </c>
    </row>
    <row r="27" spans="2:14" x14ac:dyDescent="0.45">
      <c r="B27" t="s">
        <v>24</v>
      </c>
      <c r="C27">
        <v>8</v>
      </c>
      <c r="D27">
        <v>9</v>
      </c>
      <c r="E27">
        <v>23</v>
      </c>
      <c r="F27">
        <v>9</v>
      </c>
      <c r="G27">
        <v>13</v>
      </c>
      <c r="H27">
        <v>6</v>
      </c>
      <c r="I27">
        <v>44</v>
      </c>
      <c r="J27">
        <v>12</v>
      </c>
      <c r="K27">
        <v>8</v>
      </c>
      <c r="L27">
        <v>10</v>
      </c>
      <c r="M27">
        <v>14.2</v>
      </c>
      <c r="N27">
        <f t="shared" si="0"/>
        <v>11.48719093406023</v>
      </c>
    </row>
    <row r="28" spans="2:14" x14ac:dyDescent="0.45">
      <c r="B28" t="s">
        <v>25</v>
      </c>
      <c r="C28">
        <v>4</v>
      </c>
      <c r="D28">
        <v>4</v>
      </c>
      <c r="E28">
        <v>4</v>
      </c>
      <c r="F28">
        <v>12</v>
      </c>
      <c r="G28">
        <v>4</v>
      </c>
      <c r="H28">
        <v>5</v>
      </c>
      <c r="I28">
        <v>5</v>
      </c>
      <c r="J28">
        <v>4</v>
      </c>
      <c r="K28">
        <v>8</v>
      </c>
      <c r="L28">
        <v>6</v>
      </c>
      <c r="M28">
        <v>5.6</v>
      </c>
      <c r="N28">
        <f t="shared" si="0"/>
        <v>2.5905812303633926</v>
      </c>
    </row>
    <row r="29" spans="2:14" x14ac:dyDescent="0.45">
      <c r="B29" t="s">
        <v>26</v>
      </c>
      <c r="C29">
        <v>4</v>
      </c>
      <c r="D29">
        <v>4</v>
      </c>
      <c r="E29">
        <v>4</v>
      </c>
      <c r="F29">
        <v>9</v>
      </c>
      <c r="G29">
        <v>13</v>
      </c>
      <c r="H29">
        <v>4</v>
      </c>
      <c r="I29">
        <v>5</v>
      </c>
      <c r="J29">
        <v>3</v>
      </c>
      <c r="K29">
        <v>20</v>
      </c>
      <c r="L29">
        <v>4</v>
      </c>
      <c r="M29">
        <v>7</v>
      </c>
      <c r="N29">
        <f t="shared" si="0"/>
        <v>5.5176484524156164</v>
      </c>
    </row>
    <row r="30" spans="2:14" x14ac:dyDescent="0.45">
      <c r="B30" t="s">
        <v>27</v>
      </c>
      <c r="C30">
        <v>4</v>
      </c>
      <c r="D30">
        <v>8</v>
      </c>
      <c r="E30">
        <v>8</v>
      </c>
      <c r="F30">
        <v>31</v>
      </c>
      <c r="G30">
        <v>8</v>
      </c>
      <c r="H30">
        <v>5</v>
      </c>
      <c r="I30">
        <v>4</v>
      </c>
      <c r="J30">
        <v>21</v>
      </c>
      <c r="K30">
        <v>7</v>
      </c>
      <c r="L30">
        <v>4</v>
      </c>
      <c r="M30">
        <v>10</v>
      </c>
      <c r="N30">
        <f t="shared" si="0"/>
        <v>8.9193921068397675</v>
      </c>
    </row>
    <row r="31" spans="2:14" x14ac:dyDescent="0.45">
      <c r="B31" t="s">
        <v>28</v>
      </c>
      <c r="C31">
        <v>4</v>
      </c>
      <c r="D31">
        <v>5</v>
      </c>
      <c r="E31">
        <v>8</v>
      </c>
      <c r="F31">
        <v>5</v>
      </c>
      <c r="G31">
        <v>8</v>
      </c>
      <c r="H31">
        <v>4</v>
      </c>
      <c r="I31">
        <v>6</v>
      </c>
      <c r="J31">
        <v>5</v>
      </c>
      <c r="K31">
        <v>7</v>
      </c>
      <c r="L31">
        <v>10</v>
      </c>
      <c r="M31">
        <v>6.2</v>
      </c>
      <c r="N31">
        <f t="shared" si="0"/>
        <v>1.988857852023507</v>
      </c>
    </row>
    <row r="32" spans="2:14" x14ac:dyDescent="0.45">
      <c r="B32" t="s">
        <v>29</v>
      </c>
      <c r="C32">
        <v>11</v>
      </c>
      <c r="D32">
        <v>7</v>
      </c>
      <c r="E32">
        <v>10</v>
      </c>
      <c r="F32">
        <v>4</v>
      </c>
      <c r="G32">
        <v>4</v>
      </c>
      <c r="H32">
        <v>4</v>
      </c>
      <c r="I32">
        <v>5</v>
      </c>
      <c r="J32">
        <v>7</v>
      </c>
      <c r="K32">
        <v>20</v>
      </c>
      <c r="L32">
        <v>5</v>
      </c>
      <c r="M32">
        <v>7.7</v>
      </c>
      <c r="N32">
        <f t="shared" si="0"/>
        <v>4.9899899799498595</v>
      </c>
    </row>
  </sheetData>
  <mergeCells count="1">
    <mergeCell ref="C1:L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gRPCSingleMachine</vt:lpstr>
      <vt:lpstr>gRPCTwoMachines</vt:lpstr>
      <vt:lpstr>RMISingleMachine</vt:lpstr>
      <vt:lpstr>RMITwoMachines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2018-07-03T02:46:09Z</dcterms:modified>
</cp:coreProperties>
</file>