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71" documentId="13_ncr:1_{82709629-E994-40E5-8D85-701DF0AF78DB}" xr6:coauthVersionLast="47" xr6:coauthVersionMax="47" xr10:uidLastSave="{B410F001-3C86-4AA5-A21A-C69ECE7E1340}"/>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0" i="1" l="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<sst xmlns="http://schemas.openxmlformats.org/spreadsheetml/2006/main" count="16346" uniqueCount="864">
  <si>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</si>
  <si>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</si>
  <si>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</si>
  <si>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</si>
  <si>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</si>
  <si>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</si>
  <si>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</si>
  <si>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</si>
  <si>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</si>
  <si>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</si>
  <si>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</si>
  <si>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</si>
  <si>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</si>
  <si>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</si>
  <si>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</si>
  <si>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</si>
  <si>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</si>
  <si>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</si>
  <si>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</si>
  <si>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</si>
  <si>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</si>
  <si>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</si>
  <si>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</si>
  <si>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</si>
  <si>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</si>
  <si>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</si>
  <si>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</si>
  <si>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</si>
  <si>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</si>
  <si>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</si>
  <si>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</si>
  <si>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</si>
  <si>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</si>
  <si>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</si>
  <si>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</si>
  <si>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</si>
  <si>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</si>
  <si>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</si>
  <si>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</si>
  <si>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</si>
  <si>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</si>
  <si>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</si>
  <si>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</si>
  <si>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</si>
  <si>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</si>
  <si>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</si>
  <si>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</si>
  <si>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</si>
  <si>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</si>
  <si>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</si>
  <si>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</si>
  <si>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</si>
  <si>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</si>
  <si>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</si>
  <si>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</si>
  <si>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</si>
  <si>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</si>
  <si>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</si>
  <si>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</si>
  <si>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</si>
  <si>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</si>
  <si>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</si>
  <si>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</si>
  <si>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</si>
  <si>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</si>
  <si>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</si>
  <si>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</si>
  <si>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</si>
  <si>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</si>
  <si>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</si>
  <si>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</si>
  <si>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</si>
  <si>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</si>
  <si>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</si>
  <si>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</si>
  <si>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</si>
  <si>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</si>
  <si>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</si>
  <si>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</si>
  <si>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</si>
  <si>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</si>
  <si>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</si>
  <si>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</si>
  <si>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</si>
  <si>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</si>
  <si>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</si>
  <si>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</si>
  <si>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</si>
  <si>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</si>
  <si>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</si>
  <si>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</si>
  <si>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</si>
  <si>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</si>
  <si>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</si>
  <si>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</si>
  <si>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</si>
  <si>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</si>
  <si>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</si>
  <si>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</si>
  <si>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</si>
  <si>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</si>
  <si>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</si>
  <si>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</si>
  <si>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</si>
  <si>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</si>
  <si>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</si>
  <si>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</si>
  <si>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</si>
  <si>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</si>
  <si>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</si>
  <si>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</si>
  <si>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</si>
  <si>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</si>
  <si>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</si>
  <si>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</si>
  <si>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</si>
  <si>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</si>
  <si>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</si>
  <si>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</si>
  <si>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</si>
  <si>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</si>
  <si>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</si>
  <si>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</si>
  <si>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</si>
  <si>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</si>
  <si>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</si>
  <si>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</si>
  <si>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</si>
  <si>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</si>
  <si>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</si>
  <si>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</si>
  <si>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</si>
  <si>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</si>
  <si>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</si>
  <si>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</si>
  <si>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</si>
  <si>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</si>
  <si>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</si>
  <si>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</si>
  <si>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</si>
  <si>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</si>
  <si>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</si>
  <si>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</si>
  <si>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</si>
  <si>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</si>
  <si>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</si>
  <si>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</si>
  <si>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</si>
  <si>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</si>
  <si>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</si>
  <si>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</si>
  <si>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</si>
  <si>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</si>
  <si>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</si>
  <si>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</si>
  <si>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</si>
  <si>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</si>
  <si>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</si>
  <si>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</si>
  <si>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</si>
  <si>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</si>
  <si>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</si>
  <si>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</si>
  <si>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</si>
  <si>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</si>
  <si>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</si>
  <si>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</si>
  <si>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</si>
  <si>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</si>
  <si>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</si>
  <si>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</si>
  <si>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</si>
  <si>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</si>
  <si>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</si>
  <si>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</si>
  <si>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</si>
  <si>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</si>
  <si>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</si>
  <si>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</si>
  <si>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</si>
  <si>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</si>
  <si>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</si>
  <si>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</si>
  <si>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</si>
  <si>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</si>
  <si>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</si>
  <si>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</si>
  <si>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</si>
  <si>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</si>
  <si>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</si>
  <si>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</si>
  <si>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</si>
  <si>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</si>
  <si>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</si>
  <si>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</si>
  <si>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</si>
  <si>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</si>
  <si>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</si>
  <si>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</si>
  <si>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</si>
  <si>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</si>
  <si>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</si>
  <si>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</si>
  <si>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</si>
  <si>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</si>
  <si>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</si>
  <si>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</si>
  <si>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</si>
  <si>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</si>
  <si>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</si>
  <si>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</si>
  <si>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</si>
  <si>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</si>
  <si>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</si>
  <si>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</si>
  <si>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</si>
  <si>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</si>
  <si>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</si>
  <si>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</si>
  <si>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</si>
  <si>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</si>
  <si>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</si>
  <si>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</si>
  <si>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</si>
  <si>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</si>
  <si>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</si>
  <si>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</si>
  <si>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</si>
  <si>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</si>
  <si>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</si>
  <si>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</si>
  <si>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</si>
  <si>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</si>
  <si>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</si>
  <si>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</si>
  <si>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</si>
  <si>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</si>
  <si>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</si>
  <si>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</si>
  <si>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</si>
  <si>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</si>
  <si>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</si>
  <si>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</si>
  <si>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</si>
  <si>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</si>
  <si>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</si>
  <si>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</si>
  <si>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</si>
  <si>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</si>
  <si>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</si>
  <si>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</si>
  <si>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</si>
  <si>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</si>
  <si>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</si>
  <si>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</si>
  <si>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</si>
  <si>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</si>
  <si>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</si>
  <si>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</si>
  <si>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</si>
  <si>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</si>
  <si>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</si>
  <si>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</si>
  <si>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</si>
  <si>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</si>
  <si>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</si>
  <si>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</si>
  <si>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</si>
  <si>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</si>
  <si>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</si>
  <si>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</si>
  <si>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</si>
  <si>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</si>
  <si>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</si>
  <si>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</si>
  <si>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</si>
  <si>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</si>
  <si>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</si>
  <si>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</si>
  <si>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</si>
  <si>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</si>
  <si>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</si>
  <si>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</si>
  <si>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</si>
  <si>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</si>
  <si>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</si>
  <si>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</si>
  <si>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</si>
  <si>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</si>
  <si>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</si>
  <si>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</si>
  <si>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</si>
  <si>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</si>
  <si>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</si>
  <si>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</si>
  <si>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</si>
  <si>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</si>
  <si>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</si>
  <si>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</si>
  <si>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</si>
  <si>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</si>
  <si>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</si>
  <si>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</si>
  <si>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</si>
  <si>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</si>
  <si>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</si>
  <si>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</si>
  <si>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</si>
  <si>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</si>
  <si>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</si>
  <si>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</si>
  <si>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</si>
  <si>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</si>
  <si>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</si>
  <si>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</si>
  <si>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</si>
  <si>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</si>
  <si>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</si>
  <si>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</si>
  <si>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</si>
  <si>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</si>
  <si>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</si>
  <si>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</si>
  <si>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</si>
  <si>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</si>
  <si>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</si>
  <si>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</si>
  <si>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</si>
  <si>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</si>
  <si>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</si>
  <si>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</si>
  <si>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</si>
  <si>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</si>
  <si>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</si>
  <si>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</si>
  <si>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</si>
  <si>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</si>
  <si>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</si>
  <si>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</si>
  <si>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</si>
  <si>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</si>
  <si>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</si>
  <si>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</si>
  <si>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</si>
  <si>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</si>
  <si>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</si>
  <si>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</si>
  <si>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</si>
  <si>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</si>
  <si>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</si>
  <si>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</si>
  <si>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</si>
  <si>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</si>
  <si>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</si>
  <si>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</si>
  <si>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</si>
  <si>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</si>
  <si>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</si>
  <si>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</si>
  <si>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</si>
  <si>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</si>
  <si>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</si>
  <si>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</si>
  <si>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</si>
  <si>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</si>
  <si>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</si>
  <si>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</si>
  <si>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</si>
  <si>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</si>
  <si>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</si>
  <si>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</si>
  <si>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</si>
  <si>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</si>
  <si>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</si>
  <si>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</si>
  <si>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</si>
  <si>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</si>
  <si>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</si>
  <si>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</si>
  <si>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</si>
  <si>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</si>
  <si>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</si>
  <si>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</si>
  <si>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</si>
  <si>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</si>
  <si>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</si>
  <si>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</si>
  <si>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</si>
  <si>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</si>
  <si>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</si>
  <si>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</si>
  <si>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</si>
  <si>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</si>
  <si>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</si>
  <si>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</si>
  <si>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</si>
  <si>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</si>
  <si>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</si>
  <si>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</si>
  <si>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</si>
  <si>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</si>
  <si>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</si>
  <si>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</si>
  <si>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</si>
  <si>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</si>
  <si>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</si>
  <si>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</si>
  <si>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</si>
  <si>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</si>
  <si>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</si>
  <si>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</si>
  <si>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</si>
  <si>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</si>
  <si>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</si>
  <si>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</si>
  <si>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</si>
  <si>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</si>
  <si>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</si>
  <si>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</si>
  <si>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</si>
  <si>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</si>
  <si>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</si>
  <si>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</si>
  <si>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</si>
  <si>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</si>
  <si>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</si>
  <si>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</si>
  <si>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</si>
  <si>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</si>
  <si>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</si>
  <si>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</si>
  <si>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</si>
  <si>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</si>
  <si>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</si>
  <si>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</si>
  <si>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</si>
  <si>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</si>
  <si>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</si>
  <si>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</si>
  <si>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</si>
  <si>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</si>
  <si>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</si>
  <si>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</si>
  <si>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</si>
  <si>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</si>
  <si>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</si>
  <si>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</si>
  <si>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</si>
  <si>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</si>
  <si>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</si>
  <si>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</si>
  <si>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</si>
  <si>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</si>
  <si>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</si>
  <si>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</si>
  <si>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</si>
  <si>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</si>
  <si>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</si>
  <si>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</si>
  <si>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</si>
  <si>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</si>
  <si>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</si>
  <si>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</si>
  <si>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</si>
  <si>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</si>
  <si>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</si>
  <si>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</si>
  <si>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</si>
  <si>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</si>
  <si>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</si>
  <si>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</si>
  <si>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</si>
  <si>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</si>
  <si>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</si>
  <si>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</si>
  <si>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</si>
  <si>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</si>
  <si>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</si>
  <si>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</si>
  <si>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</si>
  <si>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</si>
  <si>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</si>
  <si>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</si>
  <si>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</si>
  <si>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</si>
  <si>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</si>
  <si>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</si>
  <si>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</si>
  <si>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</si>
  <si>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</si>
  <si>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</si>
  <si>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</si>
  <si>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</si>
  <si>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</si>
  <si>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</si>
  <si>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</si>
  <si>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</si>
  <si>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</si>
  <si>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</si>
  <si>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</si>
  <si>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</si>
  <si>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</si>
  <si>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</si>
  <si>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</si>
  <si>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</si>
  <si>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</si>
  <si>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</si>
  <si>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</si>
  <si>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</si>
  <si>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</si>
  <si>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</si>
  <si>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</si>
  <si>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</si>
  <si>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</si>
  <si>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</si>
  <si>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</si>
  <si>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</si>
  <si>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</si>
  <si>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</si>
  <si>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</si>
  <si>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</si>
  <si>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</si>
  <si>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</si>
  <si>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</si>
  <si>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</si>
  <si>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</si>
  <si>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</si>
  <si>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</si>
  <si>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</si>
  <si>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</si>
  <si>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</si>
  <si>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</si>
  <si>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</si>
  <si>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</si>
  <si>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</si>
  <si>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</si>
  <si>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</si>
  <si>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</si>
  <si>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</si>
  <si>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</si>
  <si>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</si>
  <si>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</si>
  <si>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</si>
  <si>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</si>
  <si>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</si>
  <si>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</si>
  <si>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</si>
  <si>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</si>
  <si>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</si>
  <si>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</si>
  <si>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</si>
  <si>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</si>
  <si>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</si>
  <si>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</si>
  <si>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</si>
  <si>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</si>
  <si>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</si>
  <si>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</si>
  <si>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</si>
  <si>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</si>
  <si>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</si>
  <si>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</si>
  <si>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</si>
  <si>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</si>
  <si>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</si>
  <si>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</si>
  <si>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</si>
  <si>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</si>
  <si>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</si>
  <si>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</si>
  <si>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</si>
  <si>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</si>
  <si>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</si>
  <si>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</si>
  <si>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</si>
  <si>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</si>
  <si>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</si>
  <si>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</si>
  <si>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</si>
  <si>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</si>
  <si>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</si>
  <si>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</si>
  <si>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</si>
  <si>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</si>
  <si>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</si>
  <si>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</si>
  <si>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</si>
  <si>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</si>
  <si>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</si>
  <si>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</si>
  <si>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</si>
  <si>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</si>
  <si>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</si>
  <si>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</si>
  <si>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</si>
  <si>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</si>
  <si>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</si>
  <si>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</si>
  <si>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</si>
  <si>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</si>
  <si>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</si>
  <si>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</si>
  <si>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</si>
  <si>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</si>
  <si>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</si>
  <si>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</si>
  <si>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</si>
  <si>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</si>
  <si>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</si>
  <si>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</si>
  <si>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</si>
  <si>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</si>
  <si>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</si>
  <si>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</si>
  <si>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</si>
  <si>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</si>
  <si>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</si>
  <si>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</si>
  <si>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</si>
  <si>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</si>
  <si>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</si>
  <si>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</si>
  <si>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</si>
  <si>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</si>
  <si>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</si>
  <si>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</si>
  <si>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</si>
  <si>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</si>
  <si>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</si>
  <si>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</si>
  <si>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</si>
  <si>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</si>
  <si>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</si>
  <si>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</si>
  <si>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</si>
  <si>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</si>
  <si>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</si>
  <si>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TORNEARIA</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</si>
  <si>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</si>
  <si>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</si>
  <si>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</si>
  <si>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</si>
  <si>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</si>
  <si>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</si>
  <si>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</si>
  <si>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</si>
  <si>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</si>
  <si>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</si>
  <si>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</si>
  <si>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</si>
  <si>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</si>
  <si>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</si>
  <si>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</si>
  <si>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</si>
  <si>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</si>
  <si>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</si>
  <si>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</si>
  <si>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</si>
  <si>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</si>
  <si>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</si>
  <si>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</si>
  <si>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</si>
  <si>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</si>
  <si>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</si>
  <si>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</si>
  <si>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</si>
  <si>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</si>
  <si>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</si>
  <si>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</si>
  <si>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</si>
  <si>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</si>
  <si>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</si>
  <si>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</si>
  <si>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</si>
  <si>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</si>
  <si>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</si>
  <si>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</si>
  <si>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</si>
  <si>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</si>
  <si>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</si>
  <si>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</si>
  <si>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</si>
  <si>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</si>
  <si>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</si>
  <si>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</si>
  <si>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</si>
  <si>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</si>
  <si>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</si>
  <si>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</si>
  <si>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</si>
  <si>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</si>
  <si>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</si>
  <si>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</si>
  <si>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</si>
  <si>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</si>
  <si>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</si>
  <si>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</si>
  <si>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</si>
  <si>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</si>
  <si>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</si>
  <si>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</si>
  <si>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</si>
  <si>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</si>
  <si>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</si>
  <si>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</si>
  <si>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</si>
  <si>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</si>
  <si>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</si>
  <si>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</si>
  <si>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</si>
  <si>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</si>
  <si>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</si>
  <si>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</si>
  <si>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</si>
  <si>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</si>
  <si>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</si>
  <si>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</si>
  <si>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</si>
  <si>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</si>
  <si>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</si>
  <si>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</si>
  <si>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</si>
  <si>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</si>
  <si>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</si>
  <si>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</si>
  <si>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</si>
  <si>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</si>
  <si>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</si>
  <si>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</si>
  <si>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</si>
  <si>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</si>
  <si>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</si>
  <si>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</si>
  <si>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</si>
  <si>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</si>
  <si>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</si>
  <si>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</si>
  <si>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</si>
  <si>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</si>
  <si>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</si>
  <si>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</si>
  <si>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</si>
  <si>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</si>
  <si>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</si>
  <si>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</si>
  <si>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</si>
  <si>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</si>
  <si>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</si>
  <si>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</si>
  <si>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</si>
  <si>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</si>
  <si>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</si>
  <si>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</si>
  <si>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</si>
  <si>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</si>
  <si>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</si>
  <si>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</si>
  <si>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</si>
  <si>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</si>
  <si>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</si>
  <si>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</si>
  <si>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</si>
  <si>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</si>
  <si>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</si>
  <si>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</si>
  <si>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</si>
  <si>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</si>
  <si>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</si>
  <si>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</si>
  <si>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</si>
  <si>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</si>
  <si>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</si>
  <si>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</si>
  <si>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</si>
  <si>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</si>
  <si>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</si>
  <si>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</si>
  <si>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</si>
  <si>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</si>
  <si>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</si>
  <si>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</si>
  <si>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</si>
  <si>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</si>
  <si>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</si>
  <si>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</si>
  <si>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</si>
  <si>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</si>
  <si>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</si>
  <si>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</si>
  <si>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</si>
  <si>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</si>
  <si>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</si>
  <si>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</si>
  <si>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</si>
  <si>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</si>
  <si>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</si>
  <si>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</si>
  <si>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</si>
  <si>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</si>
  <si>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</si>
  <si>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</si>
  <si>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</si>
  <si>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</si>
  <si>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</si>
  <si>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</si>
  <si>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</si>
  <si>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</si>
  <si>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</si>
  <si>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</si>
  <si>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</si>
  <si>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</si>
  <si>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</si>
  <si>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</si>
  <si>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</si>
  <si>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</si>
  <si>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</si>
  <si>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</si>
  <si>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</si>
  <si>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</si>
  <si>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</si>
  <si>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</si>
  <si>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</si>
  <si>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</si>
  <si>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</si>
  <si>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</si>
  <si>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</si>
  <si>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Joardson de Jesus Rodrigues</t>
  </si>
  <si>
    <t>Fábrica 4 hastes HQ 50 cm, 4 hastes hq de 50 cm com rosca NW</t>
  </si>
  <si>
    <t xml:space="preserve">4 camisas Denison com chanfro </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</si>
  <si>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</si>
  <si>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</si>
  <si>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</si>
  <si>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</si>
  <si>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</si>
  <si>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</si>
  <si>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</si>
  <si>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</si>
  <si>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</si>
  <si>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</si>
  <si>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</si>
  <si>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</si>
  <si>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</si>
  <si>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</si>
  <si>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</si>
  <si>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</si>
  <si>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</si>
  <si>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</si>
  <si>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</si>
  <si>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</si>
  <si>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</si>
  <si>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</si>
  <si>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</si>
  <si>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</si>
  <si>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</si>
  <si>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</si>
  <si>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</si>
  <si>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</si>
  <si>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</si>
  <si>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</si>
  <si>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 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</si>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</sst>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30" totalsRowShown="0" headerRowDxfId="27" dataDxfId="26" headerRowBorderDxfId="24" tableBorderDxfId="25">
  <autoFilter ref="A1:X1030"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30"/>
  <sheetViews>
    <sheetView tabSelected="1" topLeftCell="A1017" zoomScale="60" zoomScaleNormal="60" workbookViewId="0">
      <selection activeCell="J1030" sqref="J1030"/>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469</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469</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469</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531</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479</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466</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577</v>
      </c>
      <c r="H816" s="3" t="s">
        <v>297</v>
      </c>
      <c r="I816" s="43" t="s">
        <v>35</v>
      </c>
      <c r="J816" s="3" t="s">
        <v>428</v>
      </c>
      <c r="K816" s="47">
        <v>45694</v>
      </c>
      <c r="L816" s="43"/>
      <c r="M816" s="48">
        <v>45712</v>
      </c>
      <c r="N816" s="3"/>
      <c r="O816" s="43" t="s">
        <v>434</v>
      </c>
      <c r="P816" s="1"/>
      <c r="Q816" s="43" t="s">
        <v>434</v>
      </c>
      <c r="R816" s="43" t="s">
        <v>434</v>
      </c>
      <c r="S816" s="4" t="s">
        <v>578</v>
      </c>
      <c r="T816" s="7">
        <v>0.58333333333333337</v>
      </c>
      <c r="U816" s="3"/>
      <c r="V816" s="3">
        <v>8903</v>
      </c>
      <c r="W816" s="6" t="s">
        <v>451</v>
      </c>
      <c r="X816" s="11" t="s">
        <v>539</v>
      </c>
    </row>
    <row r="817" spans="1:24" hidden="1">
      <c r="A817" s="46">
        <f>YEAR(D817)</f>
        <v>2025</v>
      </c>
      <c r="B817" s="1">
        <f>MONTH(D817)</f>
        <v>1</v>
      </c>
      <c r="C817" s="1">
        <v>832</v>
      </c>
      <c r="D817" s="44">
        <v>45684</v>
      </c>
      <c r="E817" s="1" t="s">
        <v>47</v>
      </c>
      <c r="F817" s="1" t="s">
        <v>579</v>
      </c>
      <c r="G817" s="1" t="s">
        <v>580</v>
      </c>
      <c r="H817" s="1" t="s">
        <v>297</v>
      </c>
      <c r="I817" s="43" t="s">
        <v>35</v>
      </c>
      <c r="J817" s="1" t="s">
        <v>29</v>
      </c>
      <c r="K817" s="44">
        <v>45686</v>
      </c>
      <c r="L817" s="1"/>
      <c r="M817" s="3"/>
      <c r="N817" s="1"/>
      <c r="O817" s="1"/>
      <c r="P817" s="1"/>
      <c r="Q817" s="1"/>
      <c r="R817" s="1"/>
      <c r="S817" s="2" t="s">
        <v>581</v>
      </c>
      <c r="T817" s="1"/>
      <c r="U817" s="1"/>
      <c r="V817" s="1"/>
      <c r="W817" s="5"/>
      <c r="X817" s="5" t="s">
        <v>24</v>
      </c>
    </row>
    <row r="818" spans="1:24" hidden="1">
      <c r="A818" s="45">
        <f>YEAR(D818)</f>
        <v>2025</v>
      </c>
      <c r="B818" s="1">
        <f>MONTH(D818)</f>
        <v>1</v>
      </c>
      <c r="C818" s="1">
        <v>833</v>
      </c>
      <c r="D818" s="44">
        <v>45684</v>
      </c>
      <c r="E818" s="1" t="s">
        <v>561</v>
      </c>
      <c r="F818" s="1" t="s">
        <v>531</v>
      </c>
      <c r="G818" s="1" t="s">
        <v>562</v>
      </c>
      <c r="H818" s="1" t="s">
        <v>299</v>
      </c>
      <c r="I818" s="43" t="s">
        <v>28</v>
      </c>
      <c r="J818" s="1" t="s">
        <v>29</v>
      </c>
      <c r="K818" s="44">
        <v>45684</v>
      </c>
      <c r="L818" s="1"/>
      <c r="M818" s="1"/>
      <c r="N818" s="44">
        <v>45685</v>
      </c>
      <c r="O818" s="1"/>
      <c r="P818" s="1"/>
      <c r="Q818" s="1"/>
      <c r="R818" s="1"/>
      <c r="S818" s="2" t="s">
        <v>582</v>
      </c>
      <c r="T818" s="1"/>
      <c r="U818" s="1"/>
      <c r="V818" s="1"/>
      <c r="W818" s="5"/>
      <c r="X818" s="5" t="s">
        <v>24</v>
      </c>
    </row>
    <row r="819" spans="1:24" hidden="1">
      <c r="A819" s="45">
        <f>YEAR(D819)</f>
        <v>2025</v>
      </c>
      <c r="B819" s="1">
        <f>MONTH(D819)</f>
        <v>1</v>
      </c>
      <c r="C819" s="1">
        <v>834</v>
      </c>
      <c r="D819" s="44">
        <v>45684</v>
      </c>
      <c r="E819" s="1" t="s">
        <v>471</v>
      </c>
      <c r="F819" s="1" t="s">
        <v>447</v>
      </c>
      <c r="G819" s="1" t="s">
        <v>583</v>
      </c>
      <c r="H819" s="1" t="s">
        <v>297</v>
      </c>
      <c r="I819" s="43" t="s">
        <v>35</v>
      </c>
      <c r="J819" s="1" t="s">
        <v>29</v>
      </c>
      <c r="K819" s="44">
        <v>45684</v>
      </c>
      <c r="L819" s="1"/>
      <c r="M819" s="1"/>
      <c r="N819" s="44">
        <v>45684</v>
      </c>
      <c r="O819" s="1"/>
      <c r="P819" s="1"/>
      <c r="Q819" s="1"/>
      <c r="R819" s="1"/>
      <c r="S819" s="2" t="s">
        <v>584</v>
      </c>
      <c r="T819" s="1"/>
      <c r="U819" s="1"/>
      <c r="V819" s="1"/>
      <c r="W819" s="5"/>
      <c r="X819" s="5" t="s">
        <v>24</v>
      </c>
    </row>
    <row r="820" spans="1:24" hidden="1">
      <c r="A820" s="45">
        <f>YEAR(D820)</f>
        <v>2025</v>
      </c>
      <c r="B820" s="1">
        <f>MONTH(D820)</f>
        <v>1</v>
      </c>
      <c r="C820" s="1">
        <v>835</v>
      </c>
      <c r="D820" s="44">
        <v>45684</v>
      </c>
      <c r="E820" s="1" t="s">
        <v>471</v>
      </c>
      <c r="F820" s="1" t="s">
        <v>447</v>
      </c>
      <c r="G820" s="1" t="s">
        <v>583</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585</v>
      </c>
      <c r="H821" s="1" t="s">
        <v>299</v>
      </c>
      <c r="I821" s="43" t="s">
        <v>28</v>
      </c>
      <c r="J821" s="1" t="s">
        <v>29</v>
      </c>
      <c r="K821" s="44">
        <v>45685</v>
      </c>
      <c r="L821" s="1"/>
      <c r="M821" s="1"/>
      <c r="N821" s="44">
        <v>45685</v>
      </c>
      <c r="O821" s="1"/>
      <c r="P821" s="1"/>
      <c r="Q821" s="1" t="s">
        <v>586</v>
      </c>
      <c r="R821" s="1"/>
      <c r="S821" s="2" t="s">
        <v>587</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588</v>
      </c>
      <c r="H822" s="1" t="s">
        <v>299</v>
      </c>
      <c r="I822" s="43" t="s">
        <v>28</v>
      </c>
      <c r="J822" s="1" t="s">
        <v>29</v>
      </c>
      <c r="K822" s="44">
        <v>45685</v>
      </c>
      <c r="L822" s="1"/>
      <c r="M822" s="1"/>
      <c r="N822" s="44">
        <v>45685</v>
      </c>
      <c r="O822" s="1"/>
      <c r="P822" s="1"/>
      <c r="Q822" s="1" t="s">
        <v>589</v>
      </c>
      <c r="R822" s="1"/>
      <c r="S822" s="2" t="s">
        <v>590</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591</v>
      </c>
      <c r="H823" s="1" t="s">
        <v>299</v>
      </c>
      <c r="I823" s="43" t="s">
        <v>28</v>
      </c>
      <c r="J823" s="1" t="s">
        <v>29</v>
      </c>
      <c r="K823" s="44">
        <v>45686</v>
      </c>
      <c r="L823" s="1"/>
      <c r="M823" s="1"/>
      <c r="N823" s="44">
        <v>45686</v>
      </c>
      <c r="O823" s="1"/>
      <c r="P823" s="1"/>
      <c r="Q823" s="1" t="s">
        <v>592</v>
      </c>
      <c r="R823" s="1"/>
      <c r="S823" s="2" t="s">
        <v>593</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594</v>
      </c>
      <c r="H824" s="1" t="s">
        <v>297</v>
      </c>
      <c r="I824" s="43" t="s">
        <v>35</v>
      </c>
      <c r="J824" s="1" t="s">
        <v>29</v>
      </c>
      <c r="K824" s="44">
        <v>45685</v>
      </c>
      <c r="L824" s="1"/>
      <c r="M824" s="1"/>
      <c r="N824" s="44">
        <v>45685</v>
      </c>
      <c r="O824" s="1"/>
      <c r="P824" s="1"/>
      <c r="Q824" s="1"/>
      <c r="R824" s="1"/>
      <c r="S824" s="2" t="s">
        <v>595</v>
      </c>
      <c r="T824" s="8"/>
      <c r="U824" s="8"/>
      <c r="V824" s="1"/>
      <c r="W824" s="5"/>
      <c r="X824" s="5" t="s">
        <v>24</v>
      </c>
    </row>
    <row r="825" spans="1:24" hidden="1">
      <c r="A825" s="45">
        <f>YEAR(D825)</f>
        <v>2025</v>
      </c>
      <c r="B825" s="1">
        <f>MONTH(D825)</f>
        <v>1</v>
      </c>
      <c r="C825" s="1">
        <v>840</v>
      </c>
      <c r="D825" s="44">
        <v>45685</v>
      </c>
      <c r="E825" s="1" t="s">
        <v>469</v>
      </c>
      <c r="F825" s="1" t="s">
        <v>111</v>
      </c>
      <c r="G825" s="1" t="s">
        <v>596</v>
      </c>
      <c r="H825" s="1" t="s">
        <v>297</v>
      </c>
      <c r="I825" s="1" t="s">
        <v>48</v>
      </c>
      <c r="J825" s="1" t="s">
        <v>29</v>
      </c>
      <c r="K825" s="44">
        <v>45685</v>
      </c>
      <c r="L825" s="1"/>
      <c r="M825" s="1"/>
      <c r="N825" s="44">
        <v>45691</v>
      </c>
      <c r="O825" s="1"/>
      <c r="P825" s="1"/>
      <c r="Q825" s="1"/>
      <c r="R825" s="1"/>
      <c r="S825" s="2" t="s">
        <v>597</v>
      </c>
      <c r="T825" s="1"/>
      <c r="U825" s="1"/>
      <c r="V825" s="1"/>
      <c r="W825" s="5"/>
      <c r="X825" s="5" t="s">
        <v>24</v>
      </c>
    </row>
    <row r="826" spans="1:24" hidden="1">
      <c r="A826" s="45">
        <f>YEAR(D826)</f>
        <v>2025</v>
      </c>
      <c r="B826" s="1">
        <f>MONTH(D826)</f>
        <v>1</v>
      </c>
      <c r="C826" s="1">
        <v>841</v>
      </c>
      <c r="D826" s="44">
        <v>45685</v>
      </c>
      <c r="E826" s="1" t="s">
        <v>469</v>
      </c>
      <c r="F826" s="1" t="s">
        <v>76</v>
      </c>
      <c r="G826" s="1" t="s">
        <v>598</v>
      </c>
      <c r="H826" s="1" t="s">
        <v>297</v>
      </c>
      <c r="I826" s="42" t="s">
        <v>42</v>
      </c>
      <c r="J826" s="1" t="s">
        <v>29</v>
      </c>
      <c r="K826" s="49">
        <v>45685</v>
      </c>
      <c r="L826" s="1"/>
      <c r="M826" s="1"/>
      <c r="N826" s="49">
        <v>45691</v>
      </c>
      <c r="O826" s="1"/>
      <c r="P826" s="1"/>
      <c r="Q826" s="1"/>
      <c r="R826" s="1"/>
      <c r="S826" s="2" t="s">
        <v>599</v>
      </c>
      <c r="T826" s="1"/>
      <c r="U826" s="1"/>
      <c r="V826" s="1"/>
      <c r="W826" s="5"/>
      <c r="X826" s="5" t="s">
        <v>24</v>
      </c>
    </row>
    <row r="827" spans="1:24" hidden="1">
      <c r="A827" s="45">
        <f>YEAR(D827)</f>
        <v>2025</v>
      </c>
      <c r="B827" s="1">
        <f>MONTH(D827)</f>
        <v>1</v>
      </c>
      <c r="C827" s="1">
        <v>842</v>
      </c>
      <c r="D827" s="44">
        <v>45685</v>
      </c>
      <c r="E827" s="1" t="s">
        <v>466</v>
      </c>
      <c r="F827" s="1" t="s">
        <v>279</v>
      </c>
      <c r="G827" s="1" t="s">
        <v>600</v>
      </c>
      <c r="H827" s="1" t="s">
        <v>297</v>
      </c>
      <c r="I827" s="43" t="s">
        <v>28</v>
      </c>
      <c r="J827" s="1" t="s">
        <v>29</v>
      </c>
      <c r="K827" s="44">
        <v>45685</v>
      </c>
      <c r="L827" s="1"/>
      <c r="M827" s="1"/>
      <c r="N827" s="44">
        <v>45685</v>
      </c>
      <c r="O827" s="1"/>
      <c r="P827" s="1"/>
      <c r="Q827" s="1"/>
      <c r="R827" s="1"/>
      <c r="S827" s="93" t="s">
        <v>601</v>
      </c>
      <c r="T827" s="1"/>
      <c r="U827" s="1"/>
      <c r="V827" s="1"/>
      <c r="W827" s="5"/>
      <c r="X827" s="5" t="s">
        <v>24</v>
      </c>
    </row>
    <row r="828" spans="1:24" hidden="1">
      <c r="A828" s="45">
        <f>YEAR(D828)</f>
        <v>2025</v>
      </c>
      <c r="B828" s="1">
        <f>MONTH(D828)</f>
        <v>1</v>
      </c>
      <c r="C828" s="1">
        <v>843</v>
      </c>
      <c r="D828" s="44">
        <v>45685</v>
      </c>
      <c r="E828" s="1" t="s">
        <v>469</v>
      </c>
      <c r="F828" s="1" t="s">
        <v>111</v>
      </c>
      <c r="G828" s="1" t="s">
        <v>596</v>
      </c>
      <c r="H828" s="1" t="s">
        <v>299</v>
      </c>
      <c r="I828" s="1" t="s">
        <v>117</v>
      </c>
      <c r="J828" s="1" t="s">
        <v>29</v>
      </c>
      <c r="K828" s="44">
        <v>45686</v>
      </c>
      <c r="L828" s="1"/>
      <c r="M828" s="1"/>
      <c r="N828" s="44">
        <v>45686</v>
      </c>
      <c r="O828" s="1"/>
      <c r="P828" s="1"/>
      <c r="Q828" s="1" t="s">
        <v>602</v>
      </c>
      <c r="R828" s="1"/>
      <c r="S828" s="13" t="s">
        <v>603</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604</v>
      </c>
      <c r="H829" s="1" t="s">
        <v>299</v>
      </c>
      <c r="I829" s="3" t="s">
        <v>117</v>
      </c>
      <c r="J829" s="1" t="s">
        <v>29</v>
      </c>
      <c r="K829" s="44">
        <v>45686</v>
      </c>
      <c r="L829" s="1"/>
      <c r="M829" s="1"/>
      <c r="N829" s="44">
        <v>45686</v>
      </c>
      <c r="O829" s="1"/>
      <c r="P829" s="1"/>
      <c r="Q829" s="1" t="s">
        <v>605</v>
      </c>
      <c r="R829" s="1"/>
      <c r="S829" s="2" t="s">
        <v>606</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600</v>
      </c>
      <c r="H830" s="1" t="s">
        <v>299</v>
      </c>
      <c r="I830" s="3" t="s">
        <v>117</v>
      </c>
      <c r="J830" s="1" t="s">
        <v>60</v>
      </c>
      <c r="K830" s="1"/>
      <c r="L830" s="1"/>
      <c r="M830" s="1"/>
      <c r="N830" s="1"/>
      <c r="O830" s="1"/>
      <c r="P830" s="1"/>
      <c r="Q830" s="1"/>
      <c r="R830" s="1"/>
      <c r="S830" s="2" t="s">
        <v>607</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608</v>
      </c>
      <c r="T831" s="1"/>
      <c r="U831" s="1"/>
      <c r="V831" s="1"/>
      <c r="W831" s="5"/>
      <c r="X831" s="5" t="s">
        <v>24</v>
      </c>
    </row>
    <row r="832" spans="1:24" hidden="1">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609</v>
      </c>
      <c r="T832" s="1"/>
      <c r="U832" s="1"/>
      <c r="V832" s="1"/>
      <c r="W832" s="5"/>
      <c r="X832" s="5" t="s">
        <v>24</v>
      </c>
    </row>
    <row r="833" spans="1:27" ht="76.5" hidden="1">
      <c r="A833" s="45">
        <f>YEAR(D833)</f>
        <v>2025</v>
      </c>
      <c r="B833" s="1">
        <f>MONTH(D833)</f>
        <v>1</v>
      </c>
      <c r="C833" s="1">
        <v>848</v>
      </c>
      <c r="D833" s="44">
        <v>45686</v>
      </c>
      <c r="E833" s="1" t="s">
        <v>469</v>
      </c>
      <c r="F833" s="1" t="s">
        <v>610</v>
      </c>
      <c r="G833" s="1" t="s">
        <v>611</v>
      </c>
      <c r="H833" s="1" t="s">
        <v>297</v>
      </c>
      <c r="I833" s="43" t="s">
        <v>28</v>
      </c>
      <c r="J833" s="1" t="s">
        <v>29</v>
      </c>
      <c r="K833" s="44">
        <v>45687</v>
      </c>
      <c r="L833" s="1"/>
      <c r="M833" s="1"/>
      <c r="N833" s="44">
        <v>45687</v>
      </c>
      <c r="O833" s="1"/>
      <c r="P833" s="1"/>
      <c r="Q833" s="1"/>
      <c r="R833" s="1"/>
      <c r="S833" s="9" t="s">
        <v>612</v>
      </c>
      <c r="T833" s="1"/>
      <c r="U833" s="1"/>
      <c r="V833" s="1"/>
      <c r="W833" s="5"/>
      <c r="X833" s="5" t="s">
        <v>24</v>
      </c>
    </row>
    <row r="834" spans="1:27"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613</v>
      </c>
      <c r="T834" s="1"/>
      <c r="U834" s="1"/>
      <c r="V834" s="1"/>
      <c r="W834" s="5"/>
      <c r="X834" s="5" t="s">
        <v>24</v>
      </c>
    </row>
    <row r="835" spans="1:27" hidden="1">
      <c r="A835" s="45">
        <f>YEAR(D835)</f>
        <v>2025</v>
      </c>
      <c r="B835" s="1">
        <f>MONTH(D835)</f>
        <v>1</v>
      </c>
      <c r="C835" s="1">
        <v>850</v>
      </c>
      <c r="D835" s="44">
        <v>45686</v>
      </c>
      <c r="E835" s="1" t="s">
        <v>466</v>
      </c>
      <c r="F835" s="1" t="s">
        <v>279</v>
      </c>
      <c r="G835" s="1" t="s">
        <v>600</v>
      </c>
      <c r="H835" s="1" t="s">
        <v>299</v>
      </c>
      <c r="I835" s="43" t="s">
        <v>28</v>
      </c>
      <c r="J835" s="1" t="s">
        <v>29</v>
      </c>
      <c r="K835" s="44">
        <v>45687</v>
      </c>
      <c r="L835" s="1"/>
      <c r="M835" s="1"/>
      <c r="N835" s="44">
        <v>45687</v>
      </c>
      <c r="O835" s="1"/>
      <c r="P835" s="1"/>
      <c r="Q835" s="1" t="s">
        <v>614</v>
      </c>
      <c r="R835" s="1"/>
      <c r="S835" s="94" t="s">
        <v>615</v>
      </c>
      <c r="T835" s="95">
        <v>0.375</v>
      </c>
      <c r="U835" s="95">
        <v>0.44930555555555557</v>
      </c>
      <c r="V835" s="96"/>
      <c r="W835" s="97"/>
      <c r="X835" s="11" t="s">
        <v>24</v>
      </c>
    </row>
    <row r="836" spans="1:27"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585</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479</v>
      </c>
      <c r="F838" s="1" t="s">
        <v>424</v>
      </c>
      <c r="G838" s="1" t="s">
        <v>616</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479</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553</v>
      </c>
      <c r="G841" s="39" t="s">
        <v>617</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479</v>
      </c>
      <c r="F842" s="3" t="s">
        <v>399</v>
      </c>
      <c r="G842" s="3" t="s">
        <v>618</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479</v>
      </c>
      <c r="F843" s="3" t="s">
        <v>439</v>
      </c>
      <c r="G843" s="3" t="s">
        <v>619</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596</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553</v>
      </c>
      <c r="G846" s="3" t="s">
        <v>620</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588</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561</v>
      </c>
      <c r="F848" s="3" t="s">
        <v>531</v>
      </c>
      <c r="G848" s="3" t="s">
        <v>562</v>
      </c>
      <c r="H848" s="3" t="s">
        <v>299</v>
      </c>
      <c r="I848" s="43" t="s">
        <v>28</v>
      </c>
      <c r="J848" s="3" t="s">
        <v>29</v>
      </c>
      <c r="K848" s="3"/>
      <c r="L848" s="3"/>
      <c r="M848" s="3"/>
      <c r="N848" s="3"/>
      <c r="O848" s="3"/>
      <c r="P848" s="3"/>
      <c r="Q848" s="3">
        <v>398</v>
      </c>
      <c r="R848" s="3"/>
      <c r="S848" s="4" t="s">
        <v>621</v>
      </c>
      <c r="T848" s="3"/>
      <c r="U848" s="3"/>
      <c r="V848" s="3"/>
      <c r="W848" s="6"/>
      <c r="X848" s="11" t="s">
        <v>24</v>
      </c>
    </row>
    <row r="849" spans="1:24" hidden="1">
      <c r="A849" s="46">
        <f>YEAR(D849)</f>
        <v>2025</v>
      </c>
      <c r="B849" s="3">
        <f>MONTH(D849)</f>
        <v>1</v>
      </c>
      <c r="C849" s="1">
        <v>865</v>
      </c>
      <c r="D849" s="47">
        <v>45688.670856481483</v>
      </c>
      <c r="E849" s="3" t="s">
        <v>466</v>
      </c>
      <c r="F849" s="3" t="s">
        <v>279</v>
      </c>
      <c r="G849" s="3" t="s">
        <v>600</v>
      </c>
      <c r="H849" s="3" t="s">
        <v>297</v>
      </c>
      <c r="I849" s="43" t="s">
        <v>35</v>
      </c>
      <c r="J849" s="3" t="s">
        <v>29</v>
      </c>
      <c r="K849" s="3"/>
      <c r="L849" s="3"/>
      <c r="M849" s="3"/>
      <c r="N849" s="3"/>
      <c r="O849" s="3"/>
      <c r="P849" s="3"/>
      <c r="Q849" s="3">
        <v>991</v>
      </c>
      <c r="R849" s="3"/>
      <c r="S849" s="4" t="s">
        <v>622</v>
      </c>
      <c r="T849" s="3"/>
      <c r="U849" s="3"/>
      <c r="V849" s="3"/>
      <c r="W849" s="6"/>
      <c r="X849" s="11" t="s">
        <v>24</v>
      </c>
    </row>
    <row r="850" spans="1:24" hidden="1">
      <c r="A850" s="46">
        <f>YEAR(D850)</f>
        <v>2025</v>
      </c>
      <c r="B850" s="3">
        <f>MONTH(D850)</f>
        <v>1</v>
      </c>
      <c r="C850" s="1">
        <v>866</v>
      </c>
      <c r="D850" s="47">
        <v>45688.693136574075</v>
      </c>
      <c r="E850" s="3" t="s">
        <v>479</v>
      </c>
      <c r="F850" s="3" t="s">
        <v>439</v>
      </c>
      <c r="G850" s="3" t="s">
        <v>619</v>
      </c>
      <c r="H850" s="3" t="s">
        <v>297</v>
      </c>
      <c r="I850" s="43" t="s">
        <v>28</v>
      </c>
      <c r="J850" s="3" t="s">
        <v>29</v>
      </c>
      <c r="K850" s="3"/>
      <c r="L850" s="3"/>
      <c r="M850" s="3"/>
      <c r="N850" s="3"/>
      <c r="O850" s="3"/>
      <c r="P850" s="3"/>
      <c r="Q850" s="3">
        <v>10</v>
      </c>
      <c r="R850" s="3"/>
      <c r="S850" s="4" t="s">
        <v>623</v>
      </c>
      <c r="T850" s="3"/>
      <c r="U850" s="3"/>
      <c r="V850" s="3"/>
      <c r="W850" s="6"/>
      <c r="X850" s="11" t="s">
        <v>24</v>
      </c>
    </row>
    <row r="851" spans="1:24" hidden="1">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624</v>
      </c>
      <c r="T851" s="3"/>
      <c r="U851" s="3"/>
      <c r="V851" s="3"/>
      <c r="W851" s="6"/>
      <c r="X851" s="6" t="s">
        <v>625</v>
      </c>
    </row>
    <row r="852" spans="1:24" hidden="1">
      <c r="A852" s="46">
        <f>YEAR(D852)</f>
        <v>2025</v>
      </c>
      <c r="B852" s="3">
        <f>MONTH(D852)</f>
        <v>2</v>
      </c>
      <c r="C852" s="1">
        <v>868</v>
      </c>
      <c r="D852" s="47">
        <v>45691.503622685188</v>
      </c>
      <c r="E852" s="3" t="s">
        <v>466</v>
      </c>
      <c r="F852" s="3" t="s">
        <v>279</v>
      </c>
      <c r="G852" s="3" t="s">
        <v>600</v>
      </c>
      <c r="H852" s="3" t="s">
        <v>297</v>
      </c>
      <c r="I852" s="43" t="s">
        <v>35</v>
      </c>
      <c r="J852" s="3" t="s">
        <v>29</v>
      </c>
      <c r="K852" s="3"/>
      <c r="L852" s="3"/>
      <c r="M852" s="3"/>
      <c r="N852" s="3"/>
      <c r="O852" s="3"/>
      <c r="P852" s="3"/>
      <c r="Q852" s="3">
        <v>483</v>
      </c>
      <c r="R852" s="3"/>
      <c r="S852" s="4" t="s">
        <v>626</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627</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619</v>
      </c>
      <c r="H854" s="3" t="s">
        <v>297</v>
      </c>
      <c r="I854" s="43" t="s">
        <v>35</v>
      </c>
      <c r="J854" s="3" t="s">
        <v>449</v>
      </c>
      <c r="K854" s="3"/>
      <c r="L854" s="3"/>
      <c r="M854" s="3"/>
      <c r="N854" s="3"/>
      <c r="O854" s="3"/>
      <c r="P854" s="3"/>
      <c r="Q854" s="3">
        <v>10</v>
      </c>
      <c r="R854" s="3"/>
      <c r="S854" s="4" t="s">
        <v>628</v>
      </c>
      <c r="T854" s="3"/>
      <c r="U854" s="3"/>
      <c r="V854" s="3"/>
      <c r="W854" s="6" t="s">
        <v>451</v>
      </c>
      <c r="X854" s="6" t="s">
        <v>629</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630</v>
      </c>
      <c r="T855" s="3"/>
      <c r="U855" s="3"/>
      <c r="V855" s="3"/>
      <c r="W855" s="6"/>
      <c r="X855" s="6" t="s">
        <v>625</v>
      </c>
    </row>
    <row r="856" spans="1:24" hidden="1">
      <c r="A856" s="46">
        <f>YEAR(D856)</f>
        <v>2025</v>
      </c>
      <c r="B856" s="3">
        <f>MONTH(D856)</f>
        <v>2</v>
      </c>
      <c r="C856" s="1">
        <v>871</v>
      </c>
      <c r="D856" s="47">
        <v>45691.657777777778</v>
      </c>
      <c r="E856" s="3" t="s">
        <v>455</v>
      </c>
      <c r="F856" s="3" t="s">
        <v>295</v>
      </c>
      <c r="G856" s="3" t="s">
        <v>588</v>
      </c>
      <c r="H856" s="3" t="s">
        <v>299</v>
      </c>
      <c r="I856" s="43" t="s">
        <v>28</v>
      </c>
      <c r="J856" s="3" t="s">
        <v>29</v>
      </c>
      <c r="K856" s="3"/>
      <c r="L856" s="3"/>
      <c r="M856" s="3"/>
      <c r="N856" s="3"/>
      <c r="O856" s="3"/>
      <c r="P856" s="3"/>
      <c r="Q856" s="3">
        <v>1040</v>
      </c>
      <c r="R856" s="3"/>
      <c r="S856" s="4" t="s">
        <v>622</v>
      </c>
      <c r="T856" s="3"/>
      <c r="U856" s="3"/>
      <c r="V856" s="3"/>
      <c r="W856" s="6"/>
      <c r="X856" s="11" t="s">
        <v>24</v>
      </c>
    </row>
    <row r="857" spans="1:24" ht="121.5" hidden="1">
      <c r="A857" s="46" t="s">
        <v>631</v>
      </c>
      <c r="B857" s="3">
        <f>MONTH(D857)</f>
        <v>2</v>
      </c>
      <c r="C857" s="1">
        <v>872</v>
      </c>
      <c r="D857" s="47">
        <v>45691.744351851848</v>
      </c>
      <c r="E857" s="3" t="s">
        <v>632</v>
      </c>
      <c r="F857" s="3" t="s">
        <v>553</v>
      </c>
      <c r="G857" s="3" t="s">
        <v>569</v>
      </c>
      <c r="H857" s="3" t="s">
        <v>297</v>
      </c>
      <c r="I857" s="43" t="s">
        <v>35</v>
      </c>
      <c r="J857" s="3" t="s">
        <v>29</v>
      </c>
      <c r="K857" s="47">
        <v>45700</v>
      </c>
      <c r="L857" s="3"/>
      <c r="M857" s="3"/>
      <c r="N857" s="47">
        <v>45726</v>
      </c>
      <c r="O857" s="3"/>
      <c r="P857" s="3"/>
      <c r="Q857" s="3">
        <v>19850679</v>
      </c>
      <c r="R857" s="3"/>
      <c r="S857" s="12" t="s">
        <v>633</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598</v>
      </c>
      <c r="H858" s="3" t="s">
        <v>299</v>
      </c>
      <c r="I858" s="3" t="s">
        <v>117</v>
      </c>
      <c r="J858" s="3" t="s">
        <v>60</v>
      </c>
      <c r="K858" s="3"/>
      <c r="L858" s="3"/>
      <c r="M858" s="3"/>
      <c r="N858" s="3"/>
      <c r="O858" s="3"/>
      <c r="P858" s="3"/>
      <c r="Q858" s="3">
        <v>678</v>
      </c>
      <c r="R858" s="3"/>
      <c r="S858" s="4" t="s">
        <v>634</v>
      </c>
      <c r="T858" s="3"/>
      <c r="U858" s="3"/>
      <c r="V858" s="3"/>
      <c r="W858" s="6"/>
      <c r="X858" s="5"/>
    </row>
    <row r="859" spans="1:24" hidden="1">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635</v>
      </c>
      <c r="T859" s="3"/>
      <c r="U859" s="3"/>
      <c r="V859" s="3"/>
      <c r="W859" s="6"/>
      <c r="X859" s="6"/>
    </row>
    <row r="860" spans="1:24">
      <c r="A860" s="46">
        <f>YEAR(D860)</f>
        <v>2025</v>
      </c>
      <c r="B860" s="3">
        <f>MONTH(D860)</f>
        <v>2</v>
      </c>
      <c r="C860" s="1">
        <v>875</v>
      </c>
      <c r="D860" s="47">
        <v>45692.569467592592</v>
      </c>
      <c r="E860" s="3" t="s">
        <v>469</v>
      </c>
      <c r="F860" s="3" t="s">
        <v>111</v>
      </c>
      <c r="G860" s="3" t="s">
        <v>596</v>
      </c>
      <c r="H860" s="3" t="s">
        <v>297</v>
      </c>
      <c r="I860" s="43" t="s">
        <v>35</v>
      </c>
      <c r="J860" s="3" t="s">
        <v>428</v>
      </c>
      <c r="K860" s="48">
        <v>45685</v>
      </c>
      <c r="L860" s="42"/>
      <c r="M860" s="48">
        <v>45712</v>
      </c>
      <c r="N860" s="47">
        <v>45699</v>
      </c>
      <c r="O860" s="42" t="s">
        <v>434</v>
      </c>
      <c r="P860" s="42"/>
      <c r="Q860" s="42" t="s">
        <v>434</v>
      </c>
      <c r="R860" s="42" t="s">
        <v>434</v>
      </c>
      <c r="S860" s="4" t="s">
        <v>636</v>
      </c>
      <c r="T860" s="7">
        <v>0.34722222222222221</v>
      </c>
      <c r="U860" s="3"/>
      <c r="V860" s="3"/>
      <c r="W860" s="6" t="s">
        <v>637</v>
      </c>
      <c r="X860" s="6" t="s">
        <v>638</v>
      </c>
    </row>
    <row r="861" spans="1:24" hidden="1">
      <c r="A861" s="46">
        <f>YEAR(D861)</f>
        <v>2025</v>
      </c>
      <c r="B861" s="3">
        <f>MONTH(D861)</f>
        <v>2</v>
      </c>
      <c r="C861" s="1">
        <v>876</v>
      </c>
      <c r="D861" s="47">
        <v>45692.600115740737</v>
      </c>
      <c r="E861" s="3" t="s">
        <v>47</v>
      </c>
      <c r="F861" s="3" t="s">
        <v>553</v>
      </c>
      <c r="G861" s="3" t="s">
        <v>585</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553</v>
      </c>
      <c r="G862" s="3" t="s">
        <v>591</v>
      </c>
      <c r="H862" s="3" t="s">
        <v>297</v>
      </c>
      <c r="I862" s="43" t="s">
        <v>35</v>
      </c>
      <c r="J862" s="3" t="s">
        <v>29</v>
      </c>
      <c r="K862" s="3"/>
      <c r="L862" s="1"/>
      <c r="M862" s="3"/>
      <c r="N862" s="3"/>
      <c r="O862" s="1"/>
      <c r="P862" s="1"/>
      <c r="Q862" s="1">
        <v>62</v>
      </c>
      <c r="R862" s="1"/>
      <c r="S862" s="12" t="s">
        <v>640</v>
      </c>
      <c r="T862" s="3"/>
      <c r="U862" s="3"/>
      <c r="V862" s="3"/>
      <c r="W862" s="6"/>
      <c r="X862" s="5" t="s">
        <v>24</v>
      </c>
    </row>
    <row r="863" spans="1:24" hidden="1">
      <c r="A863" s="46">
        <f>YEAR(D863)</f>
        <v>2025</v>
      </c>
      <c r="B863" s="3">
        <f>MONTH(D863)</f>
        <v>2</v>
      </c>
      <c r="C863" s="1">
        <v>878</v>
      </c>
      <c r="D863" s="47">
        <v>45692.707314814812</v>
      </c>
      <c r="E863" s="3" t="s">
        <v>47</v>
      </c>
      <c r="F863" s="3" t="s">
        <v>579</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idden="1">
      <c r="A867" s="46">
        <f>YEAR(D867)</f>
        <v>2025</v>
      </c>
      <c r="B867" s="3">
        <f>MONTH(D867)</f>
        <v>2</v>
      </c>
      <c r="C867" s="1">
        <v>882</v>
      </c>
      <c r="D867" s="47">
        <v>45692.718599537038</v>
      </c>
      <c r="E867" s="3" t="s">
        <v>47</v>
      </c>
      <c r="F867" s="3" t="s">
        <v>647</v>
      </c>
      <c r="G867" s="3" t="s">
        <v>580</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idden="1">
      <c r="A869" s="46">
        <f>YEAR(D869)</f>
        <v>2025</v>
      </c>
      <c r="B869" s="3">
        <f>MONTH(D869)</f>
        <v>2</v>
      </c>
      <c r="C869" s="1">
        <v>884</v>
      </c>
      <c r="D869" s="75">
        <v>45693</v>
      </c>
      <c r="E869" s="41" t="s">
        <v>457</v>
      </c>
      <c r="F869" s="46" t="s">
        <v>279</v>
      </c>
      <c r="G869" s="3" t="s">
        <v>600</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611</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600</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600</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611</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632</v>
      </c>
      <c r="F884" s="34" t="s">
        <v>152</v>
      </c>
      <c r="G884" s="34" t="s">
        <v>583</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594</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idden="1">
      <c r="A888" s="46">
        <f>YEAR(D888)</f>
        <v>2025</v>
      </c>
      <c r="B888" s="3">
        <f>MONTH(D888)</f>
        <v>2</v>
      </c>
      <c r="C888" s="1">
        <v>903</v>
      </c>
      <c r="D888" s="47">
        <v>45695.564282407409</v>
      </c>
      <c r="E888" s="3" t="s">
        <v>463</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idden="1">
      <c r="A889" s="46">
        <f>YEAR(D889)</f>
        <v>2025</v>
      </c>
      <c r="B889" s="3">
        <f>MONTH(D889)</f>
        <v>2</v>
      </c>
      <c r="C889" s="1">
        <v>904</v>
      </c>
      <c r="D889" s="47">
        <v>45695.822754629633</v>
      </c>
      <c r="E889" s="3" t="s">
        <v>561</v>
      </c>
      <c r="F889" s="3" t="s">
        <v>531</v>
      </c>
      <c r="G889" s="3" t="s">
        <v>562</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637</v>
      </c>
      <c r="X891" s="6" t="s">
        <v>673</v>
      </c>
    </row>
    <row r="892" spans="1:24" ht="15" hidden="1" customHeight="1">
      <c r="A892" s="46">
        <f>YEAR(D892)</f>
        <v>2025</v>
      </c>
      <c r="B892" s="3">
        <f>MONTH(D892)</f>
        <v>2</v>
      </c>
      <c r="C892" s="1">
        <v>907</v>
      </c>
      <c r="D892" s="47">
        <v>45698.547708333332</v>
      </c>
      <c r="E892" s="3" t="s">
        <v>466</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645</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588</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671</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553</v>
      </c>
      <c r="G901" s="3" t="s">
        <v>594</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594</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637</v>
      </c>
      <c r="X902" s="6" t="s">
        <v>673</v>
      </c>
    </row>
    <row r="903" spans="1:24" ht="33.75" customHeight="1">
      <c r="A903" s="46">
        <f>YEAR(D903)</f>
        <v>2025</v>
      </c>
      <c r="B903" s="3">
        <f>MONTH(D903)</f>
        <v>2</v>
      </c>
      <c r="C903" s="1">
        <v>918</v>
      </c>
      <c r="D903" s="47">
        <v>45700.513842592591</v>
      </c>
      <c r="E903" s="3" t="s">
        <v>466</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553</v>
      </c>
      <c r="G905" s="3" t="s">
        <v>616</v>
      </c>
      <c r="H905" s="3" t="s">
        <v>297</v>
      </c>
      <c r="I905" s="43" t="s">
        <v>35</v>
      </c>
      <c r="J905" s="3" t="s">
        <v>516</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591</v>
      </c>
      <c r="H906" s="3" t="s">
        <v>297</v>
      </c>
      <c r="I906" s="43" t="s">
        <v>35</v>
      </c>
      <c r="J906" s="3" t="s">
        <v>516</v>
      </c>
      <c r="K906" s="3"/>
      <c r="L906" s="3"/>
      <c r="M906" s="3"/>
      <c r="N906" s="3"/>
      <c r="O906" s="3"/>
      <c r="P906" s="3"/>
      <c r="Q906" s="3">
        <v>80</v>
      </c>
      <c r="R906" s="3"/>
      <c r="S906" s="4" t="s">
        <v>695</v>
      </c>
      <c r="T906" s="3"/>
      <c r="U906" s="3"/>
      <c r="V906" s="3"/>
      <c r="W906" s="6"/>
      <c r="X906" s="6"/>
    </row>
    <row r="907" spans="1:24" ht="15" hidden="1" customHeight="1">
      <c r="A907" s="46">
        <f>YEAR(D907)</f>
        <v>2025</v>
      </c>
      <c r="B907" s="3">
        <f>MONTH(D907)</f>
        <v>2</v>
      </c>
      <c r="C907" s="1">
        <v>922</v>
      </c>
      <c r="D907" s="47">
        <v>45700.695289351854</v>
      </c>
      <c r="E907" s="3" t="s">
        <v>466</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531</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611</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591</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466</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618</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596</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567</v>
      </c>
      <c r="H922" s="3" t="s">
        <v>297</v>
      </c>
      <c r="I922" s="3" t="s">
        <v>117</v>
      </c>
      <c r="J922" s="3" t="s">
        <v>428</v>
      </c>
      <c r="K922" s="47">
        <v>45708</v>
      </c>
      <c r="L922" s="3"/>
      <c r="M922" s="47">
        <v>45729</v>
      </c>
      <c r="N922" s="3"/>
      <c r="O922" s="3"/>
      <c r="P922" s="3"/>
      <c r="Q922" s="3">
        <v>1460</v>
      </c>
      <c r="R922" s="3"/>
      <c r="S922" s="12" t="s">
        <v>714</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715</v>
      </c>
      <c r="F923" s="79" t="s">
        <v>716</v>
      </c>
      <c r="G923" s="79" t="s">
        <v>565</v>
      </c>
      <c r="H923" s="79" t="s">
        <v>297</v>
      </c>
      <c r="I923" s="43" t="s">
        <v>28</v>
      </c>
      <c r="J923" s="3" t="s">
        <v>29</v>
      </c>
      <c r="K923" s="48">
        <v>45702</v>
      </c>
      <c r="L923" s="3"/>
      <c r="M923" s="48">
        <v>45702</v>
      </c>
      <c r="N923" s="48">
        <v>45702</v>
      </c>
      <c r="O923" s="3"/>
      <c r="P923" s="3"/>
      <c r="Q923" s="3">
        <v>0</v>
      </c>
      <c r="R923" s="3"/>
      <c r="S923" s="98" t="s">
        <v>717</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591</v>
      </c>
      <c r="H924" s="20" t="s">
        <v>299</v>
      </c>
      <c r="I924" s="43" t="s">
        <v>28</v>
      </c>
      <c r="J924" s="59" t="s">
        <v>29</v>
      </c>
      <c r="K924" s="60">
        <v>45705</v>
      </c>
      <c r="L924" s="38"/>
      <c r="M924" s="60">
        <v>45705</v>
      </c>
      <c r="N924" s="38"/>
      <c r="O924" s="38"/>
      <c r="P924" s="38"/>
      <c r="Q924" s="38">
        <v>1087</v>
      </c>
      <c r="R924" s="38"/>
      <c r="S924" s="99" t="s">
        <v>718</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585</v>
      </c>
      <c r="H925" s="83" t="s">
        <v>297</v>
      </c>
      <c r="I925" s="43" t="s">
        <v>35</v>
      </c>
      <c r="J925" s="63" t="s">
        <v>60</v>
      </c>
      <c r="K925" s="64">
        <v>45702</v>
      </c>
      <c r="L925" s="62"/>
      <c r="M925" s="64">
        <v>45705</v>
      </c>
      <c r="N925" s="62"/>
      <c r="O925" s="62"/>
      <c r="P925" s="62"/>
      <c r="Q925" s="62">
        <v>0</v>
      </c>
      <c r="R925" s="62"/>
      <c r="S925" s="100" t="s">
        <v>719</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720</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721</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680</v>
      </c>
      <c r="H928" s="3" t="s">
        <v>297</v>
      </c>
      <c r="I928" s="43" t="s">
        <v>35</v>
      </c>
      <c r="J928" s="3" t="s">
        <v>60</v>
      </c>
      <c r="K928" s="47"/>
      <c r="L928" s="3"/>
      <c r="M928" s="47"/>
      <c r="N928" s="3"/>
      <c r="O928" s="3"/>
      <c r="P928" s="3"/>
      <c r="Q928" s="3">
        <v>257528</v>
      </c>
      <c r="R928" s="3"/>
      <c r="S928" s="16" t="s">
        <v>722</v>
      </c>
      <c r="T928" s="7"/>
      <c r="U928" s="3"/>
      <c r="V928" s="3"/>
      <c r="W928" s="6" t="s">
        <v>637</v>
      </c>
      <c r="X928" s="6" t="s">
        <v>625</v>
      </c>
    </row>
    <row r="929" spans="1:24" ht="15" hidden="1" customHeight="1">
      <c r="A929" s="84">
        <f>YEAR(D929)</f>
        <v>2025</v>
      </c>
      <c r="B929" s="18">
        <f>MONTH(D929)</f>
        <v>2</v>
      </c>
      <c r="C929" s="1">
        <v>944</v>
      </c>
      <c r="D929" s="54">
        <v>45705</v>
      </c>
      <c r="E929" s="18" t="s">
        <v>374</v>
      </c>
      <c r="F929" s="18" t="s">
        <v>531</v>
      </c>
      <c r="G929" s="18" t="s">
        <v>562</v>
      </c>
      <c r="H929" s="18" t="s">
        <v>297</v>
      </c>
      <c r="I929" s="43" t="s">
        <v>35</v>
      </c>
      <c r="J929" s="42" t="s">
        <v>29</v>
      </c>
      <c r="K929" s="54">
        <v>45705</v>
      </c>
      <c r="L929" s="18"/>
      <c r="M929" s="54">
        <v>45705</v>
      </c>
      <c r="N929" s="54">
        <v>45705</v>
      </c>
      <c r="O929" s="18"/>
      <c r="P929" s="18"/>
      <c r="Q929" s="18">
        <v>0</v>
      </c>
      <c r="R929" s="18"/>
      <c r="S929" s="17" t="s">
        <v>723</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724</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671</v>
      </c>
      <c r="H931" s="25" t="s">
        <v>299</v>
      </c>
      <c r="I931" s="43" t="s">
        <v>35</v>
      </c>
      <c r="J931" s="55" t="s">
        <v>29</v>
      </c>
      <c r="K931" s="54">
        <v>45705</v>
      </c>
      <c r="L931" s="25"/>
      <c r="M931" s="56">
        <v>45705</v>
      </c>
      <c r="N931" s="56">
        <v>45705</v>
      </c>
      <c r="O931" s="25"/>
      <c r="P931" s="25"/>
      <c r="Q931" s="25">
        <v>0</v>
      </c>
      <c r="R931" s="25"/>
      <c r="S931" s="23" t="s">
        <v>725</v>
      </c>
      <c r="T931" s="24"/>
      <c r="U931" s="24"/>
      <c r="V931" s="25"/>
      <c r="W931" s="22"/>
      <c r="X931" s="11" t="s">
        <v>24</v>
      </c>
    </row>
    <row r="932" spans="1:24" ht="15" hidden="1" customHeight="1">
      <c r="A932" s="85">
        <f>YEAR(D932)</f>
        <v>2025</v>
      </c>
      <c r="B932" s="25">
        <f>MONTH(D932)</f>
        <v>2</v>
      </c>
      <c r="C932" s="1">
        <v>947</v>
      </c>
      <c r="D932" s="56">
        <v>45705.627858796295</v>
      </c>
      <c r="E932" s="25" t="s">
        <v>726</v>
      </c>
      <c r="F932" s="25" t="s">
        <v>424</v>
      </c>
      <c r="G932" s="25" t="s">
        <v>616</v>
      </c>
      <c r="H932" s="25" t="s">
        <v>299</v>
      </c>
      <c r="I932" s="43" t="s">
        <v>28</v>
      </c>
      <c r="J932" s="55" t="s">
        <v>29</v>
      </c>
      <c r="K932" s="56">
        <v>45707</v>
      </c>
      <c r="L932" s="25"/>
      <c r="M932" s="56">
        <v>45706</v>
      </c>
      <c r="N932" s="56">
        <v>45707</v>
      </c>
      <c r="O932" s="25"/>
      <c r="P932" s="25"/>
      <c r="Q932" s="25">
        <v>348</v>
      </c>
      <c r="R932" s="25"/>
      <c r="S932" s="23" t="s">
        <v>727</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648</v>
      </c>
      <c r="H933" s="25" t="s">
        <v>299</v>
      </c>
      <c r="I933" s="43" t="s">
        <v>28</v>
      </c>
      <c r="J933" s="55" t="s">
        <v>29</v>
      </c>
      <c r="K933" s="56"/>
      <c r="L933" s="25"/>
      <c r="M933" s="56"/>
      <c r="N933" s="56"/>
      <c r="O933" s="25"/>
      <c r="P933" s="25"/>
      <c r="Q933" s="25">
        <v>10485</v>
      </c>
      <c r="R933" s="25"/>
      <c r="S933" s="23" t="s">
        <v>728</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671</v>
      </c>
      <c r="H934" s="25" t="s">
        <v>299</v>
      </c>
      <c r="I934" s="25" t="s">
        <v>117</v>
      </c>
      <c r="J934" s="55" t="s">
        <v>29</v>
      </c>
      <c r="K934" s="56"/>
      <c r="L934" s="25"/>
      <c r="M934" s="56"/>
      <c r="N934" s="56"/>
      <c r="O934" s="25"/>
      <c r="P934" s="25"/>
      <c r="Q934" s="25">
        <v>610</v>
      </c>
      <c r="R934" s="25"/>
      <c r="S934" s="23" t="s">
        <v>729</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641</v>
      </c>
      <c r="H935" s="25" t="s">
        <v>297</v>
      </c>
      <c r="I935" s="43" t="s">
        <v>35</v>
      </c>
      <c r="J935" s="55" t="s">
        <v>29</v>
      </c>
      <c r="K935" s="56"/>
      <c r="L935" s="25"/>
      <c r="M935" s="56"/>
      <c r="N935" s="56"/>
      <c r="O935" s="25"/>
      <c r="P935" s="25"/>
      <c r="Q935" s="25">
        <v>0</v>
      </c>
      <c r="R935" s="25"/>
      <c r="S935" s="23" t="s">
        <v>730</v>
      </c>
      <c r="T935" s="24"/>
      <c r="U935" s="24"/>
      <c r="V935" s="25"/>
      <c r="W935" s="22"/>
      <c r="X935" s="11" t="s">
        <v>24</v>
      </c>
    </row>
    <row r="936" spans="1:24" ht="15" hidden="1" customHeight="1">
      <c r="A936" s="85">
        <f>YEAR(D936)</f>
        <v>2025</v>
      </c>
      <c r="B936" s="25">
        <f>MONTH(D936)</f>
        <v>2</v>
      </c>
      <c r="C936" s="1">
        <v>951</v>
      </c>
      <c r="D936" s="56">
        <v>45705.933715277781</v>
      </c>
      <c r="E936" s="25" t="s">
        <v>47</v>
      </c>
      <c r="F936" s="25" t="s">
        <v>579</v>
      </c>
      <c r="G936" s="25" t="s">
        <v>641</v>
      </c>
      <c r="H936" s="25" t="s">
        <v>297</v>
      </c>
      <c r="I936" s="43" t="s">
        <v>35</v>
      </c>
      <c r="J936" s="55" t="s">
        <v>60</v>
      </c>
      <c r="K936" s="56"/>
      <c r="L936" s="25"/>
      <c r="M936" s="56"/>
      <c r="N936" s="56"/>
      <c r="O936" s="25"/>
      <c r="P936" s="25"/>
      <c r="Q936" s="25">
        <v>0</v>
      </c>
      <c r="R936" s="25"/>
      <c r="S936" s="23" t="s">
        <v>731</v>
      </c>
      <c r="T936" s="24"/>
      <c r="U936" s="24"/>
      <c r="V936" s="25"/>
      <c r="W936" s="22"/>
      <c r="X936" s="22"/>
    </row>
    <row r="937" spans="1:24" ht="15" hidden="1" customHeight="1">
      <c r="A937" s="85">
        <f>YEAR(D937)</f>
        <v>2025</v>
      </c>
      <c r="B937" s="25">
        <f>MONTH(D937)</f>
        <v>2</v>
      </c>
      <c r="C937" s="1">
        <v>952</v>
      </c>
      <c r="D937" s="56">
        <v>45706.579976851855</v>
      </c>
      <c r="E937" s="25" t="s">
        <v>469</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732</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617</v>
      </c>
      <c r="H938" s="25" t="s">
        <v>297</v>
      </c>
      <c r="I938" s="25" t="s">
        <v>70</v>
      </c>
      <c r="J938" s="55" t="s">
        <v>29</v>
      </c>
      <c r="K938" s="56">
        <v>45708</v>
      </c>
      <c r="L938" s="43" t="s">
        <v>434</v>
      </c>
      <c r="M938" s="56"/>
      <c r="N938" s="56"/>
      <c r="O938" s="43" t="s">
        <v>434</v>
      </c>
      <c r="P938" s="43" t="s">
        <v>434</v>
      </c>
      <c r="Q938" s="43" t="s">
        <v>434</v>
      </c>
      <c r="R938" s="43" t="s">
        <v>434</v>
      </c>
      <c r="S938" s="23" t="s">
        <v>733</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734</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735</v>
      </c>
      <c r="T940" s="24"/>
      <c r="U940" s="24"/>
      <c r="V940" s="25"/>
      <c r="W940" s="22"/>
      <c r="X940" s="22" t="s">
        <v>736</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737</v>
      </c>
      <c r="T941" s="24"/>
      <c r="U941" s="24"/>
      <c r="V941" s="25"/>
      <c r="W941" s="22"/>
      <c r="X941" s="22" t="s">
        <v>736</v>
      </c>
    </row>
    <row r="942" spans="1:24" ht="15" hidden="1" customHeight="1">
      <c r="A942" s="85">
        <f>YEAR(D942)</f>
        <v>2025</v>
      </c>
      <c r="B942" s="25">
        <f>MONTH(D942)</f>
        <v>2</v>
      </c>
      <c r="C942" s="42">
        <v>957</v>
      </c>
      <c r="D942" s="56">
        <v>45707.741481481484</v>
      </c>
      <c r="E942" s="25" t="s">
        <v>479</v>
      </c>
      <c r="F942" s="25" t="s">
        <v>424</v>
      </c>
      <c r="G942" s="25" t="s">
        <v>616</v>
      </c>
      <c r="H942" s="25" t="s">
        <v>297</v>
      </c>
      <c r="I942" s="43" t="s">
        <v>35</v>
      </c>
      <c r="J942" s="55" t="s">
        <v>29</v>
      </c>
      <c r="K942" s="56"/>
      <c r="L942" s="25"/>
      <c r="M942" s="56"/>
      <c r="N942" s="56"/>
      <c r="O942" s="25"/>
      <c r="P942" s="25"/>
      <c r="Q942" s="25">
        <v>348</v>
      </c>
      <c r="R942" s="25"/>
      <c r="S942" s="23" t="s">
        <v>738</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739</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740</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617</v>
      </c>
      <c r="H945" s="25" t="s">
        <v>297</v>
      </c>
      <c r="I945" s="43" t="s">
        <v>35</v>
      </c>
      <c r="J945" s="55" t="s">
        <v>428</v>
      </c>
      <c r="K945" s="56">
        <v>45708</v>
      </c>
      <c r="L945" s="43" t="s">
        <v>434</v>
      </c>
      <c r="M945" s="56">
        <v>45709</v>
      </c>
      <c r="N945" s="56"/>
      <c r="O945" s="43" t="s">
        <v>434</v>
      </c>
      <c r="P945" s="43" t="s">
        <v>434</v>
      </c>
      <c r="Q945" s="43" t="s">
        <v>434</v>
      </c>
      <c r="R945" s="43" t="s">
        <v>434</v>
      </c>
      <c r="S945" s="23" t="s">
        <v>741</v>
      </c>
      <c r="T945" s="24"/>
      <c r="U945" s="24"/>
      <c r="V945" s="25"/>
      <c r="W945" s="22" t="s">
        <v>48</v>
      </c>
      <c r="X945" s="22" t="s">
        <v>742</v>
      </c>
    </row>
    <row r="946" spans="1:24" ht="15" customHeight="1">
      <c r="A946" s="85">
        <f>YEAR(D946)</f>
        <v>2025</v>
      </c>
      <c r="B946" s="25">
        <f>MONTH(D946)</f>
        <v>2</v>
      </c>
      <c r="C946" s="42">
        <v>961</v>
      </c>
      <c r="D946" s="56">
        <v>45708.50105324074</v>
      </c>
      <c r="E946" s="25" t="s">
        <v>556</v>
      </c>
      <c r="F946" s="25" t="s">
        <v>186</v>
      </c>
      <c r="G946" s="25" t="s">
        <v>671</v>
      </c>
      <c r="H946" s="25" t="s">
        <v>297</v>
      </c>
      <c r="I946" s="25" t="s">
        <v>743</v>
      </c>
      <c r="J946" s="42" t="s">
        <v>449</v>
      </c>
      <c r="K946" s="56">
        <v>45712</v>
      </c>
      <c r="L946" s="25"/>
      <c r="M946" s="56"/>
      <c r="N946" s="56"/>
      <c r="O946" s="25"/>
      <c r="P946" s="25"/>
      <c r="Q946" s="25">
        <v>621</v>
      </c>
      <c r="R946" s="25"/>
      <c r="S946" s="23" t="s">
        <v>744</v>
      </c>
      <c r="T946" s="24">
        <v>0.54166666666666663</v>
      </c>
      <c r="U946" s="24"/>
      <c r="V946" s="25"/>
      <c r="W946" s="22" t="s">
        <v>745</v>
      </c>
      <c r="X946" s="22" t="s">
        <v>746</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747</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748</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749</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611</v>
      </c>
      <c r="H950" s="25" t="s">
        <v>299</v>
      </c>
      <c r="I950" s="43" t="s">
        <v>28</v>
      </c>
      <c r="J950" s="55" t="s">
        <v>29</v>
      </c>
      <c r="K950" s="56">
        <v>45708</v>
      </c>
      <c r="L950" s="25"/>
      <c r="M950" s="56">
        <v>45709</v>
      </c>
      <c r="N950" s="56">
        <v>45713</v>
      </c>
      <c r="O950" s="25"/>
      <c r="P950" s="25"/>
      <c r="Q950" s="25">
        <v>986</v>
      </c>
      <c r="R950" s="25"/>
      <c r="S950" s="23" t="s">
        <v>750</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751</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596</v>
      </c>
      <c r="H952" s="25" t="s">
        <v>297</v>
      </c>
      <c r="I952" s="43" t="s">
        <v>35</v>
      </c>
      <c r="J952" s="55" t="s">
        <v>60</v>
      </c>
      <c r="K952" s="56">
        <v>45709</v>
      </c>
      <c r="L952" s="25"/>
      <c r="M952" s="56"/>
      <c r="N952" s="56"/>
      <c r="O952" s="25"/>
      <c r="P952" s="25"/>
      <c r="Q952" s="25">
        <v>1302</v>
      </c>
      <c r="R952" s="25"/>
      <c r="S952" s="102" t="s">
        <v>752</v>
      </c>
      <c r="T952" s="24"/>
      <c r="U952" s="24"/>
      <c r="V952" s="25"/>
      <c r="W952" s="22"/>
      <c r="X952" s="22"/>
    </row>
    <row r="953" spans="1:24" ht="91.5">
      <c r="A953" s="85">
        <f>YEAR(D953)</f>
        <v>2025</v>
      </c>
      <c r="B953" s="25">
        <f>MONTH(D953)</f>
        <v>2</v>
      </c>
      <c r="C953" s="42">
        <v>968</v>
      </c>
      <c r="D953" s="56">
        <v>45709</v>
      </c>
      <c r="E953" s="25" t="s">
        <v>479</v>
      </c>
      <c r="F953" s="25" t="s">
        <v>553</v>
      </c>
      <c r="G953" s="25" t="s">
        <v>618</v>
      </c>
      <c r="H953" s="25" t="s">
        <v>297</v>
      </c>
      <c r="I953" s="43" t="s">
        <v>35</v>
      </c>
      <c r="J953" s="55" t="s">
        <v>449</v>
      </c>
      <c r="K953" s="56"/>
      <c r="L953" s="25"/>
      <c r="M953" s="56"/>
      <c r="N953" s="56"/>
      <c r="O953" s="25"/>
      <c r="P953" s="25"/>
      <c r="Q953" s="25">
        <v>0</v>
      </c>
      <c r="R953" s="25"/>
      <c r="S953" s="102" t="s">
        <v>753</v>
      </c>
      <c r="T953" s="24"/>
      <c r="U953" s="24"/>
      <c r="V953" s="25"/>
      <c r="W953" s="22" t="s">
        <v>637</v>
      </c>
      <c r="X953" s="22" t="s">
        <v>638</v>
      </c>
    </row>
    <row r="954" spans="1:24" ht="15" hidden="1" customHeight="1">
      <c r="A954" s="85">
        <f>YEAR(D954)</f>
        <v>2025</v>
      </c>
      <c r="B954" s="25">
        <f>MONTH(D954)</f>
        <v>2</v>
      </c>
      <c r="C954" s="42">
        <v>969</v>
      </c>
      <c r="D954" s="56">
        <v>45709</v>
      </c>
      <c r="E954" s="25" t="s">
        <v>463</v>
      </c>
      <c r="F954" s="25" t="s">
        <v>186</v>
      </c>
      <c r="G954" s="25" t="s">
        <v>671</v>
      </c>
      <c r="H954" s="25" t="s">
        <v>297</v>
      </c>
      <c r="I954" s="43" t="s">
        <v>35</v>
      </c>
      <c r="J954" s="55" t="s">
        <v>29</v>
      </c>
      <c r="K954" s="56">
        <v>45712</v>
      </c>
      <c r="L954" s="25"/>
      <c r="M954" s="56">
        <v>45712</v>
      </c>
      <c r="N954" s="56">
        <v>45712</v>
      </c>
      <c r="O954" s="25"/>
      <c r="P954" s="25"/>
      <c r="Q954" s="25">
        <v>627</v>
      </c>
      <c r="R954" s="25"/>
      <c r="S954" s="23" t="s">
        <v>754</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666</v>
      </c>
      <c r="H955" s="25" t="s">
        <v>297</v>
      </c>
      <c r="I955" s="43" t="s">
        <v>28</v>
      </c>
      <c r="J955" s="55" t="s">
        <v>29</v>
      </c>
      <c r="K955" s="56">
        <v>45713</v>
      </c>
      <c r="L955" s="25"/>
      <c r="M955" s="56">
        <v>45716</v>
      </c>
      <c r="N955" s="56">
        <v>45722</v>
      </c>
      <c r="O955" s="25"/>
      <c r="P955" s="25"/>
      <c r="Q955" s="25">
        <v>1574</v>
      </c>
      <c r="R955" s="25"/>
      <c r="S955" s="102" t="s">
        <v>755</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577</v>
      </c>
      <c r="H956" s="25" t="s">
        <v>299</v>
      </c>
      <c r="I956" s="25" t="s">
        <v>743</v>
      </c>
      <c r="J956" s="55" t="s">
        <v>449</v>
      </c>
      <c r="K956" s="56"/>
      <c r="L956" s="25"/>
      <c r="M956" s="56"/>
      <c r="N956" s="56"/>
      <c r="O956" s="25"/>
      <c r="P956" s="25"/>
      <c r="Q956" s="25">
        <v>1046</v>
      </c>
      <c r="R956" s="25"/>
      <c r="S956" s="23" t="s">
        <v>756</v>
      </c>
      <c r="T956" s="24"/>
      <c r="U956" s="24"/>
      <c r="V956" s="25"/>
      <c r="W956" s="22" t="s">
        <v>745</v>
      </c>
      <c r="X956" s="22" t="s">
        <v>746</v>
      </c>
    </row>
    <row r="957" spans="1:24" ht="72" customHeight="1">
      <c r="A957" s="85">
        <f>YEAR(D957)</f>
        <v>2025</v>
      </c>
      <c r="B957" s="25">
        <f>MONTH(D957)</f>
        <v>2</v>
      </c>
      <c r="C957" s="42">
        <v>972</v>
      </c>
      <c r="D957" s="56">
        <v>45709</v>
      </c>
      <c r="E957" s="25" t="s">
        <v>457</v>
      </c>
      <c r="F957" s="25" t="s">
        <v>757</v>
      </c>
      <c r="G957" s="25" t="s">
        <v>168</v>
      </c>
      <c r="H957" s="25" t="s">
        <v>297</v>
      </c>
      <c r="I957" s="43" t="s">
        <v>28</v>
      </c>
      <c r="J957" s="55" t="s">
        <v>428</v>
      </c>
      <c r="K957" s="56">
        <v>45712</v>
      </c>
      <c r="L957" s="25"/>
      <c r="M957" s="56">
        <v>45729</v>
      </c>
      <c r="N957" s="56"/>
      <c r="O957" s="25"/>
      <c r="P957" s="25"/>
      <c r="Q957" s="25">
        <v>863</v>
      </c>
      <c r="R957" s="25"/>
      <c r="S957" s="23" t="s">
        <v>758</v>
      </c>
      <c r="T957" s="24">
        <v>0.375</v>
      </c>
      <c r="U957" s="24"/>
      <c r="V957" s="25"/>
      <c r="W957" s="22" t="s">
        <v>441</v>
      </c>
      <c r="X957" s="110"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c r="L958" s="25"/>
      <c r="M958" s="56"/>
      <c r="N958" s="56"/>
      <c r="O958" s="25"/>
      <c r="P958" s="25"/>
      <c r="Q958" s="25">
        <v>0</v>
      </c>
      <c r="R958" s="25"/>
      <c r="S958" s="23" t="s">
        <v>759</v>
      </c>
      <c r="T958" s="24"/>
      <c r="U958" s="24"/>
      <c r="V958" s="25"/>
      <c r="W958" s="22" t="s">
        <v>637</v>
      </c>
      <c r="X958" s="22" t="s">
        <v>760</v>
      </c>
    </row>
    <row r="959" spans="1:24" ht="15" hidden="1" customHeight="1">
      <c r="A959" s="85">
        <f>YEAR(D959)</f>
        <v>2025</v>
      </c>
      <c r="B959" s="25">
        <f>MONTH(D959)</f>
        <v>2</v>
      </c>
      <c r="C959" s="42">
        <v>974</v>
      </c>
      <c r="D959" s="56">
        <v>45712</v>
      </c>
      <c r="E959" s="25" t="s">
        <v>479</v>
      </c>
      <c r="F959" s="25" t="s">
        <v>399</v>
      </c>
      <c r="G959" s="25" t="s">
        <v>618</v>
      </c>
      <c r="H959" s="25" t="s">
        <v>297</v>
      </c>
      <c r="I959" s="25" t="s">
        <v>42</v>
      </c>
      <c r="J959" s="55" t="s">
        <v>29</v>
      </c>
      <c r="K959" s="56"/>
      <c r="L959" s="25"/>
      <c r="M959" s="56"/>
      <c r="N959" s="56"/>
      <c r="O959" s="25"/>
      <c r="P959" s="25"/>
      <c r="Q959" s="25">
        <v>241</v>
      </c>
      <c r="R959" s="25"/>
      <c r="S959" s="23" t="s">
        <v>761</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762</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617</v>
      </c>
      <c r="H961" s="25" t="s">
        <v>297</v>
      </c>
      <c r="I961" s="43" t="s">
        <v>35</v>
      </c>
      <c r="J961" s="55" t="s">
        <v>29</v>
      </c>
      <c r="K961" s="56">
        <v>45713</v>
      </c>
      <c r="L961" s="25"/>
      <c r="M961" s="56">
        <v>45713</v>
      </c>
      <c r="N961" s="56"/>
      <c r="O961" s="25"/>
      <c r="P961" s="25"/>
      <c r="Q961" s="25">
        <v>0</v>
      </c>
      <c r="R961" s="25"/>
      <c r="S961" s="102" t="s">
        <v>763</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764</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648</v>
      </c>
      <c r="H963" s="25" t="s">
        <v>297</v>
      </c>
      <c r="I963" s="43" t="s">
        <v>28</v>
      </c>
      <c r="J963" s="55" t="s">
        <v>428</v>
      </c>
      <c r="K963" s="56">
        <v>45713</v>
      </c>
      <c r="L963" s="25"/>
      <c r="M963" s="56"/>
      <c r="N963" s="56"/>
      <c r="O963" s="25"/>
      <c r="P963" s="25"/>
      <c r="Q963" s="25">
        <v>1.0546</v>
      </c>
      <c r="R963" s="25"/>
      <c r="S963" s="23" t="s">
        <v>765</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766</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767</v>
      </c>
      <c r="T965" s="24"/>
      <c r="U965" s="24"/>
      <c r="V965" s="25"/>
      <c r="W965" s="22" t="s">
        <v>451</v>
      </c>
      <c r="X965" s="22" t="s">
        <v>768</v>
      </c>
    </row>
    <row r="966" spans="1:24" ht="15" hidden="1" customHeight="1">
      <c r="A966" s="85">
        <f>YEAR(D966)</f>
        <v>2025</v>
      </c>
      <c r="B966" s="25">
        <f>MONTH(D966)</f>
        <v>2</v>
      </c>
      <c r="C966" s="42">
        <v>981</v>
      </c>
      <c r="D966" s="56">
        <v>45713</v>
      </c>
      <c r="E966" s="25" t="s">
        <v>469</v>
      </c>
      <c r="F966" s="25" t="s">
        <v>391</v>
      </c>
      <c r="G966" s="25" t="s">
        <v>680</v>
      </c>
      <c r="H966" s="25" t="s">
        <v>297</v>
      </c>
      <c r="I966" s="43" t="s">
        <v>35</v>
      </c>
      <c r="J966" s="55" t="s">
        <v>60</v>
      </c>
      <c r="K966" s="56">
        <v>45714</v>
      </c>
      <c r="L966" s="25"/>
      <c r="M966" s="56"/>
      <c r="N966" s="56"/>
      <c r="O966" s="25"/>
      <c r="P966" s="25"/>
      <c r="Q966" s="25">
        <v>0</v>
      </c>
      <c r="R966" s="25"/>
      <c r="S966" s="23" t="s">
        <v>769</v>
      </c>
      <c r="T966" s="24"/>
      <c r="U966" s="24"/>
      <c r="V966" s="25"/>
      <c r="W966" s="22" t="s">
        <v>451</v>
      </c>
      <c r="X966" s="22" t="s">
        <v>770</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771</v>
      </c>
      <c r="T967" s="24"/>
      <c r="U967" s="24"/>
      <c r="V967" s="25"/>
      <c r="W967" s="22" t="s">
        <v>745</v>
      </c>
      <c r="X967" s="22" t="s">
        <v>772</v>
      </c>
    </row>
    <row r="968" spans="1:24" ht="15" hidden="1" customHeight="1">
      <c r="A968" s="85">
        <f>YEAR(D968)</f>
        <v>2025</v>
      </c>
      <c r="B968" s="25">
        <f>MONTH(D968)</f>
        <v>2</v>
      </c>
      <c r="C968" s="42">
        <v>983</v>
      </c>
      <c r="D968" s="56">
        <v>45713</v>
      </c>
      <c r="E968" s="25" t="s">
        <v>469</v>
      </c>
      <c r="F968" s="25" t="s">
        <v>553</v>
      </c>
      <c r="G968" s="25" t="s">
        <v>569</v>
      </c>
      <c r="H968" s="25" t="s">
        <v>297</v>
      </c>
      <c r="I968" s="43" t="s">
        <v>35</v>
      </c>
      <c r="J968" s="55" t="s">
        <v>29</v>
      </c>
      <c r="K968" s="56">
        <v>45714</v>
      </c>
      <c r="L968" s="25"/>
      <c r="M968" s="56">
        <v>45714</v>
      </c>
      <c r="N968" s="56"/>
      <c r="O968" s="25"/>
      <c r="P968" s="25"/>
      <c r="Q968" s="25">
        <v>0</v>
      </c>
      <c r="R968" s="25"/>
      <c r="S968" s="23" t="s">
        <v>773</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617</v>
      </c>
      <c r="H969" s="25" t="s">
        <v>297</v>
      </c>
      <c r="I969" s="43" t="s">
        <v>35</v>
      </c>
      <c r="J969" s="55" t="s">
        <v>29</v>
      </c>
      <c r="K969" s="56">
        <v>45714</v>
      </c>
      <c r="L969" s="25"/>
      <c r="M969" s="56"/>
      <c r="N969" s="56"/>
      <c r="O969" s="25"/>
      <c r="P969" s="25"/>
      <c r="Q969" s="25">
        <v>0</v>
      </c>
      <c r="R969" s="25"/>
      <c r="S969" s="23" t="s">
        <v>774</v>
      </c>
      <c r="T969" s="24"/>
      <c r="U969" s="24"/>
      <c r="V969" s="25"/>
      <c r="W969" s="22"/>
      <c r="X969" s="11" t="s">
        <v>24</v>
      </c>
    </row>
    <row r="970" spans="1:24" ht="32.25" hidden="1" customHeight="1">
      <c r="A970" s="85">
        <f>YEAR(D970)</f>
        <v>2025</v>
      </c>
      <c r="B970" s="25">
        <f>MONTH(D970)</f>
        <v>2</v>
      </c>
      <c r="C970" s="42">
        <v>985</v>
      </c>
      <c r="D970" s="56">
        <v>45714</v>
      </c>
      <c r="E970" s="25" t="s">
        <v>469</v>
      </c>
      <c r="F970" s="25" t="s">
        <v>553</v>
      </c>
      <c r="G970" s="25" t="s">
        <v>569</v>
      </c>
      <c r="H970" s="25" t="s">
        <v>297</v>
      </c>
      <c r="I970" s="43" t="s">
        <v>35</v>
      </c>
      <c r="J970" s="55" t="s">
        <v>60</v>
      </c>
      <c r="K970" s="56">
        <v>45715</v>
      </c>
      <c r="L970" s="25"/>
      <c r="M970" s="56"/>
      <c r="N970" s="56"/>
      <c r="O970" s="25"/>
      <c r="P970" s="25"/>
      <c r="Q970" s="25">
        <v>0</v>
      </c>
      <c r="R970" s="25"/>
      <c r="S970" s="105" t="s">
        <v>775</v>
      </c>
      <c r="T970" s="24"/>
      <c r="U970" s="24"/>
      <c r="V970" s="25"/>
      <c r="W970" s="22"/>
      <c r="X970" s="22"/>
    </row>
    <row r="971" spans="1:24" ht="15" hidden="1" customHeight="1">
      <c r="A971" s="85">
        <f>YEAR(D971)</f>
        <v>2025</v>
      </c>
      <c r="B971" s="25">
        <f>MONTH(D971)</f>
        <v>2</v>
      </c>
      <c r="C971" s="42">
        <v>986</v>
      </c>
      <c r="D971" s="56">
        <v>45714</v>
      </c>
      <c r="E971" s="25" t="s">
        <v>469</v>
      </c>
      <c r="F971" s="25" t="s">
        <v>553</v>
      </c>
      <c r="G971" s="25" t="s">
        <v>569</v>
      </c>
      <c r="H971" s="25" t="s">
        <v>297</v>
      </c>
      <c r="I971" s="25" t="s">
        <v>42</v>
      </c>
      <c r="J971" s="55" t="s">
        <v>29</v>
      </c>
      <c r="K971" s="56">
        <v>45714</v>
      </c>
      <c r="L971" s="25"/>
      <c r="M971" s="56">
        <v>45714</v>
      </c>
      <c r="N971" s="56"/>
      <c r="O971" s="25"/>
      <c r="P971" s="25"/>
      <c r="Q971" s="25">
        <v>0</v>
      </c>
      <c r="R971" s="25"/>
      <c r="S971" s="23" t="s">
        <v>776</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777</v>
      </c>
      <c r="F972" s="25" t="s">
        <v>447</v>
      </c>
      <c r="G972" s="25" t="s">
        <v>778</v>
      </c>
      <c r="H972" s="25" t="s">
        <v>299</v>
      </c>
      <c r="I972" s="43" t="s">
        <v>743</v>
      </c>
      <c r="J972" s="55" t="s">
        <v>449</v>
      </c>
      <c r="K972" s="56"/>
      <c r="L972" s="25"/>
      <c r="M972" s="56"/>
      <c r="N972" s="56"/>
      <c r="O972" s="25"/>
      <c r="P972" s="25"/>
      <c r="Q972" s="25">
        <v>51685</v>
      </c>
      <c r="R972" s="25"/>
      <c r="S972" s="23" t="s">
        <v>779</v>
      </c>
      <c r="T972" s="24"/>
      <c r="U972" s="24"/>
      <c r="V972" s="25"/>
      <c r="W972" s="22" t="s">
        <v>745</v>
      </c>
      <c r="X972" s="22" t="s">
        <v>780</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781</v>
      </c>
      <c r="T973" s="24"/>
      <c r="U973" s="24"/>
      <c r="V973" s="25"/>
      <c r="W973" s="22"/>
      <c r="X973" s="11" t="s">
        <v>24</v>
      </c>
    </row>
    <row r="974" spans="1:24" ht="15" hidden="1" customHeight="1">
      <c r="A974" s="85">
        <f>YEAR(D974)</f>
        <v>2025</v>
      </c>
      <c r="B974" s="25">
        <f>MONTH(D974)</f>
        <v>2</v>
      </c>
      <c r="C974" s="42">
        <v>989</v>
      </c>
      <c r="D974" s="56">
        <v>45714</v>
      </c>
      <c r="E974" s="25" t="s">
        <v>466</v>
      </c>
      <c r="F974" s="25" t="s">
        <v>553</v>
      </c>
      <c r="G974" s="25" t="s">
        <v>569</v>
      </c>
      <c r="H974" s="25" t="s">
        <v>297</v>
      </c>
      <c r="I974" s="43" t="s">
        <v>35</v>
      </c>
      <c r="J974" s="55" t="s">
        <v>29</v>
      </c>
      <c r="K974" s="56"/>
      <c r="L974" s="25"/>
      <c r="M974" s="56"/>
      <c r="N974" s="56"/>
      <c r="O974" s="25"/>
      <c r="P974" s="25"/>
      <c r="Q974" s="25">
        <v>0</v>
      </c>
      <c r="R974" s="25"/>
      <c r="S974" s="23" t="s">
        <v>782</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591</v>
      </c>
      <c r="H975" s="25" t="s">
        <v>299</v>
      </c>
      <c r="I975" s="43" t="s">
        <v>28</v>
      </c>
      <c r="J975" s="55" t="s">
        <v>29</v>
      </c>
      <c r="K975" s="56"/>
      <c r="L975" s="25"/>
      <c r="M975" s="56"/>
      <c r="N975" s="56"/>
      <c r="O975" s="25"/>
      <c r="P975" s="25"/>
      <c r="Q975" s="25">
        <v>112</v>
      </c>
      <c r="R975" s="25"/>
      <c r="S975" s="23" t="s">
        <v>783</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784</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785</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616</v>
      </c>
      <c r="H978" s="25" t="s">
        <v>299</v>
      </c>
      <c r="I978" s="43" t="s">
        <v>28</v>
      </c>
      <c r="J978" s="55" t="s">
        <v>29</v>
      </c>
      <c r="K978" s="56">
        <v>45715</v>
      </c>
      <c r="L978" s="25"/>
      <c r="M978" s="56"/>
      <c r="N978" s="56">
        <v>45715</v>
      </c>
      <c r="O978" s="25"/>
      <c r="P978" s="25"/>
      <c r="Q978" s="25">
        <v>355</v>
      </c>
      <c r="R978" s="25"/>
      <c r="S978" s="23" t="s">
        <v>786</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787</v>
      </c>
      <c r="T979" s="24"/>
      <c r="U979" s="24"/>
      <c r="V979" s="25"/>
      <c r="W979" s="22" t="s">
        <v>48</v>
      </c>
      <c r="X979" s="22"/>
    </row>
    <row r="980" spans="1:24" ht="15" hidden="1" customHeight="1">
      <c r="A980" s="85">
        <f>YEAR(D980)</f>
        <v>2025</v>
      </c>
      <c r="B980" s="25">
        <f>MONTH(D980)</f>
        <v>2</v>
      </c>
      <c r="C980" s="42">
        <v>995</v>
      </c>
      <c r="D980" s="56">
        <v>45716</v>
      </c>
      <c r="E980" s="25" t="s">
        <v>788</v>
      </c>
      <c r="F980" s="25" t="s">
        <v>610</v>
      </c>
      <c r="G980" s="25" t="s">
        <v>620</v>
      </c>
      <c r="H980" s="25" t="s">
        <v>297</v>
      </c>
      <c r="I980" s="25" t="s">
        <v>42</v>
      </c>
      <c r="J980" s="55" t="s">
        <v>29</v>
      </c>
      <c r="K980" s="56">
        <v>45722</v>
      </c>
      <c r="L980" s="25"/>
      <c r="M980" s="56"/>
      <c r="N980" s="56"/>
      <c r="O980" s="25"/>
      <c r="P980" s="25"/>
      <c r="Q980" s="25">
        <v>0</v>
      </c>
      <c r="R980" s="25"/>
      <c r="S980" s="23" t="s">
        <v>789</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790</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791</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792</v>
      </c>
      <c r="H983" s="25" t="s">
        <v>299</v>
      </c>
      <c r="I983" s="43" t="s">
        <v>28</v>
      </c>
      <c r="J983" s="55" t="s">
        <v>29</v>
      </c>
      <c r="K983" s="56">
        <v>45723</v>
      </c>
      <c r="L983" s="25"/>
      <c r="M983" s="56"/>
      <c r="N983" s="56"/>
      <c r="O983" s="25"/>
      <c r="P983" s="25"/>
      <c r="Q983" s="25">
        <v>9496</v>
      </c>
      <c r="R983" s="25"/>
      <c r="S983" s="23" t="s">
        <v>793</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611</v>
      </c>
      <c r="H984" s="25" t="s">
        <v>299</v>
      </c>
      <c r="I984" s="43" t="s">
        <v>28</v>
      </c>
      <c r="J984" s="55" t="s">
        <v>29</v>
      </c>
      <c r="K984" s="56">
        <v>45722</v>
      </c>
      <c r="L984" s="25"/>
      <c r="M984" s="56"/>
      <c r="N984" s="56">
        <v>45722</v>
      </c>
      <c r="O984" s="25"/>
      <c r="P984" s="25"/>
      <c r="Q984" s="25">
        <v>678</v>
      </c>
      <c r="R984" s="25"/>
      <c r="S984" s="23" t="s">
        <v>794</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795</v>
      </c>
      <c r="F985" s="25" t="s">
        <v>89</v>
      </c>
      <c r="G985" s="25" t="s">
        <v>573</v>
      </c>
      <c r="H985" s="25" t="s">
        <v>297</v>
      </c>
      <c r="I985" s="43" t="s">
        <v>35</v>
      </c>
      <c r="J985" s="55" t="s">
        <v>29</v>
      </c>
      <c r="K985" s="56"/>
      <c r="L985" s="25"/>
      <c r="M985" s="56"/>
      <c r="N985" s="56">
        <v>45726</v>
      </c>
      <c r="O985" s="25"/>
      <c r="P985" s="25"/>
      <c r="Q985" s="25">
        <v>0</v>
      </c>
      <c r="R985" s="25"/>
      <c r="S985" s="102" t="s">
        <v>796</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611</v>
      </c>
      <c r="H986" s="25" t="s">
        <v>297</v>
      </c>
      <c r="I986" s="43" t="s">
        <v>35</v>
      </c>
      <c r="J986" s="55" t="s">
        <v>428</v>
      </c>
      <c r="K986" s="56">
        <v>45723</v>
      </c>
      <c r="L986" s="25"/>
      <c r="M986" s="56"/>
      <c r="N986" s="56"/>
      <c r="O986" s="25"/>
      <c r="P986" s="25"/>
      <c r="Q986" s="25">
        <v>1010</v>
      </c>
      <c r="R986" s="25"/>
      <c r="S986" s="23" t="s">
        <v>797</v>
      </c>
      <c r="T986" s="24"/>
      <c r="U986" s="24"/>
      <c r="V986" s="25"/>
      <c r="W986" s="22" t="s">
        <v>745</v>
      </c>
      <c r="X986" s="110" t="s">
        <v>798</v>
      </c>
    </row>
    <row r="987" spans="1:24" ht="15" hidden="1" customHeight="1">
      <c r="A987" s="85">
        <f>YEAR(D987)</f>
        <v>2025</v>
      </c>
      <c r="B987" s="25">
        <f>MONTH(D987)</f>
        <v>3</v>
      </c>
      <c r="C987" s="42">
        <v>1002</v>
      </c>
      <c r="D987" s="56">
        <v>45722</v>
      </c>
      <c r="E987" s="25" t="s">
        <v>457</v>
      </c>
      <c r="F987" s="25" t="s">
        <v>553</v>
      </c>
      <c r="G987" s="25" t="s">
        <v>617</v>
      </c>
      <c r="H987" s="25" t="s">
        <v>297</v>
      </c>
      <c r="I987" s="43" t="s">
        <v>28</v>
      </c>
      <c r="J987" s="55" t="s">
        <v>29</v>
      </c>
      <c r="K987" s="56">
        <v>45726</v>
      </c>
      <c r="L987" s="25"/>
      <c r="M987" s="56"/>
      <c r="N987" s="56">
        <v>45728</v>
      </c>
      <c r="O987" s="25"/>
      <c r="P987" s="25"/>
      <c r="Q987" s="25">
        <v>0</v>
      </c>
      <c r="R987" s="25"/>
      <c r="S987" s="23" t="s">
        <v>799</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620</v>
      </c>
      <c r="H988" s="25" t="s">
        <v>297</v>
      </c>
      <c r="I988" s="43" t="s">
        <v>35</v>
      </c>
      <c r="J988" s="55" t="s">
        <v>428</v>
      </c>
      <c r="K988" s="56">
        <v>45722</v>
      </c>
      <c r="L988" s="25"/>
      <c r="M988" s="56"/>
      <c r="N988" s="56"/>
      <c r="O988" s="25"/>
      <c r="P988" s="25"/>
      <c r="Q988" s="25">
        <v>0</v>
      </c>
      <c r="R988" s="25"/>
      <c r="S988" s="23" t="s">
        <v>800</v>
      </c>
      <c r="T988" s="24"/>
      <c r="U988" s="24"/>
      <c r="V988" s="25"/>
      <c r="W988" s="22" t="s">
        <v>451</v>
      </c>
      <c r="X988" s="22" t="s">
        <v>801</v>
      </c>
    </row>
    <row r="989" spans="1:24" ht="15" hidden="1" customHeight="1">
      <c r="A989" s="85">
        <f>YEAR(D989)</f>
        <v>2025</v>
      </c>
      <c r="B989" s="25">
        <f>MONTH(D989)</f>
        <v>3</v>
      </c>
      <c r="C989" s="42">
        <v>1004</v>
      </c>
      <c r="D989" s="56">
        <v>45722</v>
      </c>
      <c r="E989" s="25" t="s">
        <v>469</v>
      </c>
      <c r="F989" s="25" t="s">
        <v>111</v>
      </c>
      <c r="G989" s="25" t="s">
        <v>596</v>
      </c>
      <c r="H989" s="25" t="s">
        <v>299</v>
      </c>
      <c r="I989" s="43" t="s">
        <v>28</v>
      </c>
      <c r="J989" s="55" t="s">
        <v>29</v>
      </c>
      <c r="K989" s="56">
        <v>45722</v>
      </c>
      <c r="L989" s="25"/>
      <c r="M989" s="56"/>
      <c r="N989" s="56">
        <v>45722</v>
      </c>
      <c r="O989" s="25"/>
      <c r="P989" s="25"/>
      <c r="Q989" s="25">
        <v>1326</v>
      </c>
      <c r="R989" s="25"/>
      <c r="S989" s="23" t="s">
        <v>802</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591</v>
      </c>
      <c r="H990" s="25" t="s">
        <v>299</v>
      </c>
      <c r="I990" s="43" t="s">
        <v>28</v>
      </c>
      <c r="J990" s="55" t="s">
        <v>29</v>
      </c>
      <c r="K990" s="56">
        <v>45722</v>
      </c>
      <c r="L990" s="25"/>
      <c r="M990" s="56"/>
      <c r="N990" s="56">
        <v>45722</v>
      </c>
      <c r="O990" s="25"/>
      <c r="P990" s="25"/>
      <c r="Q990" s="25">
        <v>117</v>
      </c>
      <c r="R990" s="25"/>
      <c r="S990" s="23" t="s">
        <v>803</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792</v>
      </c>
      <c r="H991" s="25" t="s">
        <v>297</v>
      </c>
      <c r="I991" s="42" t="s">
        <v>804</v>
      </c>
      <c r="J991" s="55" t="s">
        <v>29</v>
      </c>
      <c r="K991" s="56"/>
      <c r="L991" s="25"/>
      <c r="M991" s="56">
        <v>45723</v>
      </c>
      <c r="N991" s="56"/>
      <c r="O991" s="25"/>
      <c r="P991" s="25"/>
      <c r="Q991" s="25">
        <v>0</v>
      </c>
      <c r="R991" s="25"/>
      <c r="S991" s="102" t="s">
        <v>805</v>
      </c>
      <c r="T991" s="24"/>
      <c r="U991" s="24"/>
      <c r="V991" s="25"/>
      <c r="W991" s="22"/>
      <c r="X991" s="11" t="s">
        <v>24</v>
      </c>
    </row>
    <row r="992" spans="1:24" ht="15" hidden="1" customHeight="1">
      <c r="A992" s="85">
        <f>YEAR(D992)</f>
        <v>2025</v>
      </c>
      <c r="B992" s="25">
        <f>MONTH(D992)</f>
        <v>3</v>
      </c>
      <c r="C992" s="42">
        <v>1007</v>
      </c>
      <c r="D992" s="56">
        <v>45723</v>
      </c>
      <c r="E992" s="25" t="s">
        <v>479</v>
      </c>
      <c r="F992" s="25" t="s">
        <v>553</v>
      </c>
      <c r="G992" s="25" t="s">
        <v>619</v>
      </c>
      <c r="H992" s="25" t="s">
        <v>297</v>
      </c>
      <c r="I992" s="42" t="s">
        <v>42</v>
      </c>
      <c r="J992" s="55" t="s">
        <v>29</v>
      </c>
      <c r="K992" s="56">
        <v>45727</v>
      </c>
      <c r="L992" s="25"/>
      <c r="M992" s="56"/>
      <c r="N992" s="56">
        <v>45728</v>
      </c>
      <c r="O992" s="25"/>
      <c r="P992" s="25"/>
      <c r="Q992" s="25">
        <v>0</v>
      </c>
      <c r="R992" s="25"/>
      <c r="S992" s="23" t="s">
        <v>806</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577</v>
      </c>
      <c r="H993" s="25" t="s">
        <v>297</v>
      </c>
      <c r="I993" s="42" t="s">
        <v>807</v>
      </c>
      <c r="J993" s="55" t="s">
        <v>428</v>
      </c>
      <c r="K993" s="56">
        <v>45723</v>
      </c>
      <c r="L993" s="25"/>
      <c r="M993" s="56">
        <v>45726</v>
      </c>
      <c r="N993" s="56"/>
      <c r="O993" s="25"/>
      <c r="P993" s="25"/>
      <c r="Q993" s="25">
        <v>323</v>
      </c>
      <c r="R993" s="25"/>
      <c r="S993" s="23" t="s">
        <v>808</v>
      </c>
      <c r="T993" s="24"/>
      <c r="U993" s="24"/>
      <c r="V993" s="25"/>
      <c r="W993" s="22" t="s">
        <v>441</v>
      </c>
      <c r="X993" s="110" t="s">
        <v>809</v>
      </c>
    </row>
    <row r="994" spans="1:24" ht="15" customHeight="1">
      <c r="A994" s="85">
        <f>YEAR(D994)</f>
        <v>2025</v>
      </c>
      <c r="B994" s="25">
        <f>MONTH(D994)</f>
        <v>3</v>
      </c>
      <c r="C994" s="42">
        <v>1009</v>
      </c>
      <c r="D994" s="56">
        <v>45723</v>
      </c>
      <c r="E994" s="25" t="s">
        <v>475</v>
      </c>
      <c r="F994" s="25" t="s">
        <v>394</v>
      </c>
      <c r="G994" s="25" t="s">
        <v>792</v>
      </c>
      <c r="H994" s="25" t="s">
        <v>297</v>
      </c>
      <c r="I994" s="42" t="s">
        <v>804</v>
      </c>
      <c r="J994" s="55" t="s">
        <v>449</v>
      </c>
      <c r="K994" s="56"/>
      <c r="L994" s="25"/>
      <c r="M994" s="56">
        <v>45723</v>
      </c>
      <c r="N994" s="56"/>
      <c r="O994" s="25"/>
      <c r="P994" s="25"/>
      <c r="Q994" s="25">
        <v>0</v>
      </c>
      <c r="R994" s="25"/>
      <c r="S994" s="106" t="s">
        <v>810</v>
      </c>
      <c r="T994" s="24"/>
      <c r="U994" s="24"/>
      <c r="V994" s="25"/>
      <c r="W994" s="22" t="s">
        <v>637</v>
      </c>
      <c r="X994" s="22" t="s">
        <v>760</v>
      </c>
    </row>
    <row r="995" spans="1:24" ht="15" hidden="1" customHeight="1">
      <c r="A995" s="85">
        <f>YEAR(D995)</f>
        <v>2025</v>
      </c>
      <c r="B995" s="25">
        <f>MONTH(D995)</f>
        <v>3</v>
      </c>
      <c r="C995" s="42">
        <v>1010</v>
      </c>
      <c r="D995" s="56">
        <v>45723</v>
      </c>
      <c r="E995" s="25" t="s">
        <v>457</v>
      </c>
      <c r="F995" s="25" t="s">
        <v>553</v>
      </c>
      <c r="G995" s="25" t="s">
        <v>617</v>
      </c>
      <c r="H995" s="25" t="s">
        <v>297</v>
      </c>
      <c r="I995" s="42" t="s">
        <v>42</v>
      </c>
      <c r="J995" s="55" t="s">
        <v>29</v>
      </c>
      <c r="K995" s="56"/>
      <c r="L995" s="25"/>
      <c r="M995" s="56">
        <v>45728</v>
      </c>
      <c r="N995" s="56">
        <v>45728</v>
      </c>
      <c r="O995" s="25"/>
      <c r="P995" s="25"/>
      <c r="Q995" s="25">
        <v>0</v>
      </c>
      <c r="R995" s="25"/>
      <c r="S995" s="23" t="s">
        <v>811</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611</v>
      </c>
      <c r="H996" s="25" t="s">
        <v>299</v>
      </c>
      <c r="I996" s="42" t="s">
        <v>804</v>
      </c>
      <c r="J996" s="55" t="s">
        <v>428</v>
      </c>
      <c r="K996" s="56">
        <v>45727</v>
      </c>
      <c r="L996" s="25"/>
      <c r="M996" s="56">
        <v>45730</v>
      </c>
      <c r="N996" s="56"/>
      <c r="O996" s="25"/>
      <c r="P996" s="25"/>
      <c r="Q996" s="25">
        <v>0</v>
      </c>
      <c r="R996" s="25"/>
      <c r="S996" s="23" t="s">
        <v>812</v>
      </c>
      <c r="T996" s="24"/>
      <c r="U996" s="24"/>
      <c r="V996" s="25"/>
      <c r="W996" s="22" t="s">
        <v>48</v>
      </c>
      <c r="X996" s="22" t="s">
        <v>813</v>
      </c>
    </row>
    <row r="997" spans="1:24" ht="15" hidden="1" customHeight="1">
      <c r="A997" s="85">
        <f>YEAR(D997)</f>
        <v>2025</v>
      </c>
      <c r="B997" s="25">
        <f>MONTH(D997)</f>
        <v>3</v>
      </c>
      <c r="C997" s="42">
        <v>1012</v>
      </c>
      <c r="D997" s="56">
        <v>45726</v>
      </c>
      <c r="E997" s="25" t="s">
        <v>479</v>
      </c>
      <c r="F997" s="25" t="s">
        <v>439</v>
      </c>
      <c r="G997" s="25" t="s">
        <v>619</v>
      </c>
      <c r="H997" s="25" t="s">
        <v>299</v>
      </c>
      <c r="I997" s="42" t="s">
        <v>807</v>
      </c>
      <c r="J997" s="55" t="s">
        <v>29</v>
      </c>
      <c r="K997" s="56">
        <v>45726</v>
      </c>
      <c r="L997" s="25"/>
      <c r="M997" s="56">
        <v>45726</v>
      </c>
      <c r="N997" s="56">
        <v>45727</v>
      </c>
      <c r="O997" s="25"/>
      <c r="P997" s="25"/>
      <c r="Q997" s="25">
        <v>25</v>
      </c>
      <c r="R997" s="25"/>
      <c r="S997" s="23" t="s">
        <v>814</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795</v>
      </c>
      <c r="F998" s="25" t="s">
        <v>89</v>
      </c>
      <c r="G998" s="25" t="s">
        <v>573</v>
      </c>
      <c r="H998" s="25" t="s">
        <v>297</v>
      </c>
      <c r="I998" s="42" t="s">
        <v>804</v>
      </c>
      <c r="J998" s="55" t="s">
        <v>29</v>
      </c>
      <c r="K998" s="56"/>
      <c r="L998" s="25"/>
      <c r="M998" s="56"/>
      <c r="N998" s="56">
        <v>45726</v>
      </c>
      <c r="O998" s="25"/>
      <c r="P998" s="25"/>
      <c r="Q998" s="25">
        <v>0</v>
      </c>
      <c r="R998" s="25"/>
      <c r="S998" s="23" t="s">
        <v>815</v>
      </c>
      <c r="T998" s="24"/>
      <c r="U998" s="24"/>
      <c r="V998" s="25"/>
      <c r="W998" s="22"/>
      <c r="X998" s="11" t="s">
        <v>24</v>
      </c>
    </row>
    <row r="999" spans="1:24" ht="15" hidden="1" customHeight="1">
      <c r="A999" s="85">
        <f>YEAR(D999)</f>
        <v>2025</v>
      </c>
      <c r="B999" s="25">
        <f>MONTH(D999)</f>
        <v>3</v>
      </c>
      <c r="C999" s="42">
        <v>1014</v>
      </c>
      <c r="D999" s="56">
        <v>45726</v>
      </c>
      <c r="E999" s="25" t="s">
        <v>795</v>
      </c>
      <c r="F999" s="25" t="s">
        <v>89</v>
      </c>
      <c r="G999" s="25" t="s">
        <v>573</v>
      </c>
      <c r="H999" s="25" t="s">
        <v>297</v>
      </c>
      <c r="I999" s="42" t="s">
        <v>804</v>
      </c>
      <c r="J999" s="55" t="s">
        <v>29</v>
      </c>
      <c r="K999" s="56"/>
      <c r="L999" s="25"/>
      <c r="M999" s="56"/>
      <c r="N999" s="56"/>
      <c r="O999" s="25"/>
      <c r="P999" s="25"/>
      <c r="Q999" s="25">
        <v>0</v>
      </c>
      <c r="R999" s="25"/>
      <c r="S999" s="23" t="s">
        <v>816</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804</v>
      </c>
      <c r="J1000" s="55" t="s">
        <v>449</v>
      </c>
      <c r="K1000" s="56"/>
      <c r="L1000" s="25"/>
      <c r="M1000" s="56">
        <v>45734</v>
      </c>
      <c r="N1000" s="56"/>
      <c r="O1000" s="25"/>
      <c r="P1000" s="25"/>
      <c r="Q1000" s="25">
        <v>0</v>
      </c>
      <c r="R1000" s="25"/>
      <c r="S1000" s="23" t="s">
        <v>817</v>
      </c>
      <c r="T1000" s="24"/>
      <c r="U1000" s="24"/>
      <c r="V1000" s="25"/>
      <c r="W1000" s="22" t="s">
        <v>637</v>
      </c>
      <c r="X1000" s="22" t="s">
        <v>571</v>
      </c>
    </row>
    <row r="1001" spans="1:24" ht="15" hidden="1" customHeight="1">
      <c r="A1001" s="85">
        <f>YEAR(D1001)</f>
        <v>2025</v>
      </c>
      <c r="B1001" s="25">
        <f>MONTH(D1001)</f>
        <v>3</v>
      </c>
      <c r="C1001" s="42">
        <v>1016</v>
      </c>
      <c r="D1001" s="56">
        <v>45726</v>
      </c>
      <c r="E1001" s="25" t="s">
        <v>479</v>
      </c>
      <c r="F1001" s="25" t="s">
        <v>424</v>
      </c>
      <c r="G1001" s="25" t="s">
        <v>619</v>
      </c>
      <c r="H1001" s="25" t="s">
        <v>299</v>
      </c>
      <c r="I1001" s="42" t="s">
        <v>807</v>
      </c>
      <c r="J1001" s="55" t="s">
        <v>29</v>
      </c>
      <c r="K1001" s="56">
        <v>45726</v>
      </c>
      <c r="L1001" s="25"/>
      <c r="M1001" s="56">
        <v>45726</v>
      </c>
      <c r="N1001" s="56">
        <v>45726</v>
      </c>
      <c r="O1001" s="25"/>
      <c r="P1001" s="25"/>
      <c r="Q1001" s="25">
        <v>25</v>
      </c>
      <c r="R1001" s="25"/>
      <c r="S1001" s="23" t="s">
        <v>818</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616</v>
      </c>
      <c r="H1002" s="25" t="s">
        <v>299</v>
      </c>
      <c r="I1002" s="42" t="s">
        <v>807</v>
      </c>
      <c r="J1002" s="55" t="s">
        <v>29</v>
      </c>
      <c r="K1002" s="56">
        <v>45726</v>
      </c>
      <c r="L1002" s="25"/>
      <c r="M1002" s="56">
        <v>45726</v>
      </c>
      <c r="N1002" s="56">
        <v>45726</v>
      </c>
      <c r="O1002" s="25"/>
      <c r="P1002" s="25"/>
      <c r="Q1002" s="25">
        <v>360</v>
      </c>
      <c r="R1002" s="25"/>
      <c r="S1002" s="23" t="s">
        <v>819</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820</v>
      </c>
      <c r="F1003" s="25" t="s">
        <v>126</v>
      </c>
      <c r="G1003" s="25" t="s">
        <v>821</v>
      </c>
      <c r="H1003" s="25" t="s">
        <v>297</v>
      </c>
      <c r="I1003" s="42" t="s">
        <v>804</v>
      </c>
      <c r="J1003" s="55" t="s">
        <v>29</v>
      </c>
      <c r="K1003" s="56">
        <v>45726</v>
      </c>
      <c r="L1003" s="25"/>
      <c r="M1003" s="56"/>
      <c r="N1003" s="56">
        <v>45726</v>
      </c>
      <c r="O1003" s="25"/>
      <c r="P1003" s="25"/>
      <c r="Q1003" s="25">
        <v>0</v>
      </c>
      <c r="R1003" s="25"/>
      <c r="S1003" s="102" t="s">
        <v>822</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575</v>
      </c>
      <c r="H1004" s="25" t="s">
        <v>297</v>
      </c>
      <c r="I1004" s="42" t="s">
        <v>804</v>
      </c>
      <c r="J1004" s="55" t="s">
        <v>428</v>
      </c>
      <c r="K1004" s="56">
        <v>45723</v>
      </c>
      <c r="L1004" s="25"/>
      <c r="M1004" s="56"/>
      <c r="N1004" s="56"/>
      <c r="O1004" s="25"/>
      <c r="P1004" s="25"/>
      <c r="Q1004" s="25">
        <v>502</v>
      </c>
      <c r="R1004" s="25"/>
      <c r="S1004" s="23" t="s">
        <v>823</v>
      </c>
      <c r="T1004" s="24"/>
      <c r="U1004" s="24"/>
      <c r="V1004" s="25"/>
      <c r="W1004" s="22" t="s">
        <v>451</v>
      </c>
      <c r="X1004" s="22" t="s">
        <v>824</v>
      </c>
    </row>
    <row r="1005" spans="1:24" ht="15" customHeight="1">
      <c r="A1005" s="85">
        <f>YEAR(D1005)</f>
        <v>2025</v>
      </c>
      <c r="B1005" s="25">
        <f>MONTH(D1005)</f>
        <v>3</v>
      </c>
      <c r="C1005" s="42">
        <v>1020</v>
      </c>
      <c r="D1005" s="56">
        <v>45727</v>
      </c>
      <c r="E1005" s="25" t="s">
        <v>777</v>
      </c>
      <c r="F1005" s="25" t="s">
        <v>433</v>
      </c>
      <c r="G1005" s="25" t="s">
        <v>168</v>
      </c>
      <c r="H1005" s="25" t="s">
        <v>297</v>
      </c>
      <c r="I1005" s="42" t="s">
        <v>804</v>
      </c>
      <c r="J1005" s="55" t="s">
        <v>516</v>
      </c>
      <c r="K1005" s="56">
        <v>45727</v>
      </c>
      <c r="L1005" s="25"/>
      <c r="M1005" s="56"/>
      <c r="N1005" s="56"/>
      <c r="O1005" s="25"/>
      <c r="P1005" s="25"/>
      <c r="Q1005" s="25">
        <v>0</v>
      </c>
      <c r="R1005" s="25"/>
      <c r="S1005" s="23" t="s">
        <v>825</v>
      </c>
      <c r="T1005" s="24"/>
      <c r="U1005" s="24"/>
      <c r="V1005" s="25"/>
      <c r="W1005" s="107" t="s">
        <v>451</v>
      </c>
      <c r="X1005" s="22" t="s">
        <v>801</v>
      </c>
    </row>
    <row r="1006" spans="1:24" ht="15" customHeight="1">
      <c r="A1006" s="85">
        <f>YEAR(D1006)</f>
        <v>2025</v>
      </c>
      <c r="B1006" s="25">
        <f>MONTH(D1006)</f>
        <v>3</v>
      </c>
      <c r="C1006" s="42">
        <v>1021</v>
      </c>
      <c r="D1006" s="56">
        <v>45727</v>
      </c>
      <c r="E1006" s="25" t="s">
        <v>463</v>
      </c>
      <c r="F1006" s="25" t="s">
        <v>130</v>
      </c>
      <c r="G1006" s="25" t="s">
        <v>826</v>
      </c>
      <c r="H1006" s="25" t="s">
        <v>297</v>
      </c>
      <c r="I1006" s="42" t="s">
        <v>804</v>
      </c>
      <c r="J1006" s="55" t="s">
        <v>449</v>
      </c>
      <c r="K1006" s="56"/>
      <c r="L1006" s="25"/>
      <c r="M1006" s="56"/>
      <c r="N1006" s="56"/>
      <c r="O1006" s="25"/>
      <c r="P1006" s="25"/>
      <c r="Q1006" s="25">
        <v>1012</v>
      </c>
      <c r="R1006" s="25"/>
      <c r="S1006" s="23" t="s">
        <v>827</v>
      </c>
      <c r="T1006" s="24"/>
      <c r="U1006" s="24"/>
      <c r="V1006" s="25"/>
      <c r="W1006" s="109" t="s">
        <v>637</v>
      </c>
      <c r="X1006" s="22" t="s">
        <v>760</v>
      </c>
    </row>
    <row r="1007" spans="1:24" ht="15" customHeight="1">
      <c r="A1007" s="85">
        <f>YEAR(D1007)</f>
        <v>2025</v>
      </c>
      <c r="B1007" s="25">
        <f>MONTH(D1007)</f>
        <v>3</v>
      </c>
      <c r="C1007" s="42">
        <v>1022</v>
      </c>
      <c r="D1007" s="56">
        <v>45727</v>
      </c>
      <c r="E1007" s="25" t="s">
        <v>457</v>
      </c>
      <c r="F1007" s="25" t="s">
        <v>553</v>
      </c>
      <c r="G1007" s="25" t="s">
        <v>569</v>
      </c>
      <c r="H1007" s="25" t="s">
        <v>297</v>
      </c>
      <c r="I1007" s="42" t="s">
        <v>804</v>
      </c>
      <c r="J1007" s="55" t="s">
        <v>29</v>
      </c>
      <c r="K1007" s="56"/>
      <c r="L1007" s="25"/>
      <c r="M1007" s="56">
        <v>45729</v>
      </c>
      <c r="N1007" s="56">
        <v>45729</v>
      </c>
      <c r="O1007" s="25"/>
      <c r="P1007" s="25"/>
      <c r="Q1007" s="25">
        <v>0</v>
      </c>
      <c r="R1007" s="25"/>
      <c r="S1007" s="23" t="s">
        <v>828</v>
      </c>
      <c r="T1007" s="24"/>
      <c r="U1007" s="24"/>
      <c r="V1007" s="25"/>
      <c r="W1007" s="108"/>
      <c r="X1007" s="22"/>
    </row>
    <row r="1008" spans="1:24" ht="15" customHeight="1">
      <c r="A1008" s="85">
        <f>YEAR(D1008)</f>
        <v>2025</v>
      </c>
      <c r="B1008" s="25">
        <f>MONTH(D1008)</f>
        <v>3</v>
      </c>
      <c r="C1008" s="42">
        <v>1023</v>
      </c>
      <c r="D1008" s="56">
        <v>45727</v>
      </c>
      <c r="E1008" s="25" t="s">
        <v>479</v>
      </c>
      <c r="F1008" s="25" t="s">
        <v>553</v>
      </c>
      <c r="G1008" s="25" t="s">
        <v>829</v>
      </c>
      <c r="H1008" s="25" t="s">
        <v>297</v>
      </c>
      <c r="I1008" s="42" t="s">
        <v>117</v>
      </c>
      <c r="J1008" s="55" t="s">
        <v>428</v>
      </c>
      <c r="K1008" s="56">
        <v>45728</v>
      </c>
      <c r="L1008" s="25"/>
      <c r="M1008" s="56"/>
      <c r="N1008" s="56"/>
      <c r="O1008" s="25"/>
      <c r="P1008" s="25"/>
      <c r="Q1008" s="25">
        <v>0</v>
      </c>
      <c r="R1008" s="25"/>
      <c r="S1008" s="23" t="s">
        <v>830</v>
      </c>
      <c r="T1008" s="24">
        <v>0.375</v>
      </c>
      <c r="U1008" s="24"/>
      <c r="V1008" s="25">
        <v>10162</v>
      </c>
      <c r="W1008" s="22" t="s">
        <v>441</v>
      </c>
      <c r="X1008" s="22" t="s">
        <v>831</v>
      </c>
    </row>
    <row r="1009" spans="1:24" ht="15" customHeight="1">
      <c r="A1009" s="85">
        <f>YEAR(D1009)</f>
        <v>2025</v>
      </c>
      <c r="B1009" s="25">
        <f>MONTH(D1009)</f>
        <v>3</v>
      </c>
      <c r="C1009" s="42">
        <v>1024</v>
      </c>
      <c r="D1009" s="56">
        <v>45727</v>
      </c>
      <c r="E1009" s="25" t="s">
        <v>457</v>
      </c>
      <c r="F1009" s="25" t="s">
        <v>553</v>
      </c>
      <c r="G1009" s="25" t="s">
        <v>617</v>
      </c>
      <c r="H1009" s="25" t="s">
        <v>297</v>
      </c>
      <c r="I1009" s="42" t="s">
        <v>804</v>
      </c>
      <c r="J1009" s="55" t="s">
        <v>449</v>
      </c>
      <c r="K1009" s="56"/>
      <c r="L1009" s="25"/>
      <c r="M1009" s="56"/>
      <c r="N1009" s="56"/>
      <c r="O1009" s="25"/>
      <c r="P1009" s="25"/>
      <c r="Q1009" s="25">
        <v>99</v>
      </c>
      <c r="R1009" s="25"/>
      <c r="S1009" s="23" t="s">
        <v>832</v>
      </c>
      <c r="T1009" s="24"/>
      <c r="U1009" s="24"/>
      <c r="V1009" s="25"/>
      <c r="W1009" s="22" t="s">
        <v>451</v>
      </c>
      <c r="X1009" s="22" t="s">
        <v>571</v>
      </c>
    </row>
    <row r="1010" spans="1:24" ht="15" customHeight="1">
      <c r="A1010" s="85">
        <f>YEAR(D1010)</f>
        <v>2025</v>
      </c>
      <c r="B1010" s="25">
        <f>MONTH(D1010)</f>
        <v>3</v>
      </c>
      <c r="C1010" s="42">
        <v>1025</v>
      </c>
      <c r="D1010" s="56">
        <v>45727</v>
      </c>
      <c r="E1010" s="25" t="s">
        <v>777</v>
      </c>
      <c r="F1010" s="25" t="s">
        <v>433</v>
      </c>
      <c r="G1010" s="25" t="s">
        <v>168</v>
      </c>
      <c r="H1010" s="25" t="s">
        <v>299</v>
      </c>
      <c r="I1010" s="42" t="s">
        <v>807</v>
      </c>
      <c r="J1010" s="55" t="s">
        <v>449</v>
      </c>
      <c r="K1010" s="56"/>
      <c r="L1010" s="25"/>
      <c r="M1010" s="56"/>
      <c r="N1010" s="56"/>
      <c r="O1010" s="25"/>
      <c r="P1010" s="25"/>
      <c r="Q1010" s="25">
        <v>4150</v>
      </c>
      <c r="R1010" s="25"/>
      <c r="S1010" s="23" t="s">
        <v>833</v>
      </c>
      <c r="T1010" s="24"/>
      <c r="U1010" s="24"/>
      <c r="V1010" s="25"/>
      <c r="W1010" s="22" t="s">
        <v>745</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804</v>
      </c>
      <c r="J1011" s="55" t="s">
        <v>428</v>
      </c>
      <c r="K1011" s="56">
        <v>45728</v>
      </c>
      <c r="L1011" s="25"/>
      <c r="M1011" s="56"/>
      <c r="N1011" s="56"/>
      <c r="O1011" s="25"/>
      <c r="P1011" s="25"/>
      <c r="Q1011" s="25">
        <v>0</v>
      </c>
      <c r="R1011" s="25"/>
      <c r="S1011" s="23" t="s">
        <v>834</v>
      </c>
      <c r="T1011" s="24">
        <v>0.58333333333333337</v>
      </c>
      <c r="U1011" s="24"/>
      <c r="V1011" s="25"/>
      <c r="W1011" s="22" t="s">
        <v>451</v>
      </c>
      <c r="X1011" s="22" t="s">
        <v>835</v>
      </c>
    </row>
    <row r="1012" spans="1:24" ht="28.5" customHeight="1">
      <c r="A1012" s="85">
        <f>YEAR(D1012)</f>
        <v>2025</v>
      </c>
      <c r="B1012" s="25">
        <f>MONTH(D1012)</f>
        <v>3</v>
      </c>
      <c r="C1012" s="42">
        <v>1027</v>
      </c>
      <c r="D1012" s="56">
        <v>45728</v>
      </c>
      <c r="E1012" s="25" t="s">
        <v>455</v>
      </c>
      <c r="F1012" s="25" t="s">
        <v>295</v>
      </c>
      <c r="G1012" s="25" t="s">
        <v>588</v>
      </c>
      <c r="H1012" s="25" t="s">
        <v>297</v>
      </c>
      <c r="I1012" s="42" t="s">
        <v>804</v>
      </c>
      <c r="J1012" s="55" t="s">
        <v>516</v>
      </c>
      <c r="K1012" s="56"/>
      <c r="L1012" s="25"/>
      <c r="M1012" s="56"/>
      <c r="N1012" s="56"/>
      <c r="O1012" s="25"/>
      <c r="P1012" s="25"/>
      <c r="Q1012" s="25">
        <v>1102</v>
      </c>
      <c r="R1012" s="25"/>
      <c r="S1012" s="102" t="s">
        <v>836</v>
      </c>
      <c r="T1012" s="24"/>
      <c r="U1012" s="24"/>
      <c r="V1012" s="25"/>
      <c r="W1012" s="22"/>
      <c r="X1012" s="22"/>
    </row>
    <row r="1013" spans="1:24" ht="15" hidden="1" customHeight="1">
      <c r="A1013" s="85">
        <f>YEAR(D1013)</f>
        <v>2025</v>
      </c>
      <c r="B1013" s="25">
        <f>MONTH(D1013)</f>
        <v>3</v>
      </c>
      <c r="C1013" s="42">
        <v>1028</v>
      </c>
      <c r="D1013" s="56">
        <v>45728</v>
      </c>
      <c r="E1013" s="25" t="s">
        <v>457</v>
      </c>
      <c r="F1013" s="25" t="s">
        <v>553</v>
      </c>
      <c r="G1013" s="25" t="s">
        <v>569</v>
      </c>
      <c r="H1013" s="25" t="s">
        <v>297</v>
      </c>
      <c r="I1013" s="42" t="s">
        <v>804</v>
      </c>
      <c r="J1013" s="55" t="s">
        <v>29</v>
      </c>
      <c r="K1013" s="56">
        <v>45728</v>
      </c>
      <c r="L1013" s="25"/>
      <c r="M1013" s="56">
        <v>45728</v>
      </c>
      <c r="N1013" s="56">
        <v>45728</v>
      </c>
      <c r="O1013" s="25"/>
      <c r="P1013" s="25"/>
      <c r="Q1013" s="25">
        <v>0</v>
      </c>
      <c r="R1013" s="25"/>
      <c r="S1013" s="102" t="s">
        <v>837</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804</v>
      </c>
      <c r="J1014" s="55" t="s">
        <v>449</v>
      </c>
      <c r="K1014" s="56"/>
      <c r="L1014" s="25"/>
      <c r="M1014" s="56"/>
      <c r="N1014" s="56"/>
      <c r="O1014" s="25"/>
      <c r="P1014" s="25"/>
      <c r="Q1014" s="25">
        <v>0</v>
      </c>
      <c r="R1014" s="25"/>
      <c r="S1014" s="23" t="s">
        <v>838</v>
      </c>
      <c r="T1014" s="24"/>
      <c r="U1014" s="24"/>
      <c r="V1014" s="25"/>
      <c r="W1014" s="22" t="s">
        <v>451</v>
      </c>
      <c r="X1014" s="22" t="s">
        <v>638</v>
      </c>
    </row>
    <row r="1015" spans="1:24" ht="15" customHeight="1">
      <c r="A1015" s="85">
        <f>YEAR(D1015)</f>
        <v>2025</v>
      </c>
      <c r="B1015" s="25">
        <f>MONTH(D1015)</f>
        <v>3</v>
      </c>
      <c r="C1015" s="42">
        <v>1030</v>
      </c>
      <c r="D1015" s="56">
        <v>45728</v>
      </c>
      <c r="E1015" s="25" t="s">
        <v>466</v>
      </c>
      <c r="F1015" s="25" t="s">
        <v>111</v>
      </c>
      <c r="G1015" s="25" t="s">
        <v>596</v>
      </c>
      <c r="H1015" s="25" t="s">
        <v>297</v>
      </c>
      <c r="I1015" s="42" t="s">
        <v>804</v>
      </c>
      <c r="J1015" s="55" t="s">
        <v>428</v>
      </c>
      <c r="K1015" s="56">
        <v>45728</v>
      </c>
      <c r="L1015" s="25"/>
      <c r="M1015" s="56">
        <v>45728</v>
      </c>
      <c r="N1015" s="56"/>
      <c r="O1015" s="25"/>
      <c r="P1015" s="25"/>
      <c r="Q1015" s="25">
        <v>10329</v>
      </c>
      <c r="R1015" s="18"/>
      <c r="S1015" s="17" t="s">
        <v>839</v>
      </c>
      <c r="T1015" s="21"/>
      <c r="U1015" s="21"/>
      <c r="V1015" s="18"/>
      <c r="W1015" s="19" t="s">
        <v>637</v>
      </c>
      <c r="X1015" s="22" t="s">
        <v>638</v>
      </c>
    </row>
    <row r="1016" spans="1:24" ht="51.75" customHeight="1">
      <c r="A1016" s="85">
        <f>YEAR(D1016)</f>
        <v>2025</v>
      </c>
      <c r="B1016" s="25">
        <f>MONTH(D1016)</f>
        <v>3</v>
      </c>
      <c r="C1016" s="42">
        <v>1031</v>
      </c>
      <c r="D1016" s="56">
        <v>45728</v>
      </c>
      <c r="E1016" s="25" t="s">
        <v>466</v>
      </c>
      <c r="F1016" s="25" t="s">
        <v>840</v>
      </c>
      <c r="G1016" s="25" t="s">
        <v>575</v>
      </c>
      <c r="H1016" s="25" t="s">
        <v>297</v>
      </c>
      <c r="I1016" s="42" t="s">
        <v>807</v>
      </c>
      <c r="J1016" s="55" t="s">
        <v>428</v>
      </c>
      <c r="K1016" s="56">
        <v>45728</v>
      </c>
      <c r="L1016" s="25"/>
      <c r="M1016" s="56"/>
      <c r="N1016" s="56"/>
      <c r="O1016" s="25"/>
      <c r="P1016" s="25"/>
      <c r="Q1016" s="25">
        <v>511</v>
      </c>
      <c r="R1016" s="111"/>
      <c r="S1016" s="112" t="s">
        <v>841</v>
      </c>
      <c r="T1016" s="21"/>
      <c r="U1016" s="21"/>
      <c r="V1016" s="18"/>
      <c r="W1016" s="22" t="s">
        <v>745</v>
      </c>
      <c r="X1016" s="22" t="s">
        <v>842</v>
      </c>
    </row>
    <row r="1017" spans="1:24" ht="15" customHeight="1">
      <c r="A1017" s="85">
        <f>YEAR(D1017)</f>
        <v>2025</v>
      </c>
      <c r="B1017" s="25">
        <f>MONTH(D1017)</f>
        <v>3</v>
      </c>
      <c r="C1017" s="42">
        <v>1032</v>
      </c>
      <c r="D1017" s="56">
        <v>45728</v>
      </c>
      <c r="E1017" s="25" t="s">
        <v>466</v>
      </c>
      <c r="F1017" s="25" t="s">
        <v>228</v>
      </c>
      <c r="G1017" s="25" t="s">
        <v>575</v>
      </c>
      <c r="H1017" s="25" t="s">
        <v>297</v>
      </c>
      <c r="I1017" s="42" t="s">
        <v>804</v>
      </c>
      <c r="J1017" s="55" t="s">
        <v>428</v>
      </c>
      <c r="K1017" s="56">
        <v>45729</v>
      </c>
      <c r="L1017" s="25"/>
      <c r="M1017" s="56">
        <v>45730</v>
      </c>
      <c r="N1017" s="56"/>
      <c r="O1017" s="25"/>
      <c r="P1017" s="25"/>
      <c r="Q1017" s="25">
        <v>0</v>
      </c>
      <c r="R1017" s="25"/>
      <c r="S1017" s="23" t="s">
        <v>843</v>
      </c>
      <c r="T1017" s="24"/>
      <c r="U1017" s="24"/>
      <c r="V1017" s="25"/>
      <c r="W1017" s="22" t="s">
        <v>451</v>
      </c>
      <c r="X1017" s="22" t="s">
        <v>844</v>
      </c>
    </row>
    <row r="1018" spans="1:24" ht="40.5" customHeight="1">
      <c r="A1018" s="85">
        <f>YEAR(D1018)</f>
        <v>2025</v>
      </c>
      <c r="B1018" s="25">
        <f>MONTH(D1018)</f>
        <v>3</v>
      </c>
      <c r="C1018" s="42">
        <v>1033</v>
      </c>
      <c r="D1018" s="56">
        <v>45728</v>
      </c>
      <c r="E1018" s="25" t="s">
        <v>466</v>
      </c>
      <c r="F1018" s="25" t="s">
        <v>279</v>
      </c>
      <c r="G1018" s="25" t="s">
        <v>577</v>
      </c>
      <c r="H1018" s="25" t="s">
        <v>297</v>
      </c>
      <c r="I1018" s="42" t="s">
        <v>804</v>
      </c>
      <c r="J1018" s="55" t="s">
        <v>449</v>
      </c>
      <c r="K1018" s="56"/>
      <c r="L1018" s="25"/>
      <c r="M1018" s="56"/>
      <c r="N1018" s="56"/>
      <c r="O1018" s="25"/>
      <c r="P1018" s="25"/>
      <c r="Q1018" s="25">
        <v>0</v>
      </c>
      <c r="R1018" s="25"/>
      <c r="S1018" s="102" t="s">
        <v>845</v>
      </c>
      <c r="T1018" s="24"/>
      <c r="U1018" s="24"/>
      <c r="V1018" s="25"/>
      <c r="W1018" s="22" t="s">
        <v>451</v>
      </c>
      <c r="X1018" s="22" t="s">
        <v>846</v>
      </c>
    </row>
    <row r="1019" spans="1:24" ht="15" customHeight="1">
      <c r="A1019" s="85">
        <f>YEAR(D1019)</f>
        <v>2025</v>
      </c>
      <c r="B1019" s="25">
        <f>MONTH(D1019)</f>
        <v>3</v>
      </c>
      <c r="C1019" s="42">
        <v>1034</v>
      </c>
      <c r="D1019" s="56">
        <v>45728</v>
      </c>
      <c r="E1019" s="25" t="s">
        <v>455</v>
      </c>
      <c r="F1019" s="25" t="s">
        <v>95</v>
      </c>
      <c r="G1019" s="25" t="s">
        <v>697</v>
      </c>
      <c r="H1019" s="25" t="s">
        <v>297</v>
      </c>
      <c r="I1019" s="42" t="s">
        <v>807</v>
      </c>
      <c r="J1019" s="55" t="s">
        <v>428</v>
      </c>
      <c r="K1019" s="56">
        <v>45728</v>
      </c>
      <c r="L1019" s="25"/>
      <c r="M1019" s="56"/>
      <c r="N1019" s="56"/>
      <c r="O1019" s="25"/>
      <c r="P1019" s="25"/>
      <c r="Q1019" s="25">
        <v>15417</v>
      </c>
      <c r="R1019" s="25"/>
      <c r="S1019" s="23" t="s">
        <v>847</v>
      </c>
      <c r="T1019" s="24">
        <v>0.58333333333333337</v>
      </c>
      <c r="U1019" s="24"/>
      <c r="V1019" s="25"/>
      <c r="W1019" s="22" t="s">
        <v>745</v>
      </c>
      <c r="X1019" s="22" t="s">
        <v>848</v>
      </c>
    </row>
    <row r="1020" spans="1:24" ht="15" customHeight="1">
      <c r="A1020" s="85">
        <f>YEAR(D1020)</f>
        <v>2025</v>
      </c>
      <c r="B1020" s="25">
        <f>MONTH(D1020)</f>
        <v>3</v>
      </c>
      <c r="C1020" s="42">
        <v>1035</v>
      </c>
      <c r="D1020" s="56">
        <v>45729</v>
      </c>
      <c r="E1020" s="25" t="s">
        <v>479</v>
      </c>
      <c r="F1020" s="25" t="s">
        <v>424</v>
      </c>
      <c r="G1020" s="25" t="s">
        <v>616</v>
      </c>
      <c r="H1020" s="25" t="s">
        <v>299</v>
      </c>
      <c r="I1020" s="42" t="s">
        <v>807</v>
      </c>
      <c r="J1020" s="55" t="s">
        <v>428</v>
      </c>
      <c r="K1020" s="56">
        <v>45729</v>
      </c>
      <c r="L1020" s="25"/>
      <c r="M1020" s="56">
        <v>45729</v>
      </c>
      <c r="N1020" s="56"/>
      <c r="O1020" s="25"/>
      <c r="P1020" s="25"/>
      <c r="Q1020" s="25">
        <v>362</v>
      </c>
      <c r="R1020" s="25"/>
      <c r="S1020" s="23" t="s">
        <v>819</v>
      </c>
      <c r="T1020" s="24">
        <v>0.375</v>
      </c>
      <c r="U1020" s="24"/>
      <c r="V1020" s="25"/>
      <c r="W1020" s="22" t="s">
        <v>745</v>
      </c>
      <c r="X1020" s="22" t="s">
        <v>849</v>
      </c>
    </row>
    <row r="1021" spans="1:24" ht="15" customHeight="1">
      <c r="A1021" s="85">
        <f>YEAR(D1021)</f>
        <v>2025</v>
      </c>
      <c r="B1021" s="25">
        <f>MONTH(D1021)</f>
        <v>3</v>
      </c>
      <c r="C1021" s="42">
        <v>1036</v>
      </c>
      <c r="D1021" s="56">
        <v>45729</v>
      </c>
      <c r="E1021" s="25" t="s">
        <v>850</v>
      </c>
      <c r="F1021" s="25" t="s">
        <v>424</v>
      </c>
      <c r="G1021" s="25" t="s">
        <v>616</v>
      </c>
      <c r="H1021" s="25" t="s">
        <v>297</v>
      </c>
      <c r="I1021" s="42" t="s">
        <v>804</v>
      </c>
      <c r="J1021" s="55" t="s">
        <v>449</v>
      </c>
      <c r="K1021" s="56">
        <v>45726</v>
      </c>
      <c r="L1021" s="25"/>
      <c r="M1021" s="56">
        <v>45730</v>
      </c>
      <c r="N1021" s="56"/>
      <c r="O1021" s="25"/>
      <c r="P1021" s="25"/>
      <c r="Q1021" s="25">
        <v>0</v>
      </c>
      <c r="R1021" s="25"/>
      <c r="S1021" s="23" t="s">
        <v>851</v>
      </c>
      <c r="T1021" s="24"/>
      <c r="U1021" s="24"/>
      <c r="V1021" s="25"/>
      <c r="W1021" s="22" t="s">
        <v>451</v>
      </c>
      <c r="X1021" s="22" t="s">
        <v>638</v>
      </c>
    </row>
    <row r="1022" spans="1:24" ht="15" customHeight="1">
      <c r="A1022" s="85">
        <f>YEAR(D1022)</f>
        <v>2025</v>
      </c>
      <c r="B1022" s="25">
        <f>MONTH(D1022)</f>
        <v>3</v>
      </c>
      <c r="C1022" s="42">
        <v>1037</v>
      </c>
      <c r="D1022" s="56">
        <v>45729</v>
      </c>
      <c r="E1022" s="25" t="s">
        <v>457</v>
      </c>
      <c r="F1022" s="25" t="s">
        <v>553</v>
      </c>
      <c r="G1022" s="25" t="s">
        <v>569</v>
      </c>
      <c r="H1022" s="25" t="s">
        <v>297</v>
      </c>
      <c r="I1022" s="42" t="s">
        <v>804</v>
      </c>
      <c r="J1022" s="55" t="s">
        <v>449</v>
      </c>
      <c r="K1022" s="56"/>
      <c r="L1022" s="25"/>
      <c r="M1022" s="56"/>
      <c r="N1022" s="56"/>
      <c r="O1022" s="25"/>
      <c r="P1022" s="25"/>
      <c r="Q1022" s="25">
        <v>0</v>
      </c>
      <c r="R1022" s="25"/>
      <c r="S1022" s="23" t="s">
        <v>852</v>
      </c>
      <c r="T1022" s="24"/>
      <c r="U1022" s="24"/>
      <c r="V1022" s="25"/>
      <c r="W1022" s="22" t="s">
        <v>451</v>
      </c>
      <c r="X1022" s="22" t="s">
        <v>853</v>
      </c>
    </row>
    <row r="1023" spans="1:24" ht="15" customHeight="1">
      <c r="A1023" s="85">
        <f>YEAR(D1023)</f>
        <v>2025</v>
      </c>
      <c r="B1023" s="25">
        <f>MONTH(D1023)</f>
        <v>3</v>
      </c>
      <c r="C1023" s="42">
        <v>1038</v>
      </c>
      <c r="D1023" s="56">
        <v>45729</v>
      </c>
      <c r="E1023" s="25" t="s">
        <v>457</v>
      </c>
      <c r="F1023" s="25" t="s">
        <v>553</v>
      </c>
      <c r="G1023" s="25" t="s">
        <v>569</v>
      </c>
      <c r="H1023" s="25" t="s">
        <v>297</v>
      </c>
      <c r="I1023" s="42" t="s">
        <v>804</v>
      </c>
      <c r="J1023" s="55" t="s">
        <v>428</v>
      </c>
      <c r="K1023" s="56">
        <v>45729</v>
      </c>
      <c r="L1023" s="25"/>
      <c r="M1023" s="56">
        <v>45729</v>
      </c>
      <c r="N1023" s="56"/>
      <c r="O1023" s="25"/>
      <c r="P1023" s="25"/>
      <c r="Q1023" s="25">
        <v>0</v>
      </c>
      <c r="R1023" s="25"/>
      <c r="S1023" s="23" t="s">
        <v>854</v>
      </c>
      <c r="T1023" s="24"/>
      <c r="U1023" s="24"/>
      <c r="V1023" s="25"/>
      <c r="W1023" s="22" t="s">
        <v>451</v>
      </c>
      <c r="X1023" s="22" t="s">
        <v>638</v>
      </c>
    </row>
    <row r="1024" spans="1:24" ht="15" customHeight="1">
      <c r="A1024" s="85">
        <f>YEAR(D1024)</f>
        <v>2025</v>
      </c>
      <c r="B1024" s="25">
        <f>MONTH(D1024)</f>
        <v>3</v>
      </c>
      <c r="C1024" s="42">
        <v>1039</v>
      </c>
      <c r="D1024" s="56">
        <v>45729</v>
      </c>
      <c r="E1024" s="25" t="s">
        <v>463</v>
      </c>
      <c r="F1024" s="25" t="s">
        <v>25</v>
      </c>
      <c r="G1024" s="25" t="s">
        <v>591</v>
      </c>
      <c r="H1024" s="25" t="s">
        <v>299</v>
      </c>
      <c r="I1024" s="42" t="s">
        <v>117</v>
      </c>
      <c r="J1024" s="55" t="s">
        <v>449</v>
      </c>
      <c r="K1024" s="56"/>
      <c r="L1024" s="25"/>
      <c r="M1024" s="56"/>
      <c r="N1024" s="56"/>
      <c r="O1024" s="25"/>
      <c r="P1024" s="25"/>
      <c r="Q1024" s="25">
        <v>139</v>
      </c>
      <c r="R1024" s="25"/>
      <c r="S1024" s="23" t="s">
        <v>855</v>
      </c>
      <c r="T1024" s="24"/>
      <c r="U1024" s="24"/>
      <c r="V1024" s="25"/>
      <c r="W1024" s="22"/>
      <c r="X1024" s="22"/>
    </row>
    <row r="1025" spans="1:24" ht="15" customHeight="1">
      <c r="A1025" s="85">
        <f>YEAR(D1025)</f>
        <v>2025</v>
      </c>
      <c r="B1025" s="25">
        <f>MONTH(D1025)</f>
        <v>3</v>
      </c>
      <c r="C1025" s="42">
        <v>1040</v>
      </c>
      <c r="D1025" s="56">
        <v>45730</v>
      </c>
      <c r="E1025" s="25" t="s">
        <v>726</v>
      </c>
      <c r="F1025" s="25" t="s">
        <v>399</v>
      </c>
      <c r="G1025" s="25" t="s">
        <v>618</v>
      </c>
      <c r="H1025" s="25" t="s">
        <v>297</v>
      </c>
      <c r="I1025" s="42" t="s">
        <v>804</v>
      </c>
      <c r="J1025" s="55" t="s">
        <v>449</v>
      </c>
      <c r="K1025" s="56"/>
      <c r="L1025" s="25"/>
      <c r="M1025" s="56"/>
      <c r="N1025" s="56"/>
      <c r="O1025" s="25"/>
      <c r="P1025" s="25"/>
      <c r="Q1025" s="25">
        <v>0</v>
      </c>
      <c r="R1025" s="25"/>
      <c r="S1025" s="23" t="s">
        <v>856</v>
      </c>
      <c r="T1025" s="24"/>
      <c r="U1025" s="24"/>
      <c r="V1025" s="25"/>
      <c r="W1025" s="22"/>
      <c r="X1025" s="22"/>
    </row>
    <row r="1026" spans="1:24" ht="15" customHeight="1">
      <c r="A1026" s="85">
        <f>YEAR(D1026)</f>
        <v>2025</v>
      </c>
      <c r="B1026" s="25">
        <f>MONTH(D1026)</f>
        <v>3</v>
      </c>
      <c r="C1026" s="42">
        <v>1041</v>
      </c>
      <c r="D1026" s="56">
        <v>45730</v>
      </c>
      <c r="E1026" s="25" t="s">
        <v>857</v>
      </c>
      <c r="F1026" s="25" t="s">
        <v>531</v>
      </c>
      <c r="G1026" s="25" t="s">
        <v>562</v>
      </c>
      <c r="H1026" s="25" t="s">
        <v>297</v>
      </c>
      <c r="I1026" s="42" t="s">
        <v>117</v>
      </c>
      <c r="J1026" s="55" t="s">
        <v>449</v>
      </c>
      <c r="K1026" s="56"/>
      <c r="L1026" s="25"/>
      <c r="M1026" s="56"/>
      <c r="N1026" s="56"/>
      <c r="O1026" s="25"/>
      <c r="P1026" s="25"/>
      <c r="Q1026" s="25">
        <v>472</v>
      </c>
      <c r="R1026" s="25"/>
      <c r="S1026" s="23" t="s">
        <v>858</v>
      </c>
      <c r="T1026" s="24"/>
      <c r="U1026" s="24"/>
      <c r="V1026" s="25"/>
      <c r="W1026" s="22"/>
      <c r="X1026" s="22"/>
    </row>
    <row r="1027" spans="1:24" ht="15" customHeight="1">
      <c r="A1027" s="85">
        <f>YEAR(D1027)</f>
        <v>2025</v>
      </c>
      <c r="B1027" s="25">
        <f>MONTH(D1027)</f>
        <v>3</v>
      </c>
      <c r="C1027" s="42">
        <v>1042</v>
      </c>
      <c r="D1027" s="56">
        <v>45730</v>
      </c>
      <c r="E1027" s="25" t="s">
        <v>857</v>
      </c>
      <c r="F1027" s="25" t="s">
        <v>39</v>
      </c>
      <c r="G1027" s="25" t="s">
        <v>40</v>
      </c>
      <c r="H1027" s="25" t="s">
        <v>297</v>
      </c>
      <c r="I1027" s="42" t="s">
        <v>117</v>
      </c>
      <c r="J1027" s="55" t="s">
        <v>449</v>
      </c>
      <c r="K1027" s="56"/>
      <c r="L1027" s="25"/>
      <c r="M1027" s="56"/>
      <c r="N1027" s="56"/>
      <c r="O1027" s="25"/>
      <c r="P1027" s="25"/>
      <c r="Q1027" s="25">
        <v>437</v>
      </c>
      <c r="R1027" s="25"/>
      <c r="S1027" s="23" t="s">
        <v>859</v>
      </c>
      <c r="T1027" s="24"/>
      <c r="U1027" s="24"/>
      <c r="V1027" s="25"/>
      <c r="W1027" s="22"/>
      <c r="X1027" s="22"/>
    </row>
    <row r="1028" spans="1:24" ht="15" customHeight="1">
      <c r="A1028" s="85">
        <f>YEAR(D1028)</f>
        <v>2025</v>
      </c>
      <c r="B1028" s="25">
        <f>MONTH(D1028)</f>
        <v>3</v>
      </c>
      <c r="C1028" s="42">
        <v>1043</v>
      </c>
      <c r="D1028" s="56">
        <v>45730</v>
      </c>
      <c r="E1028" s="25" t="s">
        <v>47</v>
      </c>
      <c r="F1028" s="25" t="s">
        <v>263</v>
      </c>
      <c r="G1028" s="25" t="s">
        <v>585</v>
      </c>
      <c r="H1028" s="25" t="s">
        <v>297</v>
      </c>
      <c r="I1028" s="42" t="s">
        <v>804</v>
      </c>
      <c r="J1028" s="55" t="s">
        <v>449</v>
      </c>
      <c r="K1028" s="56"/>
      <c r="L1028" s="25"/>
      <c r="M1028" s="56"/>
      <c r="N1028" s="56"/>
      <c r="O1028" s="25"/>
      <c r="P1028" s="25"/>
      <c r="Q1028" s="25">
        <v>0</v>
      </c>
      <c r="R1028" s="25"/>
      <c r="S1028" s="23" t="s">
        <v>860</v>
      </c>
      <c r="T1028" s="24"/>
      <c r="U1028" s="24"/>
      <c r="V1028" s="25"/>
      <c r="W1028" s="22"/>
      <c r="X1028" s="22"/>
    </row>
    <row r="1029" spans="1:24" ht="27" customHeight="1">
      <c r="A1029" s="85">
        <f>YEAR(D1029)</f>
        <v>2025</v>
      </c>
      <c r="B1029" s="25">
        <f>MONTH(D1029)</f>
        <v>3</v>
      </c>
      <c r="C1029" s="42">
        <v>1044</v>
      </c>
      <c r="D1029" s="56">
        <v>45730</v>
      </c>
      <c r="E1029" s="25" t="s">
        <v>466</v>
      </c>
      <c r="F1029" s="25" t="s">
        <v>279</v>
      </c>
      <c r="G1029" s="25" t="s">
        <v>577</v>
      </c>
      <c r="H1029" s="25" t="s">
        <v>297</v>
      </c>
      <c r="I1029" s="42" t="s">
        <v>804</v>
      </c>
      <c r="J1029" s="55" t="s">
        <v>449</v>
      </c>
      <c r="K1029" s="56"/>
      <c r="L1029" s="25"/>
      <c r="M1029" s="56"/>
      <c r="N1029" s="56"/>
      <c r="O1029" s="25"/>
      <c r="P1029" s="25"/>
      <c r="Q1029" s="25">
        <v>1.0760000000000001</v>
      </c>
      <c r="R1029" s="25"/>
      <c r="S1029" s="102" t="s">
        <v>861</v>
      </c>
      <c r="T1029" s="24"/>
      <c r="U1029" s="24"/>
      <c r="V1029" s="25"/>
      <c r="W1029" s="22"/>
      <c r="X1029" s="22"/>
    </row>
    <row r="1030" spans="1:24" ht="15" customHeight="1">
      <c r="A1030" s="85">
        <f>YEAR(D1030)</f>
        <v>2025</v>
      </c>
      <c r="B1030" s="25">
        <f>MONTH(D1030)</f>
        <v>3</v>
      </c>
      <c r="C1030" s="42">
        <v>1045</v>
      </c>
      <c r="D1030" s="56">
        <v>45730</v>
      </c>
      <c r="E1030" s="25" t="s">
        <v>47</v>
      </c>
      <c r="F1030" s="25" t="s">
        <v>862</v>
      </c>
      <c r="G1030" s="25" t="s">
        <v>641</v>
      </c>
      <c r="H1030" s="25" t="s">
        <v>297</v>
      </c>
      <c r="I1030" s="42" t="s">
        <v>804</v>
      </c>
      <c r="J1030" s="55" t="s">
        <v>516</v>
      </c>
      <c r="K1030" s="56"/>
      <c r="L1030" s="25"/>
      <c r="M1030" s="56"/>
      <c r="N1030" s="56"/>
      <c r="O1030" s="25"/>
      <c r="P1030" s="25"/>
      <c r="Q1030" s="25">
        <v>0</v>
      </c>
      <c r="R1030" s="25"/>
      <c r="S1030" s="23" t="s">
        <v>863</v>
      </c>
      <c r="T1030" s="24"/>
      <c r="U1030" s="24"/>
      <c r="V1030" s="25"/>
      <c r="W1030" s="22"/>
      <c r="X1030" s="22"/>
    </row>
  </sheetData>
  <conditionalFormatting sqref="K858">
    <cfRule type="containsText" dxfId="39" priority="15" operator="containsText" text="CANCELADA">
      <formula>NOT(ISERROR(SEARCH("CANCELADA",K858)))</formula>
    </cfRule>
  </conditionalFormatting>
  <conditionalFormatting sqref="J2:J1030">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2025-03-17T11:35:16Z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