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74" documentId="13_ncr:1_{82709629-E994-40E5-8D85-701DF0AF78DB}" xr6:coauthVersionLast="47" xr6:coauthVersionMax="47" xr10:uidLastSave="{08008B23-C0A3-44DF-AF25-B6B5C526063D}"/>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0" i="1" l="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<sst xmlns="http://schemas.openxmlformats.org/spreadsheetml/2006/main" count="16348" uniqueCount="864">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</sst>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0" totalsRowShown="0" headerRowDxfId="27" dataDxfId="26" headerRowBorderDxfId="24" tableBorderDxfId="25">
  <autoFilter ref="A1:X1030"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30"/>
  <sheetViews>
    <sheetView tabSelected="1" topLeftCell="S1015" zoomScale="60" zoomScaleNormal="60" workbookViewId="0">
      <selection activeCell="X1029" sqref="X1029"/>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516</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828</v>
      </c>
      <c r="T1007" s="24"/>
      <c r="U1007" s="24"/>
      <c r="V1007" s="25"/>
      <c r="W1007" s="108"/>
      <c r="X1007" s="22"/>
    </row>
    <row r="1008" spans="1:24" ht="15" customHeight="1">
      <c r="A1008" s="85">
        <f>YEAR(D1008)</f>
        <v>2025</v>
      </c>
      <c r="B1008" s="25">
        <f>MONTH(D1008)</f>
        <v>3</v>
      </c>
      <c r="C1008" s="42">
        <v>1023</v>
      </c>
      <c r="D1008" s="56">
        <v>45727</v>
      </c>
      <c r="E1008" s="25" t="s">
        <v>479</v>
      </c>
      <c r="F1008" s="25" t="s">
        <v>553</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v>10162</v>
      </c>
      <c r="W1008" s="22" t="s">
        <v>441</v>
      </c>
      <c r="X1008" s="22" t="s">
        <v>831</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833</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836</v>
      </c>
      <c r="T1012" s="24"/>
      <c r="U1012" s="24"/>
      <c r="V1012" s="25"/>
      <c r="W1012" s="22"/>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837</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838</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839</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840</v>
      </c>
      <c r="G1016" s="25" t="s">
        <v>575</v>
      </c>
      <c r="H1016" s="25" t="s">
        <v>297</v>
      </c>
      <c r="I1016" s="42" t="s">
        <v>807</v>
      </c>
      <c r="J1016" s="55" t="s">
        <v>428</v>
      </c>
      <c r="K1016" s="56">
        <v>45728</v>
      </c>
      <c r="L1016" s="25"/>
      <c r="M1016" s="56"/>
      <c r="N1016" s="56"/>
      <c r="O1016" s="25"/>
      <c r="P1016" s="25"/>
      <c r="Q1016" s="25">
        <v>511</v>
      </c>
      <c r="R1016" s="111"/>
      <c r="S1016" s="112" t="s">
        <v>841</v>
      </c>
      <c r="T1016" s="21"/>
      <c r="U1016" s="21"/>
      <c r="V1016" s="18"/>
      <c r="W1016" s="22" t="s">
        <v>745</v>
      </c>
      <c r="X1016" s="22" t="s">
        <v>842</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843</v>
      </c>
      <c r="T1017" s="24"/>
      <c r="U1017" s="24"/>
      <c r="V1017" s="25"/>
      <c r="W1017" s="22" t="s">
        <v>451</v>
      </c>
      <c r="X1017" s="22" t="s">
        <v>844</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845</v>
      </c>
      <c r="T1018" s="24"/>
      <c r="U1018" s="24"/>
      <c r="V1018" s="25"/>
      <c r="W1018" s="22" t="s">
        <v>451</v>
      </c>
      <c r="X1018" s="22" t="s">
        <v>846</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847</v>
      </c>
      <c r="T1019" s="24">
        <v>0.58333333333333337</v>
      </c>
      <c r="U1019" s="24"/>
      <c r="V1019" s="25"/>
      <c r="W1019" s="22" t="s">
        <v>745</v>
      </c>
      <c r="X1019" s="22" t="s">
        <v>848</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849</v>
      </c>
    </row>
    <row r="1021" spans="1:24" ht="15" customHeight="1">
      <c r="A1021" s="85">
        <f>YEAR(D1021)</f>
        <v>2025</v>
      </c>
      <c r="B1021" s="25">
        <f>MONTH(D1021)</f>
        <v>3</v>
      </c>
      <c r="C1021" s="42">
        <v>1036</v>
      </c>
      <c r="D1021" s="56">
        <v>45729</v>
      </c>
      <c r="E1021" s="25" t="s">
        <v>850</v>
      </c>
      <c r="F1021" s="25" t="s">
        <v>424</v>
      </c>
      <c r="G1021" s="25" t="s">
        <v>616</v>
      </c>
      <c r="H1021" s="25" t="s">
        <v>297</v>
      </c>
      <c r="I1021" s="42" t="s">
        <v>804</v>
      </c>
      <c r="J1021" s="55" t="s">
        <v>449</v>
      </c>
      <c r="K1021" s="56">
        <v>45726</v>
      </c>
      <c r="L1021" s="25"/>
      <c r="M1021" s="56">
        <v>45730</v>
      </c>
      <c r="N1021" s="56"/>
      <c r="O1021" s="25"/>
      <c r="P1021" s="25"/>
      <c r="Q1021" s="25">
        <v>0</v>
      </c>
      <c r="R1021" s="25"/>
      <c r="S1021" s="23" t="s">
        <v>851</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852</v>
      </c>
      <c r="T1022" s="24"/>
      <c r="U1022" s="24"/>
      <c r="V1022" s="25"/>
      <c r="W1022" s="22" t="s">
        <v>451</v>
      </c>
      <c r="X1022" s="22" t="s">
        <v>853</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854</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855</v>
      </c>
      <c r="T1024" s="24"/>
      <c r="U1024" s="24"/>
      <c r="V1024" s="25"/>
      <c r="W1024" s="22"/>
      <c r="X1024" s="22"/>
    </row>
    <row r="1025" spans="1:24" ht="15" customHeight="1">
      <c r="A1025" s="85">
        <f>YEAR(D1025)</f>
        <v>2025</v>
      </c>
      <c r="B1025" s="25">
        <f>MONTH(D1025)</f>
        <v>3</v>
      </c>
      <c r="C1025" s="42">
        <v>1040</v>
      </c>
      <c r="D1025" s="56">
        <v>45730</v>
      </c>
      <c r="E1025" s="25" t="s">
        <v>726</v>
      </c>
      <c r="F1025" s="25" t="s">
        <v>399</v>
      </c>
      <c r="G1025" s="25" t="s">
        <v>618</v>
      </c>
      <c r="H1025" s="25" t="s">
        <v>297</v>
      </c>
      <c r="I1025" s="42" t="s">
        <v>804</v>
      </c>
      <c r="J1025" s="55" t="s">
        <v>449</v>
      </c>
      <c r="K1025" s="56"/>
      <c r="L1025" s="25"/>
      <c r="M1025" s="56"/>
      <c r="N1025" s="56"/>
      <c r="O1025" s="25"/>
      <c r="P1025" s="25"/>
      <c r="Q1025" s="25">
        <v>0</v>
      </c>
      <c r="R1025" s="25"/>
      <c r="S1025" s="23" t="s">
        <v>856</v>
      </c>
      <c r="T1025" s="24"/>
      <c r="U1025" s="24"/>
      <c r="V1025" s="25"/>
      <c r="W1025" s="22"/>
      <c r="X1025" s="22"/>
    </row>
    <row r="1026" spans="1:24" ht="15" customHeight="1">
      <c r="A1026" s="85">
        <f>YEAR(D1026)</f>
        <v>2025</v>
      </c>
      <c r="B1026" s="25">
        <f>MONTH(D1026)</f>
        <v>3</v>
      </c>
      <c r="C1026" s="42">
        <v>1041</v>
      </c>
      <c r="D1026" s="56">
        <v>45730</v>
      </c>
      <c r="E1026" s="25" t="s">
        <v>857</v>
      </c>
      <c r="F1026" s="25" t="s">
        <v>531</v>
      </c>
      <c r="G1026" s="25" t="s">
        <v>562</v>
      </c>
      <c r="H1026" s="25" t="s">
        <v>297</v>
      </c>
      <c r="I1026" s="42" t="s">
        <v>117</v>
      </c>
      <c r="J1026" s="55" t="s">
        <v>449</v>
      </c>
      <c r="K1026" s="56"/>
      <c r="L1026" s="25"/>
      <c r="M1026" s="56"/>
      <c r="N1026" s="56"/>
      <c r="O1026" s="25"/>
      <c r="P1026" s="25"/>
      <c r="Q1026" s="25">
        <v>472</v>
      </c>
      <c r="R1026" s="25"/>
      <c r="S1026" s="23" t="s">
        <v>858</v>
      </c>
      <c r="T1026" s="24"/>
      <c r="U1026" s="24"/>
      <c r="V1026" s="25"/>
      <c r="W1026" s="22"/>
      <c r="X1026" s="22"/>
    </row>
    <row r="1027" spans="1:24" ht="15" customHeight="1">
      <c r="A1027" s="85">
        <f>YEAR(D1027)</f>
        <v>2025</v>
      </c>
      <c r="B1027" s="25">
        <f>MONTH(D1027)</f>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c r="X1027" s="22"/>
    </row>
    <row r="1028" spans="1:24" ht="15" customHeight="1">
      <c r="A1028" s="85">
        <f>YEAR(D1028)</f>
        <v>2025</v>
      </c>
      <c r="B1028" s="25">
        <f>MONTH(D1028)</f>
        <v>3</v>
      </c>
      <c r="C1028" s="42">
        <v>1043</v>
      </c>
      <c r="D1028" s="56">
        <v>45730</v>
      </c>
      <c r="E1028" s="25" t="s">
        <v>47</v>
      </c>
      <c r="F1028" s="25" t="s">
        <v>263</v>
      </c>
      <c r="G1028" s="25" t="s">
        <v>585</v>
      </c>
      <c r="H1028" s="25" t="s">
        <v>297</v>
      </c>
      <c r="I1028" s="42" t="s">
        <v>804</v>
      </c>
      <c r="J1028" s="55" t="s">
        <v>449</v>
      </c>
      <c r="K1028" s="56"/>
      <c r="L1028" s="25"/>
      <c r="M1028" s="56"/>
      <c r="N1028" s="56"/>
      <c r="O1028" s="25"/>
      <c r="P1028" s="25"/>
      <c r="Q1028" s="25">
        <v>0</v>
      </c>
      <c r="R1028" s="25"/>
      <c r="S1028" s="23" t="s">
        <v>860</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577</v>
      </c>
      <c r="H1029" s="25" t="s">
        <v>297</v>
      </c>
      <c r="I1029" s="42" t="s">
        <v>804</v>
      </c>
      <c r="J1029" s="55" t="s">
        <v>449</v>
      </c>
      <c r="K1029" s="56"/>
      <c r="L1029" s="25"/>
      <c r="M1029" s="56"/>
      <c r="N1029" s="56"/>
      <c r="O1029" s="25"/>
      <c r="P1029" s="25"/>
      <c r="Q1029" s="25">
        <v>1.0760000000000001</v>
      </c>
      <c r="R1029" s="25"/>
      <c r="S1029" s="102" t="s">
        <v>861</v>
      </c>
      <c r="T1029" s="24"/>
      <c r="U1029" s="24"/>
      <c r="V1029" s="25"/>
      <c r="W1029" s="22" t="s">
        <v>637</v>
      </c>
      <c r="X1029" s="22" t="s">
        <v>638</v>
      </c>
    </row>
    <row r="1030" spans="1:24" ht="15" customHeight="1">
      <c r="A1030" s="85">
        <f>YEAR(D1030)</f>
        <v>2025</v>
      </c>
      <c r="B1030" s="25">
        <f>MONTH(D1030)</f>
        <v>3</v>
      </c>
      <c r="C1030" s="42">
        <v>1045</v>
      </c>
      <c r="D1030" s="56">
        <v>45730</v>
      </c>
      <c r="E1030" s="25" t="s">
        <v>47</v>
      </c>
      <c r="F1030" s="25" t="s">
        <v>862</v>
      </c>
      <c r="G1030" s="25" t="s">
        <v>641</v>
      </c>
      <c r="H1030" s="25" t="s">
        <v>297</v>
      </c>
      <c r="I1030" s="42" t="s">
        <v>804</v>
      </c>
      <c r="J1030" s="55" t="s">
        <v>29</v>
      </c>
      <c r="K1030" s="56"/>
      <c r="L1030" s="25"/>
      <c r="M1030" s="56"/>
      <c r="N1030" s="56"/>
      <c r="O1030" s="25"/>
      <c r="P1030" s="25"/>
      <c r="Q1030" s="25">
        <v>0</v>
      </c>
      <c r="R1030" s="25"/>
      <c r="S1030" s="23" t="s">
        <v>863</v>
      </c>
      <c r="T1030" s="24"/>
      <c r="U1030" s="24"/>
      <c r="V1030" s="25"/>
      <c r="W1030" s="22"/>
      <c r="X1030" s="22"/>
    </row>
  </sheetData>
  <conditionalFormatting sqref="K858">
    <cfRule type="containsText" dxfId="39" priority="15" operator="containsText" text="CANCELADA">
      <formula>NOT(ISERROR(SEARCH("CANCELADA",K858)))</formula>
    </cfRule>
  </conditionalFormatting>
  <conditionalFormatting sqref="J2:J103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2025-03-17T12:27:20Z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