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87" documentId="14_{52C7674A-824E-4440-BCBE-E94F6E2BD932}" xr6:coauthVersionLast="47" xr6:coauthVersionMax="47" xr10:uidLastSave="{50539A3A-EA4C-4809-BED7-AB3E686B5F99}"/>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2" i="1" l="1"/>
  <c r="A1062" i="1"/>
  <c r="B1061" i="1"/>
  <c r="A1061" i="1"/>
  <c r="A1060" i="1"/>
  <c r="B1060" i="1"/>
  <c r="B1059" i="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<sst xmlns="http://schemas.openxmlformats.org/spreadsheetml/2006/main" count="16586" uniqueCount="903">
  <si>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</si>
  <si>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</si>
  <si>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</si>
  <si>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</si>
  <si>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</si>
  <si>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</si>
  <si>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</si>
  <si>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</si>
  <si>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</si>
  <si>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</si>
  <si>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</si>
  <si>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</si>
  <si>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</si>
  <si>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</si>
  <si>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</si>
  <si>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</si>
  <si>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</si>
  <si>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</si>
  <si>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</si>
  <si>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</si>
  <si>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</si>
  <si>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</si>
  <si>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</si>
  <si>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</si>
  <si>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</si>
  <si>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</si>
  <si>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</si>
  <si>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</si>
  <si>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</si>
  <si>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</si>
  <si>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</si>
  <si>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</si>
  <si>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</si>
  <si>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</si>
  <si>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</si>
  <si>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</si>
  <si>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</si>
  <si>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</si>
  <si>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</si>
  <si>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</si>
  <si>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</si>
  <si>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</si>
  <si>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</si>
  <si>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</si>
  <si>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</si>
  <si>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</si>
  <si>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</si>
  <si>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</si>
  <si>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</si>
  <si>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</si>
  <si>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</si>
  <si>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</si>
  <si>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</si>
  <si>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</si>
  <si>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</si>
  <si>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</si>
  <si>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</si>
  <si>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</si>
  <si>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</si>
  <si>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</si>
  <si>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</si>
  <si>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</si>
  <si>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</si>
  <si>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</si>
  <si>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</si>
  <si>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</si>
  <si>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</si>
  <si>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</si>
  <si>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</si>
  <si>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</si>
  <si>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</si>
  <si>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</si>
  <si>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</si>
  <si>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</si>
  <si>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</si>
  <si>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</si>
  <si>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</si>
  <si>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</si>
  <si>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</si>
  <si>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</si>
  <si>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</si>
  <si>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</si>
  <si>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</si>
  <si>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</si>
  <si>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</si>
  <si>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</si>
  <si>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</si>
  <si>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</si>
  <si>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</si>
  <si>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</si>
  <si>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</si>
  <si>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</si>
  <si>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</si>
  <si>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</si>
  <si>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</si>
  <si>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</si>
  <si>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</si>
  <si>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</si>
  <si>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</si>
  <si>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</si>
  <si>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</si>
  <si>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</si>
  <si>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</si>
  <si>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</si>
  <si>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</si>
  <si>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</si>
  <si>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</si>
  <si>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</si>
  <si>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</si>
  <si>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</si>
  <si>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</si>
  <si>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</si>
  <si>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</si>
  <si>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</si>
  <si>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</si>
  <si>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</si>
  <si>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</si>
  <si>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</si>
  <si>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</si>
  <si>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</si>
  <si>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</si>
  <si>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</si>
  <si>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</si>
  <si>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</si>
  <si>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</si>
  <si>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</si>
  <si>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</si>
  <si>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</si>
  <si>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</si>
  <si>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</si>
  <si>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</si>
  <si>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</si>
  <si>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</si>
  <si>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</si>
  <si>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</si>
  <si>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</si>
  <si>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</si>
  <si>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</si>
  <si>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</si>
  <si>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</si>
  <si>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</si>
  <si>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</si>
  <si>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</si>
  <si>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</si>
  <si>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</si>
  <si>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</si>
  <si>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</si>
  <si>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</si>
  <si>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</si>
  <si>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</si>
  <si>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</si>
  <si>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</si>
  <si>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</si>
  <si>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</si>
  <si>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</si>
  <si>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</si>
  <si>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</si>
  <si>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</si>
  <si>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</si>
  <si>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</si>
  <si>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</si>
  <si>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</si>
  <si>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</si>
  <si>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</si>
  <si>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</si>
  <si>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</si>
  <si>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</si>
  <si>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</si>
  <si>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</si>
  <si>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</si>
  <si>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</si>
  <si>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</si>
  <si>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</si>
  <si>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</si>
  <si>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</si>
  <si>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</si>
  <si>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</si>
  <si>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</si>
  <si>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</si>
  <si>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</si>
  <si>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</si>
  <si>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</si>
  <si>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</si>
  <si>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</si>
  <si>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</si>
  <si>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</si>
  <si>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</si>
  <si>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</si>
  <si>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</si>
  <si>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</si>
  <si>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</si>
  <si>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</si>
  <si>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</si>
  <si>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</si>
  <si>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</si>
  <si>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</si>
  <si>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</si>
  <si>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</si>
  <si>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</si>
  <si>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</si>
  <si>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</si>
  <si>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</si>
  <si>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</si>
  <si>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</si>
  <si>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</si>
  <si>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</si>
  <si>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</si>
  <si>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</si>
  <si>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</si>
  <si>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</si>
  <si>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</si>
  <si>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</si>
  <si>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</si>
  <si>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</si>
  <si>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</si>
  <si>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</si>
  <si>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</si>
  <si>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</si>
  <si>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</si>
  <si>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</si>
  <si>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</si>
  <si>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</si>
  <si>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</si>
  <si>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</si>
  <si>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</si>
  <si>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</si>
  <si>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</si>
  <si>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</si>
  <si>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</si>
  <si>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</si>
  <si>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</si>
  <si>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</si>
  <si>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</si>
  <si>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</si>
  <si>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</si>
  <si>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</si>
  <si>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</si>
  <si>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</si>
  <si>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</si>
  <si>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</si>
  <si>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</si>
  <si>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</si>
  <si>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</si>
  <si>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</si>
  <si>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</si>
  <si>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</si>
  <si>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</si>
  <si>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</si>
  <si>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</si>
  <si>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</si>
  <si>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</si>
  <si>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</si>
  <si>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</si>
  <si>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</si>
  <si>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</si>
  <si>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</si>
  <si>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</si>
  <si>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</si>
  <si>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</si>
  <si>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</si>
  <si>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</si>
  <si>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</si>
  <si>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</si>
  <si>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</si>
  <si>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</si>
  <si>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</si>
  <si>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</si>
  <si>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</si>
  <si>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</si>
  <si>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</si>
  <si>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</si>
  <si>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</si>
  <si>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</si>
  <si>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</si>
  <si>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</si>
  <si>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</si>
  <si>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</si>
  <si>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</si>
  <si>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</si>
  <si>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</si>
  <si>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</si>
  <si>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</si>
  <si>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</si>
  <si>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</si>
  <si>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</si>
  <si>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</si>
  <si>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</si>
  <si>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</si>
  <si>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</si>
  <si>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</si>
  <si>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</si>
  <si>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</si>
  <si>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</si>
  <si>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</si>
  <si>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</si>
  <si>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</si>
  <si>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</si>
  <si>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</si>
  <si>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</si>
  <si>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</si>
  <si>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</si>
  <si>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</si>
  <si>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</si>
  <si>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</si>
  <si>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</si>
  <si>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</si>
  <si>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</si>
  <si>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</si>
  <si>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</si>
  <si>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</si>
  <si>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</si>
  <si>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</si>
  <si>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</si>
  <si>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</si>
  <si>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</si>
  <si>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</si>
  <si>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</si>
  <si>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</si>
  <si>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</si>
  <si>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</si>
  <si>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</si>
  <si>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</si>
  <si>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</si>
  <si>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</si>
  <si>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</si>
  <si>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</si>
  <si>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</si>
  <si>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</si>
  <si>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</si>
  <si>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</si>
  <si>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</si>
  <si>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</si>
  <si>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</si>
  <si>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</si>
  <si>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</si>
  <si>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</si>
  <si>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</si>
  <si>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</si>
  <si>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</si>
  <si>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</si>
  <si>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</si>
  <si>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</si>
  <si>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</si>
  <si>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</si>
  <si>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</si>
  <si>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</si>
  <si>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</si>
  <si>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</si>
  <si>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</si>
  <si>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</si>
  <si>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</si>
  <si>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</si>
  <si>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</si>
  <si>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</si>
  <si>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</si>
  <si>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</si>
  <si>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</si>
  <si>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</si>
  <si>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</si>
  <si>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</si>
  <si>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</si>
  <si>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</si>
  <si>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</si>
  <si>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</si>
  <si>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</si>
  <si>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</si>
  <si>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</si>
  <si>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</si>
  <si>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</si>
  <si>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</si>
  <si>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</si>
  <si>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</si>
  <si>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</si>
  <si>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</si>
  <si>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</si>
  <si>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</si>
  <si>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</si>
  <si>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</si>
  <si>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</si>
  <si>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</si>
  <si>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</si>
  <si>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</si>
  <si>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</si>
  <si>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</si>
  <si>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</si>
  <si>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</si>
  <si>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</si>
  <si>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</si>
  <si>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</si>
  <si>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</si>
  <si>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</si>
  <si>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</si>
  <si>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</si>
  <si>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</si>
  <si>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</si>
  <si>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</si>
  <si>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</si>
  <si>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</si>
  <si>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</si>
  <si>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</si>
  <si>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</si>
  <si>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</si>
  <si>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</si>
  <si>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</si>
  <si>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</si>
  <si>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</si>
  <si>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</si>
  <si>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</si>
  <si>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</si>
  <si>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</si>
  <si>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</si>
  <si>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</si>
  <si>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</si>
  <si>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</si>
  <si>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</si>
  <si>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</si>
  <si>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</si>
  <si>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</si>
  <si>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</si>
  <si>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</si>
  <si>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</si>
  <si>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</si>
  <si>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</si>
  <si>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</si>
  <si>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</si>
  <si>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</si>
  <si>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</si>
  <si>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</si>
  <si>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</si>
  <si>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</si>
  <si>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</si>
  <si>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</si>
  <si>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</si>
  <si>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</si>
  <si>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</si>
  <si>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</si>
  <si>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</si>
  <si>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</si>
  <si>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</si>
  <si>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</si>
  <si>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</si>
  <si>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</si>
  <si>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</si>
  <si>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</si>
  <si>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</si>
  <si>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</si>
  <si>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</si>
  <si>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</si>
  <si>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</si>
  <si>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</si>
  <si>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</si>
  <si>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</si>
  <si>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</si>
  <si>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</si>
  <si>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</si>
  <si>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</si>
  <si>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</si>
  <si>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</si>
  <si>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</si>
  <si>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</si>
  <si>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</si>
  <si>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</si>
  <si>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</si>
  <si>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</si>
  <si>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</si>
  <si>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</si>
  <si>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</si>
  <si>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</si>
  <si>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</si>
  <si>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</si>
  <si>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</si>
  <si>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</si>
  <si>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</si>
  <si>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</si>
  <si>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</si>
  <si>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</si>
  <si>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</si>
  <si>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</si>
  <si>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</si>
  <si>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</si>
  <si>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</si>
  <si>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</si>
  <si>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</si>
  <si>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</si>
  <si>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</si>
  <si>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</si>
  <si>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</si>
  <si>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</si>
  <si>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</si>
  <si>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</si>
  <si>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</si>
  <si>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</si>
  <si>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</si>
  <si>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</si>
  <si>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</si>
  <si>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</si>
  <si>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</si>
  <si>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</si>
  <si>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</si>
  <si>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</si>
  <si>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</si>
  <si>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</si>
  <si>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</si>
  <si>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</si>
  <si>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</si>
  <si>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</si>
  <si>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</si>
  <si>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</si>
  <si>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</si>
  <si>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</si>
  <si>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</si>
  <si>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</si>
  <si>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</si>
  <si>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</si>
  <si>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</si>
  <si>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</si>
  <si>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</si>
  <si>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Aguardando retirada.</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</si>
  <si>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</si>
  <si>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</si>
  <si>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</si>
  <si>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</si>
  <si>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</si>
  <si>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</si>
  <si>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</si>
  <si>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</si>
  <si>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</si>
  <si>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</si>
  <si>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</si>
  <si>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</si>
  <si>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</si>
  <si>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</si>
  <si>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</si>
  <si>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</si>
  <si>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</si>
  <si>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</si>
  <si>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</si>
  <si>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</si>
  <si>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</si>
  <si>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</si>
  <si>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</si>
  <si>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</si>
  <si>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</si>
  <si>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</si>
  <si>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</si>
  <si>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</si>
  <si>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</si>
  <si>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</si>
  <si>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</si>
  <si>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</si>
  <si>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</si>
  <si>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</si>
  <si>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</si>
  <si>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</si>
  <si>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</si>
  <si>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</si>
  <si>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</si>
  <si>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</si>
  <si>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</si>
  <si>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</si>
  <si>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</si>
  <si>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</si>
  <si>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</si>
  <si>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</si>
  <si>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</si>
  <si>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</si>
  <si>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</si>
  <si>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</si>
  <si>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</si>
  <si>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</si>
  <si>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</si>
  <si>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</si>
  <si>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</si>
  <si>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</si>
  <si>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</si>
  <si>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</si>
  <si>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</si>
  <si>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</si>
  <si>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</si>
  <si>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</si>
  <si>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</si>
  <si>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</si>
  <si>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</si>
  <si>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</si>
  <si>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</si>
  <si>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</si>
  <si>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</si>
  <si>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</si>
  <si>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</si>
  <si>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</si>
  <si>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</si>
  <si>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</si>
  <si>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</si>
  <si>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</si>
  <si>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</si>
  <si>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</si>
  <si>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</si>
  <si>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</si>
  <si>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</si>
  <si>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</si>
  <si>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</si>
  <si>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</si>
  <si>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</si>
  <si>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</si>
  <si>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</si>
  <si>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</si>
  <si>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</si>
  <si>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</si>
  <si>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</si>
  <si>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</si>
  <si>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</si>
  <si>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</si>
  <si>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</si>
  <si>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</si>
  <si>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</si>
  <si>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</si>
  <si>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</si>
  <si>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</si>
  <si>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</si>
  <si>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</si>
  <si>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</si>
  <si>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</si>
  <si>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</si>
  <si>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</si>
  <si>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</si>
  <si>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</si>
  <si>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</si>
  <si>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</si>
  <si>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</si>
  <si>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</si>
  <si>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</si>
  <si>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</si>
  <si>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</si>
  <si>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</si>
  <si>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</si>
  <si>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</si>
  <si>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</si>
  <si>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</si>
  <si>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</si>
  <si>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</si>
  <si>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</si>
  <si>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</si>
  <si>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</si>
  <si>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</si>
  <si>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</si>
  <si>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</si>
  <si>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</si>
  <si>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</si>
  <si>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</si>
  <si>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</si>
  <si>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</si>
  <si>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</si>
  <si>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</si>
  <si>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</si>
  <si>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</si>
  <si>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</si>
  <si>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</si>
  <si>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</si>
  <si>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</si>
  <si>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</si>
  <si>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</si>
  <si>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</si>
  <si>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</si>
  <si>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</si>
  <si>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</si>
  <si>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</si>
  <si>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</si>
  <si>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</si>
  <si>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</si>
  <si>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</si>
  <si>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</si>
  <si>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</si>
  <si>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</si>
  <si>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</si>
  <si>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</si>
  <si>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</si>
  <si>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</si>
  <si>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</si>
  <si>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</si>
  <si>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</si>
  <si>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</si>
  <si>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</si>
  <si>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</si>
  <si>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</si>
  <si>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</si>
  <si>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</si>
  <si>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</si>
  <si>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</si>
  <si>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</si>
  <si>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</si>
  <si>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</si>
  <si>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</si>
  <si>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</si>
  <si>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</si>
  <si>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</si>
  <si>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</si>
  <si>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</si>
  <si>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</si>
  <si>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</si>
  <si>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</si>
  <si>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</si>
  <si>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</si>
  <si>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</si>
  <si>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</si>
  <si>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</si>
  <si>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</si>
  <si>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</si>
  <si>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</si>
  <si>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</si>
  <si>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</si>
  <si>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</si>
  <si>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</si>
  <si>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</si>
  <si>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</si>
  <si>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</si>
  <si>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</si>
  <si>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</si>
  <si>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</si>
  <si>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</si>
  <si>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</si>
  <si>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</si>
  <si>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</si>
  <si>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</si>
  <si>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</si>
  <si>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</si>
  <si>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</si>
  <si>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</si>
  <si>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</si>
  <si>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</si>
  <si>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</si>
  <si>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</si>
  <si>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</si>
  <si>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</si>
  <si>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</si>
  <si>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</si>
  <si>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</si>
  <si>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</si>
  <si>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</si>
  <si>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</si>
  <si>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</si>
  <si>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</si>
  <si>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</si>
  <si>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</si>
  <si>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</si>
  <si>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</si>
  <si>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</si>
  <si>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</si>
  <si>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</si>
  <si>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</si>
  <si>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</si>
  <si>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</si>
  <si>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</si>
  <si>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</si>
  <si>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</si>
  <si>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</si>
  <si>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</si>
  <si>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</si>
  <si>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</si>
  <si>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</si>
  <si>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</si>
  <si>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</si>
  <si>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</si>
  <si>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</si>
  <si>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</si>
  <si>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</si>
  <si>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</si>
  <si>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</si>
  <si>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</si>
  <si>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</si>
  <si>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</si>
  <si>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</si>
  <si>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</si>
  <si>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</si>
  <si>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</si>
  <si>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</si>
  <si>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</si>
  <si>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</si>
  <si>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</si>
  <si>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</si>
  <si>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</si>
  <si>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</si>
  <si>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</si>
  <si>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</si>
  <si>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</si>
  <si>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</si>
  <si>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</si>
  <si>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</si>
  <si>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</si>
  <si>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</si>
  <si>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</si>
  <si>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</si>
  <si>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</si>
  <si>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</si>
  <si>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</si>
  <si>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</si>
  <si>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</si>
  <si>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</si>
  <si>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</si>
  <si>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</si>
  <si>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</si>
  <si>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</si>
  <si>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</si>
  <si>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</si>
  <si>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</si>
  <si>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</si>
  <si>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</si>
  <si>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</si>
  <si>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</si>
  <si>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</si>
  <si>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</si>
  <si>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</si>
  <si>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</si>
  <si>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</si>
  <si>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</si>
  <si>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Fábricar dois pares de cavaletes para hastes/revestimento.</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</si>
  <si>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</si>
  <si>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</si>
  <si>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</si>
  <si>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</si>
  <si>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</si>
  <si>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</si>
  <si>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</si>
  <si>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</si>
  <si>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</si>
  <si>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</si>
  <si>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</si>
  <si>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</si>
  <si>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</si>
  <si>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</si>
  <si>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</si>
  <si>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</si>
  <si>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</si>
  <si>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</si>
  <si>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</si>
  <si>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</si>
  <si>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</si>
  <si>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</si>
  <si>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</si>
  <si>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</si>
  <si>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</si>
  <si>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</si>
  <si>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</si>
  <si>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</si>
  <si>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</si>
  <si>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</si>
  <si>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</si>
  <si>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</si>
  <si>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iss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</si>
  <si>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</si>
  <si>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</si>
  <si>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</si>
  <si>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</si>
  <si>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</si>
  <si>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</si>
  <si>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</si>
  <si>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</si>
  <si>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</si>
  <si>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</si>
  <si>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</si>
  <si>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</si>
  <si>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</si>
  <si>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</si>
  <si>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</si>
  <si>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</si>
  <si>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</si>
  <si>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</si>
  <si>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</si>
  <si>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</si>
  <si>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</si>
  <si>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</si>
  <si>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</si>
  <si>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</si>
  <si>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</si>
  <si>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</si>
  <si>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</si>
  <si>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</si>
  <si>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</si>
  <si>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</si>
  <si>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</si>
  <si>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</si>
  <si>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</si>
  <si>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</si>
  <si>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</si>
  <si>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</si>
  <si>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</si>
  <si>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</si>
  <si>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</si>
  <si>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</si>
  <si>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</si>
  <si>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</si>
  <si>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</si>
  <si>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</si>
  <si>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</si>
  <si>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</si>
  <si>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</si>
  <si>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</si>
  <si>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</si>
  <si>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</si>
  <si>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 xml:space="preserve">SOLICITO  01 SELO MECÂNICO DO MOTOR BRANCO </t>
  </si>
  <si>
    <t>01 - HASTE NQ DE 1M</t>
  </si>
  <si>
    <t>VAZAMENTO DA BOMBA D´ÁGUA DE LAMA, ARRUMAR GUIA DO CABO DO GUINCHO DO WIRE-LINE E 
ARRUMAR GAIOLA DE PROTEÇÃO DO MANDRIL QUE ESTA EMPENADO.</t>
  </si>
  <si>
    <t xml:space="preserve">Fabricação de suporte para instalação de humidificador na câmara úmida. </t>
  </si>
  <si>
    <t xml:space="preserve">ampliação da cobertura do telhado da sala úmida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</si>
</sst>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62" totalsRowShown="0" headerRowDxfId="27" dataDxfId="26" headerRowBorderDxfId="24" tableBorderDxfId="25">
  <autoFilter ref="A1:X1062"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62"/>
  <sheetViews>
    <sheetView tabSelected="1" topLeftCell="G1" zoomScale="60" zoomScaleNormal="60" workbookViewId="0">
      <selection activeCell="J1050" sqref="J1050"/>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t="14.45">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t="14.45">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t="14.45">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 t="shared" si="20"/>
        <v>2024</v>
      </c>
      <c r="B679" s="5">
        <f t="shared" si="21"/>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 t="shared" si="20"/>
        <v>2024</v>
      </c>
      <c r="B688" s="5">
        <f t="shared" si="21"/>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t="14.45">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 t="shared" si="22"/>
        <v>2024</v>
      </c>
      <c r="B721" s="5">
        <f t="shared" si="23"/>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 t="shared" si="22"/>
        <v>2024</v>
      </c>
      <c r="B729" s="5">
        <f t="shared" si="23"/>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 t="shared" si="22"/>
        <v>2024</v>
      </c>
      <c r="B731" s="5">
        <f t="shared" si="23"/>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 t="shared" si="22"/>
        <v>2024</v>
      </c>
      <c r="B738" s="5">
        <f t="shared" si="23"/>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 t="shared" si="22"/>
        <v>2025</v>
      </c>
      <c r="B742" s="5">
        <f t="shared" si="23"/>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t="14.45">
      <c r="A743" s="70">
        <f t="shared" si="22"/>
        <v>2025</v>
      </c>
      <c r="B743" s="5">
        <f t="shared" si="23"/>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t="14.45">
      <c r="A744" s="70">
        <f t="shared" si="22"/>
        <v>2025</v>
      </c>
      <c r="B744" s="5">
        <f t="shared" si="23"/>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t="14.45">
      <c r="A745" s="70">
        <f t="shared" si="22"/>
        <v>2025</v>
      </c>
      <c r="B745" s="5">
        <f t="shared" si="23"/>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t="14.45">
      <c r="A746" s="70">
        <f t="shared" si="22"/>
        <v>2025</v>
      </c>
      <c r="B746" s="5">
        <f t="shared" si="23"/>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t="14.45">
      <c r="A747" s="70">
        <f t="shared" si="22"/>
        <v>2025</v>
      </c>
      <c r="B747" s="5">
        <f t="shared" si="23"/>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t="14.45">
      <c r="A748" s="70">
        <f t="shared" si="22"/>
        <v>2025</v>
      </c>
      <c r="B748" s="11">
        <f t="shared" si="23"/>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28.9">
      <c r="A749" s="70">
        <f t="shared" si="22"/>
        <v>2025</v>
      </c>
      <c r="B749" s="5">
        <f t="shared" si="23"/>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t="14.45">
      <c r="A750" s="70">
        <f t="shared" si="22"/>
        <v>2025</v>
      </c>
      <c r="B750" s="5">
        <f t="shared" si="23"/>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t="14.45">
      <c r="A751" s="70">
        <f t="shared" si="22"/>
        <v>2025</v>
      </c>
      <c r="B751" s="5">
        <f t="shared" si="23"/>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t="14.45">
      <c r="A752" s="70">
        <f t="shared" si="22"/>
        <v>2025</v>
      </c>
      <c r="B752" s="5">
        <f t="shared" si="23"/>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t="14.45">
      <c r="A753" s="70">
        <f t="shared" si="22"/>
        <v>2025</v>
      </c>
      <c r="B753" s="5">
        <f t="shared" si="23"/>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t="14.45">
      <c r="A754" s="70">
        <f t="shared" si="22"/>
        <v>2025</v>
      </c>
      <c r="B754" s="5">
        <f t="shared" si="23"/>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t="14.45">
      <c r="A755" s="70">
        <f t="shared" si="22"/>
        <v>2025</v>
      </c>
      <c r="B755" s="5">
        <f t="shared" si="23"/>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t="14.45">
      <c r="A756" s="70">
        <f t="shared" si="22"/>
        <v>2025</v>
      </c>
      <c r="B756" s="5">
        <f t="shared" si="23"/>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t="14.45">
      <c r="A757" s="70">
        <f t="shared" si="22"/>
        <v>2025</v>
      </c>
      <c r="B757" s="5">
        <f t="shared" si="23"/>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t="14.45">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t="14.45">
      <c r="A759" s="70">
        <f t="shared" si="22"/>
        <v>2025</v>
      </c>
      <c r="B759" s="5">
        <f t="shared" si="23"/>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t="14.45">
      <c r="A760" s="70">
        <f t="shared" si="22"/>
        <v>2025</v>
      </c>
      <c r="B760" s="5">
        <f t="shared" si="23"/>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t="14.45">
      <c r="A761" s="70">
        <f t="shared" si="22"/>
        <v>2025</v>
      </c>
      <c r="B761" s="5">
        <f t="shared" si="23"/>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t="14.45">
      <c r="A762" s="70">
        <f t="shared" si="22"/>
        <v>2025</v>
      </c>
      <c r="B762" s="5">
        <f t="shared" si="23"/>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t="14.45">
      <c r="A763" s="70">
        <f t="shared" si="22"/>
        <v>2025</v>
      </c>
      <c r="B763" s="5">
        <f t="shared" si="23"/>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 t="shared" si="22"/>
        <v>2025</v>
      </c>
      <c r="B764" s="5">
        <f t="shared" si="23"/>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t="14.45">
      <c r="A765" s="70">
        <f t="shared" si="22"/>
        <v>2025</v>
      </c>
      <c r="B765" s="5">
        <f t="shared" si="23"/>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t="14.45">
      <c r="A766" s="70">
        <f t="shared" si="22"/>
        <v>2025</v>
      </c>
      <c r="B766" s="5">
        <f t="shared" si="23"/>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t="14.45">
      <c r="A767" s="70">
        <f t="shared" si="22"/>
        <v>2025</v>
      </c>
      <c r="B767" s="5">
        <f t="shared" si="23"/>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t="14.45">
      <c r="A768" s="70">
        <f t="shared" si="22"/>
        <v>2025</v>
      </c>
      <c r="B768" s="5">
        <f t="shared" si="23"/>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t="14.45">
      <c r="A769" s="70">
        <f t="shared" si="22"/>
        <v>2025</v>
      </c>
      <c r="B769" s="5">
        <f t="shared" si="23"/>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t="14.45">
      <c r="A770" s="70">
        <f t="shared" si="22"/>
        <v>2025</v>
      </c>
      <c r="B770" s="5">
        <f t="shared" si="23"/>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 t="shared" si="22"/>
        <v>2025</v>
      </c>
      <c r="B771" s="5">
        <f t="shared" si="23"/>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t="14.45">
      <c r="A772" s="70">
        <f t="shared" si="22"/>
        <v>2024</v>
      </c>
      <c r="B772" s="5">
        <f t="shared" si="23"/>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c r="A773" s="70">
        <f t="shared" si="22"/>
        <v>2025</v>
      </c>
      <c r="B773" s="5">
        <f t="shared" si="23"/>
        <v>1</v>
      </c>
      <c r="C773" s="1">
        <v>788</v>
      </c>
      <c r="D773" s="72">
        <v>45678</v>
      </c>
      <c r="E773" s="38" t="s">
        <v>457</v>
      </c>
      <c r="F773" s="45" t="s">
        <v>24</v>
      </c>
      <c r="G773" s="1" t="s">
        <v>24</v>
      </c>
      <c r="H773" s="1" t="s">
        <v>297</v>
      </c>
      <c r="I773" s="43" t="s">
        <v>35</v>
      </c>
      <c r="J773" s="55"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22"/>
      <c r="X773" s="22" t="s">
        <v>517</v>
      </c>
    </row>
    <row r="774" spans="1:24" ht="14.45">
      <c r="A774" s="70">
        <f t="shared" si="22"/>
        <v>2025</v>
      </c>
      <c r="B774" s="5">
        <f t="shared" si="23"/>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t="14.45">
      <c r="A775" s="70">
        <f t="shared" si="22"/>
        <v>2025</v>
      </c>
      <c r="B775" s="5">
        <f t="shared" si="23"/>
        <v>1</v>
      </c>
      <c r="C775" s="1">
        <v>790</v>
      </c>
      <c r="D775" s="72">
        <v>45678</v>
      </c>
      <c r="E775" s="38" t="s">
        <v>513</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t="14.45">
      <c r="A776" s="45">
        <f t="shared" si="22"/>
        <v>2025</v>
      </c>
      <c r="B776" s="1">
        <f t="shared" si="23"/>
        <v>1</v>
      </c>
      <c r="C776" s="1">
        <v>791</v>
      </c>
      <c r="D776" s="72">
        <v>45678</v>
      </c>
      <c r="E776" s="38" t="s">
        <v>513</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 t="shared" si="22"/>
        <v>2025</v>
      </c>
      <c r="B777" s="1">
        <f t="shared" si="23"/>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t="14.45">
      <c r="A778" s="45">
        <f t="shared" si="22"/>
        <v>2024</v>
      </c>
      <c r="B778" s="1">
        <f t="shared" si="23"/>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t="14.45">
      <c r="A779" s="45">
        <f t="shared" si="22"/>
        <v>2024</v>
      </c>
      <c r="B779" s="1">
        <f t="shared" si="23"/>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t="14.45">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t="14.45">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t="14.45">
      <c r="A782" s="45">
        <f t="shared" ref="A782:A845" si="24">YEAR(D782)</f>
        <v>2024</v>
      </c>
      <c r="B782" s="1">
        <f t="shared" ref="B782:B845" si="25">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 t="shared" si="24"/>
        <v>2024</v>
      </c>
      <c r="B783" s="1">
        <f t="shared" si="25"/>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t="14.45">
      <c r="A784" s="45">
        <f t="shared" si="24"/>
        <v>2024</v>
      </c>
      <c r="B784" s="1">
        <f t="shared" si="25"/>
        <v>1</v>
      </c>
      <c r="C784" s="1">
        <v>799</v>
      </c>
      <c r="D784" s="72">
        <v>45312</v>
      </c>
      <c r="E784" s="38" t="s">
        <v>497</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t="14.45">
      <c r="A785" s="45">
        <f t="shared" si="24"/>
        <v>2024</v>
      </c>
      <c r="B785" s="1">
        <f t="shared" si="25"/>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t="14.45">
      <c r="A786" s="45">
        <f t="shared" si="24"/>
        <v>2024</v>
      </c>
      <c r="B786" s="1">
        <f t="shared" si="25"/>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t="14.45">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t="14.45">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ht="14.45">
      <c r="A791" s="45">
        <f t="shared" si="24"/>
        <v>2025</v>
      </c>
      <c r="B791" s="1">
        <f t="shared" si="25"/>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11"/>
      <c r="V791" s="45" t="s">
        <v>539</v>
      </c>
      <c r="W791" s="5" t="s">
        <v>451</v>
      </c>
      <c r="X791" s="11" t="s">
        <v>540</v>
      </c>
    </row>
    <row r="792" spans="1:24" ht="14.45">
      <c r="A792" s="45">
        <f t="shared" si="24"/>
        <v>2025</v>
      </c>
      <c r="B792" s="1">
        <f t="shared" si="25"/>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11"/>
      <c r="V792" s="45" t="s">
        <v>539</v>
      </c>
      <c r="W792" s="5" t="s">
        <v>451</v>
      </c>
      <c r="X792" s="11" t="s">
        <v>540</v>
      </c>
    </row>
    <row r="793" spans="1:24" ht="14.45">
      <c r="A793" s="45">
        <f t="shared" si="24"/>
        <v>2025</v>
      </c>
      <c r="B793" s="1">
        <f t="shared" si="25"/>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11"/>
      <c r="V793" s="45" t="s">
        <v>539</v>
      </c>
      <c r="W793" s="5" t="s">
        <v>451</v>
      </c>
      <c r="X793" s="11" t="s">
        <v>540</v>
      </c>
    </row>
    <row r="794" spans="1:24" ht="14.45">
      <c r="A794" s="45">
        <f t="shared" si="24"/>
        <v>2025</v>
      </c>
      <c r="B794" s="1">
        <f t="shared" si="25"/>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11"/>
      <c r="V794" s="45" t="s">
        <v>539</v>
      </c>
      <c r="W794" s="5" t="s">
        <v>451</v>
      </c>
      <c r="X794" s="11" t="s">
        <v>540</v>
      </c>
    </row>
    <row r="795" spans="1:24" ht="14.45">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541</v>
      </c>
      <c r="T795" s="1"/>
      <c r="U795" s="1"/>
      <c r="V795" s="1"/>
      <c r="W795" s="5"/>
      <c r="X795" s="5" t="s">
        <v>24</v>
      </c>
    </row>
    <row r="796" spans="1:24" ht="14.45">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542</v>
      </c>
      <c r="T796" s="1"/>
      <c r="U796" s="1"/>
      <c r="V796" s="1"/>
      <c r="W796" s="5"/>
      <c r="X796" s="5" t="s">
        <v>24</v>
      </c>
    </row>
    <row r="797" spans="1:24" ht="14.45">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543</v>
      </c>
      <c r="T797" s="1"/>
      <c r="U797" s="1"/>
      <c r="V797" s="1"/>
      <c r="W797" s="5"/>
      <c r="X797" s="5" t="s">
        <v>24</v>
      </c>
    </row>
    <row r="798" spans="1:24" ht="14.45">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544</v>
      </c>
      <c r="T798" s="1"/>
      <c r="U798" s="1"/>
      <c r="V798" s="1"/>
      <c r="W798" s="5"/>
      <c r="X798" s="5" t="s">
        <v>24</v>
      </c>
    </row>
    <row r="799" spans="1:24" ht="100.9">
      <c r="A799" s="45">
        <f t="shared" si="24"/>
        <v>2025</v>
      </c>
      <c r="B799" s="1">
        <f t="shared" si="25"/>
        <v>1</v>
      </c>
      <c r="C799" s="1">
        <v>814</v>
      </c>
      <c r="D799" s="44">
        <v>45680</v>
      </c>
      <c r="E799" s="3" t="s">
        <v>468</v>
      </c>
      <c r="F799" s="1" t="s">
        <v>545</v>
      </c>
      <c r="G799" s="1" t="s">
        <v>546</v>
      </c>
      <c r="H799" s="1" t="s">
        <v>299</v>
      </c>
      <c r="I799" s="43" t="s">
        <v>547</v>
      </c>
      <c r="J799" s="1" t="s">
        <v>29</v>
      </c>
      <c r="K799" s="44">
        <v>45694</v>
      </c>
      <c r="L799" s="43"/>
      <c r="M799" s="44">
        <v>45700</v>
      </c>
      <c r="N799" s="44">
        <v>45708</v>
      </c>
      <c r="O799" s="44">
        <v>45538</v>
      </c>
      <c r="P799" s="1"/>
      <c r="Q799" s="1" t="s">
        <v>548</v>
      </c>
      <c r="R799" s="1" t="s">
        <v>549</v>
      </c>
      <c r="S799" s="9" t="s">
        <v>550</v>
      </c>
      <c r="T799" s="8">
        <v>0.5625</v>
      </c>
      <c r="U799" s="8">
        <v>0.5625</v>
      </c>
      <c r="V799" s="1"/>
      <c r="W799" s="5"/>
      <c r="X799" s="5" t="s">
        <v>24</v>
      </c>
    </row>
    <row r="800" spans="1:24" ht="14.45">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551</v>
      </c>
      <c r="T800" s="1"/>
      <c r="U800" s="1"/>
      <c r="V800" s="1"/>
      <c r="W800" s="5"/>
      <c r="X800" s="5" t="s">
        <v>24</v>
      </c>
    </row>
    <row r="801" spans="1:24" ht="14.45">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552</v>
      </c>
      <c r="T801" s="1"/>
      <c r="U801" s="1"/>
      <c r="V801" s="1"/>
      <c r="W801" s="5"/>
      <c r="X801" s="5" t="s">
        <v>24</v>
      </c>
    </row>
    <row r="802" spans="1:24" ht="14.45">
      <c r="A802" s="45">
        <f t="shared" si="24"/>
        <v>2025</v>
      </c>
      <c r="B802" s="1">
        <f t="shared" si="25"/>
        <v>1</v>
      </c>
      <c r="C802" s="1">
        <v>817</v>
      </c>
      <c r="D802" s="44">
        <v>45680</v>
      </c>
      <c r="E802" s="3" t="s">
        <v>468</v>
      </c>
      <c r="F802" s="1" t="s">
        <v>545</v>
      </c>
      <c r="G802" s="1" t="s">
        <v>546</v>
      </c>
      <c r="H802" s="1" t="s">
        <v>297</v>
      </c>
      <c r="I802" s="1" t="s">
        <v>42</v>
      </c>
      <c r="J802" s="1" t="s">
        <v>60</v>
      </c>
      <c r="K802" s="1"/>
      <c r="L802" s="1"/>
      <c r="M802" s="1"/>
      <c r="N802" s="1"/>
      <c r="O802" s="1"/>
      <c r="P802" s="1"/>
      <c r="Q802" s="1"/>
      <c r="R802" s="1"/>
      <c r="S802" s="2" t="s">
        <v>553</v>
      </c>
      <c r="T802" s="1"/>
      <c r="U802" s="1"/>
      <c r="V802" s="1"/>
      <c r="W802" s="5"/>
      <c r="X802" s="5"/>
    </row>
    <row r="803" spans="1:24" ht="14.45">
      <c r="A803" s="45">
        <f t="shared" si="24"/>
        <v>2025</v>
      </c>
      <c r="B803" s="1">
        <f t="shared" si="25"/>
        <v>1</v>
      </c>
      <c r="C803" s="1">
        <v>818</v>
      </c>
      <c r="D803" s="44">
        <v>45680</v>
      </c>
      <c r="E803" s="3" t="s">
        <v>468</v>
      </c>
      <c r="F803" s="1" t="s">
        <v>545</v>
      </c>
      <c r="G803" s="1" t="s">
        <v>546</v>
      </c>
      <c r="H803" s="1" t="s">
        <v>297</v>
      </c>
      <c r="I803" s="1" t="s">
        <v>42</v>
      </c>
      <c r="J803" s="1" t="s">
        <v>60</v>
      </c>
      <c r="K803" s="1"/>
      <c r="L803" s="1"/>
      <c r="M803" s="1"/>
      <c r="N803" s="1"/>
      <c r="O803" s="1"/>
      <c r="P803" s="1"/>
      <c r="Q803" s="1"/>
      <c r="R803" s="1"/>
      <c r="S803" s="2" t="s">
        <v>553</v>
      </c>
      <c r="T803" s="1"/>
      <c r="U803" s="1"/>
      <c r="V803" s="1"/>
      <c r="W803" s="5"/>
      <c r="X803" s="5"/>
    </row>
    <row r="804" spans="1:24" ht="14.45">
      <c r="A804" s="45">
        <f t="shared" si="24"/>
        <v>2025</v>
      </c>
      <c r="B804" s="1">
        <f t="shared" si="25"/>
        <v>1</v>
      </c>
      <c r="C804" s="1">
        <v>819</v>
      </c>
      <c r="D804" s="44">
        <v>45680</v>
      </c>
      <c r="E804" s="3" t="s">
        <v>457</v>
      </c>
      <c r="F804" s="1" t="s">
        <v>554</v>
      </c>
      <c r="G804" s="1" t="s">
        <v>555</v>
      </c>
      <c r="H804" s="1" t="s">
        <v>297</v>
      </c>
      <c r="I804" s="43" t="s">
        <v>28</v>
      </c>
      <c r="J804" s="1" t="s">
        <v>29</v>
      </c>
      <c r="K804" s="1"/>
      <c r="L804" s="1"/>
      <c r="M804" s="1"/>
      <c r="N804" s="1"/>
      <c r="O804" s="1"/>
      <c r="P804" s="1"/>
      <c r="Q804" s="1"/>
      <c r="R804" s="1"/>
      <c r="S804" s="2" t="s">
        <v>556</v>
      </c>
      <c r="T804" s="1"/>
      <c r="U804" s="1"/>
      <c r="V804" s="1"/>
      <c r="W804" s="5"/>
      <c r="X804" s="5"/>
    </row>
    <row r="805" spans="1:24" ht="14.45">
      <c r="A805" s="45">
        <f t="shared" si="24"/>
        <v>2025</v>
      </c>
      <c r="B805" s="1">
        <f t="shared" si="25"/>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t="14.45">
      <c r="A806" s="45">
        <f t="shared" si="24"/>
        <v>2025</v>
      </c>
      <c r="B806" s="1">
        <f t="shared" si="25"/>
        <v>1</v>
      </c>
      <c r="C806" s="1">
        <v>821</v>
      </c>
      <c r="D806" s="44">
        <v>45681</v>
      </c>
      <c r="E806" s="1" t="s">
        <v>457</v>
      </c>
      <c r="F806" s="1" t="s">
        <v>554</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t="14.45">
      <c r="A807" s="46">
        <f t="shared" si="24"/>
        <v>2025</v>
      </c>
      <c r="B807" s="3">
        <f t="shared" si="25"/>
        <v>1</v>
      </c>
      <c r="C807" s="1">
        <v>822</v>
      </c>
      <c r="D807" s="47">
        <v>45681</v>
      </c>
      <c r="E807" s="3" t="s">
        <v>560</v>
      </c>
      <c r="F807" s="3" t="s">
        <v>554</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 t="shared" si="24"/>
        <v>2025</v>
      </c>
      <c r="B808" s="3">
        <f t="shared" si="25"/>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t="14.45">
      <c r="A809" s="46">
        <f t="shared" si="24"/>
        <v>2025</v>
      </c>
      <c r="B809" s="3">
        <f t="shared" si="25"/>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t="14.45">
      <c r="A810" s="46">
        <f t="shared" si="24"/>
        <v>2025</v>
      </c>
      <c r="B810" s="3">
        <f t="shared" si="25"/>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t="14.45">
      <c r="A811" s="46">
        <f t="shared" si="24"/>
        <v>2025</v>
      </c>
      <c r="B811" s="3">
        <f t="shared" si="25"/>
        <v>1</v>
      </c>
      <c r="C811" s="1">
        <v>826</v>
      </c>
      <c r="D811" s="47">
        <v>45687.534421296295</v>
      </c>
      <c r="E811" s="3" t="s">
        <v>478</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ht="14.45">
      <c r="A812" s="45">
        <f t="shared" si="24"/>
        <v>2025</v>
      </c>
      <c r="B812" s="1">
        <f t="shared" si="25"/>
        <v>1</v>
      </c>
      <c r="C812" s="1">
        <v>827</v>
      </c>
      <c r="D812" s="44">
        <v>45684</v>
      </c>
      <c r="E812" s="1" t="s">
        <v>457</v>
      </c>
      <c r="F812" s="1" t="s">
        <v>554</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t="14.45">
      <c r="A813" s="45">
        <f t="shared" si="24"/>
        <v>2025</v>
      </c>
      <c r="B813" s="1">
        <f t="shared" si="25"/>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t="14.45">
      <c r="A814" s="45">
        <f t="shared" si="24"/>
        <v>2025</v>
      </c>
      <c r="B814" s="1">
        <f t="shared" si="25"/>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t="14.45">
      <c r="A815" s="45">
        <f t="shared" si="24"/>
        <v>2025</v>
      </c>
      <c r="B815" s="1">
        <f t="shared" si="25"/>
        <v>1</v>
      </c>
      <c r="C815" s="1">
        <v>830</v>
      </c>
      <c r="D815" s="44">
        <v>45684</v>
      </c>
      <c r="E815" s="1" t="s">
        <v>465</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ht="14.45">
      <c r="A816" s="46">
        <f t="shared" si="24"/>
        <v>2025</v>
      </c>
      <c r="B816" s="3">
        <f t="shared" si="25"/>
        <v>1</v>
      </c>
      <c r="C816" s="1">
        <v>831</v>
      </c>
      <c r="D816" s="44">
        <v>45684</v>
      </c>
      <c r="E816" s="3" t="s">
        <v>465</v>
      </c>
      <c r="F816" s="3" t="s">
        <v>279</v>
      </c>
      <c r="G816" s="3" t="s">
        <v>578</v>
      </c>
      <c r="H816" s="3" t="s">
        <v>297</v>
      </c>
      <c r="I816" s="43" t="s">
        <v>35</v>
      </c>
      <c r="J816" s="3" t="s">
        <v>29</v>
      </c>
      <c r="K816" s="47">
        <v>45694</v>
      </c>
      <c r="L816" s="43"/>
      <c r="M816" s="48">
        <v>45712</v>
      </c>
      <c r="N816" s="3"/>
      <c r="O816" s="43" t="s">
        <v>434</v>
      </c>
      <c r="P816" s="1"/>
      <c r="Q816" s="43" t="s">
        <v>434</v>
      </c>
      <c r="R816" s="43" t="s">
        <v>434</v>
      </c>
      <c r="S816" s="4" t="s">
        <v>579</v>
      </c>
      <c r="T816" s="7">
        <v>0.58333333333333337</v>
      </c>
      <c r="U816" s="3"/>
      <c r="V816" s="3">
        <v>8903</v>
      </c>
      <c r="W816" s="6" t="s">
        <v>451</v>
      </c>
      <c r="X816" s="11" t="s">
        <v>580</v>
      </c>
    </row>
    <row r="817" spans="1:24" ht="14.45">
      <c r="A817" s="46">
        <f t="shared" si="24"/>
        <v>2025</v>
      </c>
      <c r="B817" s="1">
        <f t="shared" si="25"/>
        <v>1</v>
      </c>
      <c r="C817" s="1">
        <v>832</v>
      </c>
      <c r="D817" s="44">
        <v>45684</v>
      </c>
      <c r="E817" s="1" t="s">
        <v>47</v>
      </c>
      <c r="F817" s="1" t="s">
        <v>581</v>
      </c>
      <c r="G817" s="1" t="s">
        <v>582</v>
      </c>
      <c r="H817" s="1" t="s">
        <v>297</v>
      </c>
      <c r="I817" s="43" t="s">
        <v>35</v>
      </c>
      <c r="J817" s="1" t="s">
        <v>29</v>
      </c>
      <c r="K817" s="44">
        <v>45686</v>
      </c>
      <c r="L817" s="1"/>
      <c r="M817" s="3"/>
      <c r="N817" s="1"/>
      <c r="O817" s="1"/>
      <c r="P817" s="1"/>
      <c r="Q817" s="1"/>
      <c r="R817" s="1"/>
      <c r="S817" s="2" t="s">
        <v>583</v>
      </c>
      <c r="T817" s="1"/>
      <c r="U817" s="1"/>
      <c r="V817" s="1"/>
      <c r="W817" s="5"/>
      <c r="X817" s="5" t="s">
        <v>24</v>
      </c>
    </row>
    <row r="818" spans="1:24" ht="14.45">
      <c r="A818" s="45">
        <f t="shared" si="24"/>
        <v>2025</v>
      </c>
      <c r="B818" s="1">
        <f t="shared" si="25"/>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584</v>
      </c>
      <c r="T818" s="1"/>
      <c r="U818" s="1"/>
      <c r="V818" s="1"/>
      <c r="W818" s="5"/>
      <c r="X818" s="5" t="s">
        <v>24</v>
      </c>
    </row>
    <row r="819" spans="1:24" ht="14.45">
      <c r="A819" s="45">
        <f t="shared" si="24"/>
        <v>2025</v>
      </c>
      <c r="B819" s="1">
        <f t="shared" si="25"/>
        <v>1</v>
      </c>
      <c r="C819" s="1">
        <v>834</v>
      </c>
      <c r="D819" s="44">
        <v>45684</v>
      </c>
      <c r="E819" s="1" t="s">
        <v>470</v>
      </c>
      <c r="F819" s="1" t="s">
        <v>447</v>
      </c>
      <c r="G819" s="1" t="s">
        <v>585</v>
      </c>
      <c r="H819" s="1" t="s">
        <v>297</v>
      </c>
      <c r="I819" s="43" t="s">
        <v>35</v>
      </c>
      <c r="J819" s="1" t="s">
        <v>29</v>
      </c>
      <c r="K819" s="44">
        <v>45684</v>
      </c>
      <c r="L819" s="1"/>
      <c r="M819" s="1"/>
      <c r="N819" s="44">
        <v>45684</v>
      </c>
      <c r="O819" s="1"/>
      <c r="P819" s="1"/>
      <c r="Q819" s="1"/>
      <c r="R819" s="1"/>
      <c r="S819" s="2" t="s">
        <v>586</v>
      </c>
      <c r="T819" s="1"/>
      <c r="U819" s="1"/>
      <c r="V819" s="1"/>
      <c r="W819" s="5"/>
      <c r="X819" s="5" t="s">
        <v>24</v>
      </c>
    </row>
    <row r="820" spans="1:24" ht="14.45">
      <c r="A820" s="45">
        <f t="shared" si="24"/>
        <v>2025</v>
      </c>
      <c r="B820" s="1">
        <f t="shared" si="25"/>
        <v>1</v>
      </c>
      <c r="C820" s="1">
        <v>835</v>
      </c>
      <c r="D820" s="44">
        <v>45684</v>
      </c>
      <c r="E820" s="1" t="s">
        <v>470</v>
      </c>
      <c r="F820" s="1" t="s">
        <v>447</v>
      </c>
      <c r="G820" s="1" t="s">
        <v>585</v>
      </c>
      <c r="H820" s="1" t="s">
        <v>297</v>
      </c>
      <c r="I820" s="43" t="s">
        <v>35</v>
      </c>
      <c r="J820" s="1" t="s">
        <v>60</v>
      </c>
      <c r="K820" s="1"/>
      <c r="L820" s="1"/>
      <c r="M820" s="1"/>
      <c r="N820" s="1"/>
      <c r="O820" s="1"/>
      <c r="P820" s="1"/>
      <c r="Q820" s="1"/>
      <c r="R820" s="1"/>
      <c r="S820" s="2"/>
      <c r="T820" s="1"/>
      <c r="U820" s="1"/>
      <c r="V820" s="1"/>
      <c r="W820" s="5"/>
      <c r="X820" s="5"/>
    </row>
    <row r="821" spans="1:24" ht="14.45">
      <c r="A821" s="45">
        <f t="shared" si="24"/>
        <v>2025</v>
      </c>
      <c r="B821" s="1">
        <f t="shared" si="25"/>
        <v>1</v>
      </c>
      <c r="C821" s="1">
        <v>836</v>
      </c>
      <c r="D821" s="44">
        <v>45684</v>
      </c>
      <c r="E821" s="1" t="s">
        <v>47</v>
      </c>
      <c r="F821" s="1" t="s">
        <v>263</v>
      </c>
      <c r="G821" s="1" t="s">
        <v>587</v>
      </c>
      <c r="H821" s="1" t="s">
        <v>299</v>
      </c>
      <c r="I821" s="43" t="s">
        <v>28</v>
      </c>
      <c r="J821" s="1" t="s">
        <v>29</v>
      </c>
      <c r="K821" s="44">
        <v>45685</v>
      </c>
      <c r="L821" s="1"/>
      <c r="M821" s="1"/>
      <c r="N821" s="44">
        <v>45685</v>
      </c>
      <c r="O821" s="1"/>
      <c r="P821" s="1"/>
      <c r="Q821" s="1" t="s">
        <v>588</v>
      </c>
      <c r="R821" s="1"/>
      <c r="S821" s="2" t="s">
        <v>589</v>
      </c>
      <c r="T821" s="8">
        <v>0.61111111111111116</v>
      </c>
      <c r="U821" s="8">
        <v>0.64583333333333337</v>
      </c>
      <c r="V821" s="1"/>
      <c r="W821" s="5"/>
      <c r="X821" s="5" t="s">
        <v>24</v>
      </c>
    </row>
    <row r="822" spans="1:24" ht="14.45">
      <c r="A822" s="45">
        <f t="shared" si="24"/>
        <v>2025</v>
      </c>
      <c r="B822" s="1">
        <f t="shared" si="25"/>
        <v>1</v>
      </c>
      <c r="C822" s="1">
        <v>837</v>
      </c>
      <c r="D822" s="44">
        <v>45684</v>
      </c>
      <c r="E822" s="1" t="s">
        <v>455</v>
      </c>
      <c r="F822" s="1" t="s">
        <v>295</v>
      </c>
      <c r="G822" s="1" t="s">
        <v>590</v>
      </c>
      <c r="H822" s="1" t="s">
        <v>299</v>
      </c>
      <c r="I822" s="43" t="s">
        <v>28</v>
      </c>
      <c r="J822" s="1" t="s">
        <v>29</v>
      </c>
      <c r="K822" s="44">
        <v>45685</v>
      </c>
      <c r="L822" s="1"/>
      <c r="M822" s="1"/>
      <c r="N822" s="44">
        <v>45685</v>
      </c>
      <c r="O822" s="1"/>
      <c r="P822" s="1"/>
      <c r="Q822" s="1" t="s">
        <v>591</v>
      </c>
      <c r="R822" s="1"/>
      <c r="S822" s="2" t="s">
        <v>592</v>
      </c>
      <c r="T822" s="8">
        <v>0.33333333333333331</v>
      </c>
      <c r="U822" s="8">
        <v>0.36458333333333331</v>
      </c>
      <c r="V822" s="1"/>
      <c r="W822" s="5"/>
      <c r="X822" s="5" t="s">
        <v>24</v>
      </c>
    </row>
    <row r="823" spans="1:24" ht="14.45">
      <c r="A823" s="45">
        <f t="shared" si="24"/>
        <v>2025</v>
      </c>
      <c r="B823" s="1">
        <f t="shared" si="25"/>
        <v>1</v>
      </c>
      <c r="C823" s="1">
        <v>838</v>
      </c>
      <c r="D823" s="44">
        <v>45684</v>
      </c>
      <c r="E823" s="1" t="s">
        <v>557</v>
      </c>
      <c r="F823" s="1" t="s">
        <v>25</v>
      </c>
      <c r="G823" s="1" t="s">
        <v>593</v>
      </c>
      <c r="H823" s="1" t="s">
        <v>299</v>
      </c>
      <c r="I823" s="43" t="s">
        <v>28</v>
      </c>
      <c r="J823" s="1" t="s">
        <v>29</v>
      </c>
      <c r="K823" s="44">
        <v>45686</v>
      </c>
      <c r="L823" s="1"/>
      <c r="M823" s="1"/>
      <c r="N823" s="44">
        <v>45686</v>
      </c>
      <c r="O823" s="1"/>
      <c r="P823" s="1"/>
      <c r="Q823" s="1" t="s">
        <v>594</v>
      </c>
      <c r="R823" s="1"/>
      <c r="S823" s="2" t="s">
        <v>595</v>
      </c>
      <c r="T823" s="8">
        <v>0.38055555555555554</v>
      </c>
      <c r="U823" s="8">
        <v>0.43055555555555558</v>
      </c>
      <c r="V823" s="1"/>
      <c r="W823" s="5"/>
      <c r="X823" s="5" t="s">
        <v>24</v>
      </c>
    </row>
    <row r="824" spans="1:24" ht="14.45">
      <c r="A824" s="45">
        <f t="shared" si="24"/>
        <v>2025</v>
      </c>
      <c r="B824" s="1">
        <f t="shared" si="25"/>
        <v>1</v>
      </c>
      <c r="C824" s="1">
        <v>839</v>
      </c>
      <c r="D824" s="44">
        <v>45685</v>
      </c>
      <c r="E824" s="1" t="s">
        <v>465</v>
      </c>
      <c r="F824" s="1" t="s">
        <v>306</v>
      </c>
      <c r="G824" s="1" t="s">
        <v>596</v>
      </c>
      <c r="H824" s="1" t="s">
        <v>297</v>
      </c>
      <c r="I824" s="43" t="s">
        <v>35</v>
      </c>
      <c r="J824" s="1" t="s">
        <v>29</v>
      </c>
      <c r="K824" s="44">
        <v>45685</v>
      </c>
      <c r="L824" s="1"/>
      <c r="M824" s="1"/>
      <c r="N824" s="44">
        <v>45685</v>
      </c>
      <c r="O824" s="1"/>
      <c r="P824" s="1"/>
      <c r="Q824" s="1"/>
      <c r="R824" s="1"/>
      <c r="S824" s="2" t="s">
        <v>597</v>
      </c>
      <c r="T824" s="8"/>
      <c r="U824" s="8"/>
      <c r="V824" s="1"/>
      <c r="W824" s="5"/>
      <c r="X824" s="5" t="s">
        <v>24</v>
      </c>
    </row>
    <row r="825" spans="1:24" ht="14.45">
      <c r="A825" s="45">
        <f t="shared" si="24"/>
        <v>2025</v>
      </c>
      <c r="B825" s="1">
        <f t="shared" si="25"/>
        <v>1</v>
      </c>
      <c r="C825" s="1">
        <v>840</v>
      </c>
      <c r="D825" s="44">
        <v>45685</v>
      </c>
      <c r="E825" s="1" t="s">
        <v>468</v>
      </c>
      <c r="F825" s="1" t="s">
        <v>111</v>
      </c>
      <c r="G825" s="1" t="s">
        <v>598</v>
      </c>
      <c r="H825" s="1" t="s">
        <v>297</v>
      </c>
      <c r="I825" s="1" t="s">
        <v>48</v>
      </c>
      <c r="J825" s="1" t="s">
        <v>29</v>
      </c>
      <c r="K825" s="44">
        <v>45685</v>
      </c>
      <c r="L825" s="1"/>
      <c r="M825" s="1"/>
      <c r="N825" s="44">
        <v>45691</v>
      </c>
      <c r="O825" s="1"/>
      <c r="P825" s="1"/>
      <c r="Q825" s="1"/>
      <c r="R825" s="1"/>
      <c r="S825" s="2" t="s">
        <v>599</v>
      </c>
      <c r="T825" s="1"/>
      <c r="U825" s="1"/>
      <c r="V825" s="1"/>
      <c r="W825" s="5"/>
      <c r="X825" s="5" t="s">
        <v>24</v>
      </c>
    </row>
    <row r="826" spans="1:24" ht="14.45">
      <c r="A826" s="45">
        <f t="shared" si="24"/>
        <v>2025</v>
      </c>
      <c r="B826" s="1">
        <f t="shared" si="25"/>
        <v>1</v>
      </c>
      <c r="C826" s="1">
        <v>841</v>
      </c>
      <c r="D826" s="44">
        <v>45685</v>
      </c>
      <c r="E826" s="1" t="s">
        <v>468</v>
      </c>
      <c r="F826" s="1" t="s">
        <v>76</v>
      </c>
      <c r="G826" s="1" t="s">
        <v>600</v>
      </c>
      <c r="H826" s="1" t="s">
        <v>297</v>
      </c>
      <c r="I826" s="42" t="s">
        <v>42</v>
      </c>
      <c r="J826" s="1" t="s">
        <v>29</v>
      </c>
      <c r="K826" s="49">
        <v>45685</v>
      </c>
      <c r="L826" s="1"/>
      <c r="M826" s="1"/>
      <c r="N826" s="49">
        <v>45691</v>
      </c>
      <c r="O826" s="1"/>
      <c r="P826" s="1"/>
      <c r="Q826" s="1"/>
      <c r="R826" s="1"/>
      <c r="S826" s="2" t="s">
        <v>601</v>
      </c>
      <c r="T826" s="1"/>
      <c r="U826" s="1"/>
      <c r="V826" s="1"/>
      <c r="W826" s="5"/>
      <c r="X826" s="5" t="s">
        <v>24</v>
      </c>
    </row>
    <row r="827" spans="1:24" ht="14.45">
      <c r="A827" s="45">
        <f t="shared" si="24"/>
        <v>2025</v>
      </c>
      <c r="B827" s="1">
        <f t="shared" si="25"/>
        <v>1</v>
      </c>
      <c r="C827" s="1">
        <v>842</v>
      </c>
      <c r="D827" s="44">
        <v>45685</v>
      </c>
      <c r="E827" s="1" t="s">
        <v>465</v>
      </c>
      <c r="F827" s="1" t="s">
        <v>279</v>
      </c>
      <c r="G827" s="1" t="s">
        <v>602</v>
      </c>
      <c r="H827" s="1" t="s">
        <v>297</v>
      </c>
      <c r="I827" s="43" t="s">
        <v>28</v>
      </c>
      <c r="J827" s="1" t="s">
        <v>29</v>
      </c>
      <c r="K827" s="44">
        <v>45685</v>
      </c>
      <c r="L827" s="1"/>
      <c r="M827" s="1"/>
      <c r="N827" s="44">
        <v>45685</v>
      </c>
      <c r="O827" s="1"/>
      <c r="P827" s="1"/>
      <c r="Q827" s="1"/>
      <c r="R827" s="1"/>
      <c r="S827" s="93" t="s">
        <v>603</v>
      </c>
      <c r="T827" s="1"/>
      <c r="U827" s="1"/>
      <c r="V827" s="1"/>
      <c r="W827" s="5"/>
      <c r="X827" s="5" t="s">
        <v>24</v>
      </c>
    </row>
    <row r="828" spans="1:24" ht="14.45">
      <c r="A828" s="45">
        <f t="shared" si="24"/>
        <v>2025</v>
      </c>
      <c r="B828" s="1">
        <f t="shared" si="25"/>
        <v>1</v>
      </c>
      <c r="C828" s="1">
        <v>843</v>
      </c>
      <c r="D828" s="44">
        <v>45685</v>
      </c>
      <c r="E828" s="1" t="s">
        <v>468</v>
      </c>
      <c r="F828" s="1" t="s">
        <v>111</v>
      </c>
      <c r="G828" s="1" t="s">
        <v>598</v>
      </c>
      <c r="H828" s="1" t="s">
        <v>299</v>
      </c>
      <c r="I828" s="1" t="s">
        <v>117</v>
      </c>
      <c r="J828" s="1" t="s">
        <v>29</v>
      </c>
      <c r="K828" s="44">
        <v>45686</v>
      </c>
      <c r="L828" s="1"/>
      <c r="M828" s="1"/>
      <c r="N828" s="44">
        <v>45686</v>
      </c>
      <c r="O828" s="1"/>
      <c r="P828" s="1"/>
      <c r="Q828" s="1" t="s">
        <v>604</v>
      </c>
      <c r="R828" s="1"/>
      <c r="S828" s="13" t="s">
        <v>605</v>
      </c>
      <c r="T828" s="8">
        <v>0.41666666666666669</v>
      </c>
      <c r="U828" s="8">
        <v>0.44444444444444442</v>
      </c>
      <c r="V828" s="1"/>
      <c r="W828" s="5"/>
      <c r="X828" s="5" t="s">
        <v>24</v>
      </c>
    </row>
    <row r="829" spans="1:24" ht="14.45">
      <c r="A829" s="45">
        <f t="shared" si="24"/>
        <v>2025</v>
      </c>
      <c r="B829" s="1">
        <f t="shared" si="25"/>
        <v>1</v>
      </c>
      <c r="C829" s="1">
        <v>844</v>
      </c>
      <c r="D829" s="44">
        <v>45685</v>
      </c>
      <c r="E829" s="1" t="s">
        <v>462</v>
      </c>
      <c r="F829" s="1" t="s">
        <v>186</v>
      </c>
      <c r="G829" s="1" t="s">
        <v>606</v>
      </c>
      <c r="H829" s="1" t="s">
        <v>299</v>
      </c>
      <c r="I829" s="3" t="s">
        <v>117</v>
      </c>
      <c r="J829" s="1" t="s">
        <v>29</v>
      </c>
      <c r="K829" s="44">
        <v>45686</v>
      </c>
      <c r="L829" s="1"/>
      <c r="M829" s="1"/>
      <c r="N829" s="44">
        <v>45686</v>
      </c>
      <c r="O829" s="1"/>
      <c r="P829" s="1"/>
      <c r="Q829" s="1" t="s">
        <v>607</v>
      </c>
      <c r="R829" s="1"/>
      <c r="S829" s="2" t="s">
        <v>608</v>
      </c>
      <c r="T829" s="8">
        <v>0.4375</v>
      </c>
      <c r="U829" s="8">
        <v>0.45833333333333331</v>
      </c>
      <c r="V829" s="1"/>
      <c r="W829" s="5"/>
      <c r="X829" s="5" t="s">
        <v>24</v>
      </c>
    </row>
    <row r="830" spans="1:24" ht="14.45">
      <c r="A830" s="45">
        <f t="shared" si="24"/>
        <v>2025</v>
      </c>
      <c r="B830" s="1">
        <f t="shared" si="25"/>
        <v>1</v>
      </c>
      <c r="C830" s="1">
        <v>845</v>
      </c>
      <c r="D830" s="44">
        <v>45685</v>
      </c>
      <c r="E830" s="1" t="s">
        <v>465</v>
      </c>
      <c r="F830" s="1" t="s">
        <v>279</v>
      </c>
      <c r="G830" s="1" t="s">
        <v>602</v>
      </c>
      <c r="H830" s="1" t="s">
        <v>299</v>
      </c>
      <c r="I830" s="3" t="s">
        <v>117</v>
      </c>
      <c r="J830" s="1" t="s">
        <v>60</v>
      </c>
      <c r="K830" s="1"/>
      <c r="L830" s="1"/>
      <c r="M830" s="1"/>
      <c r="N830" s="1"/>
      <c r="O830" s="1"/>
      <c r="P830" s="1"/>
      <c r="Q830" s="1"/>
      <c r="R830" s="1"/>
      <c r="S830" s="2" t="s">
        <v>609</v>
      </c>
      <c r="T830" s="1"/>
      <c r="U830" s="1"/>
      <c r="V830" s="1"/>
      <c r="W830" s="5"/>
      <c r="X830" s="5"/>
    </row>
    <row r="831" spans="1:24" ht="14.45">
      <c r="A831" s="45">
        <f t="shared" si="24"/>
        <v>2025</v>
      </c>
      <c r="B831" s="1">
        <f t="shared" si="25"/>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610</v>
      </c>
      <c r="T831" s="1"/>
      <c r="U831" s="1"/>
      <c r="V831" s="1"/>
      <c r="W831" s="5"/>
      <c r="X831" s="5" t="s">
        <v>24</v>
      </c>
    </row>
    <row r="832" spans="1:24" ht="14.45">
      <c r="A832" s="45">
        <f t="shared" si="24"/>
        <v>2025</v>
      </c>
      <c r="B832" s="1">
        <f t="shared" si="25"/>
        <v>1</v>
      </c>
      <c r="C832" s="1">
        <v>847</v>
      </c>
      <c r="D832" s="44">
        <v>45686</v>
      </c>
      <c r="E832" s="1" t="s">
        <v>457</v>
      </c>
      <c r="F832" s="1" t="s">
        <v>554</v>
      </c>
      <c r="G832" s="1" t="s">
        <v>570</v>
      </c>
      <c r="H832" s="1" t="s">
        <v>297</v>
      </c>
      <c r="I832" s="43" t="s">
        <v>28</v>
      </c>
      <c r="J832" s="1" t="s">
        <v>29</v>
      </c>
      <c r="K832" s="44">
        <v>45686</v>
      </c>
      <c r="L832" s="1"/>
      <c r="M832" s="1"/>
      <c r="N832" s="44">
        <v>45686</v>
      </c>
      <c r="O832" s="1"/>
      <c r="P832" s="1"/>
      <c r="Q832" s="1"/>
      <c r="R832" s="1"/>
      <c r="S832" s="2" t="s">
        <v>611</v>
      </c>
      <c r="T832" s="1"/>
      <c r="U832" s="1"/>
      <c r="V832" s="1"/>
      <c r="W832" s="5"/>
      <c r="X832" s="5" t="s">
        <v>24</v>
      </c>
    </row>
    <row r="833" spans="1:26" ht="72">
      <c r="A833" s="45">
        <f t="shared" si="24"/>
        <v>2025</v>
      </c>
      <c r="B833" s="1">
        <f t="shared" si="25"/>
        <v>1</v>
      </c>
      <c r="C833" s="1">
        <v>848</v>
      </c>
      <c r="D833" s="44">
        <v>45686</v>
      </c>
      <c r="E833" s="1" t="s">
        <v>468</v>
      </c>
      <c r="F833" s="1" t="s">
        <v>612</v>
      </c>
      <c r="G833" s="1" t="s">
        <v>613</v>
      </c>
      <c r="H833" s="1" t="s">
        <v>297</v>
      </c>
      <c r="I833" s="43" t="s">
        <v>28</v>
      </c>
      <c r="J833" s="1" t="s">
        <v>29</v>
      </c>
      <c r="K833" s="44">
        <v>45687</v>
      </c>
      <c r="L833" s="1"/>
      <c r="M833" s="1"/>
      <c r="N833" s="44">
        <v>45687</v>
      </c>
      <c r="O833" s="1"/>
      <c r="P833" s="1"/>
      <c r="Q833" s="1"/>
      <c r="R833" s="1"/>
      <c r="S833" s="9" t="s">
        <v>614</v>
      </c>
      <c r="T833" s="1"/>
      <c r="U833" s="1"/>
      <c r="V833" s="1"/>
      <c r="W833" s="5"/>
      <c r="X833" s="5" t="s">
        <v>24</v>
      </c>
    </row>
    <row r="834" spans="1:26" ht="14.45">
      <c r="A834" s="45">
        <f t="shared" si="24"/>
        <v>2025</v>
      </c>
      <c r="B834" s="1">
        <f t="shared" si="25"/>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615</v>
      </c>
      <c r="T834" s="1"/>
      <c r="U834" s="1"/>
      <c r="V834" s="1"/>
      <c r="W834" s="5"/>
      <c r="X834" s="5" t="s">
        <v>24</v>
      </c>
    </row>
    <row r="835" spans="1:26" ht="14.45">
      <c r="A835" s="45">
        <f t="shared" si="24"/>
        <v>2025</v>
      </c>
      <c r="B835" s="1">
        <f t="shared" si="25"/>
        <v>1</v>
      </c>
      <c r="C835" s="1">
        <v>850</v>
      </c>
      <c r="D835" s="44">
        <v>45686</v>
      </c>
      <c r="E835" s="1" t="s">
        <v>465</v>
      </c>
      <c r="F835" s="1" t="s">
        <v>279</v>
      </c>
      <c r="G835" s="1" t="s">
        <v>602</v>
      </c>
      <c r="H835" s="1" t="s">
        <v>299</v>
      </c>
      <c r="I835" s="43" t="s">
        <v>28</v>
      </c>
      <c r="J835" s="1" t="s">
        <v>29</v>
      </c>
      <c r="K835" s="44">
        <v>45687</v>
      </c>
      <c r="L835" s="1"/>
      <c r="M835" s="1"/>
      <c r="N835" s="44">
        <v>45687</v>
      </c>
      <c r="O835" s="1"/>
      <c r="P835" s="1"/>
      <c r="Q835" s="1" t="s">
        <v>616</v>
      </c>
      <c r="R835" s="1"/>
      <c r="S835" s="94" t="s">
        <v>617</v>
      </c>
      <c r="T835" s="95">
        <v>0.375</v>
      </c>
      <c r="U835" s="95">
        <v>0.44930555555555557</v>
      </c>
      <c r="V835" s="96"/>
      <c r="W835" s="97"/>
      <c r="X835" s="11" t="s">
        <v>24</v>
      </c>
    </row>
    <row r="836" spans="1:26" ht="14.45">
      <c r="A836" s="45">
        <f t="shared" si="24"/>
        <v>2025</v>
      </c>
      <c r="B836" s="1">
        <f t="shared" si="25"/>
        <v>1</v>
      </c>
      <c r="C836" s="1">
        <v>851</v>
      </c>
      <c r="D836" s="44">
        <v>45687</v>
      </c>
      <c r="E836" s="1" t="s">
        <v>457</v>
      </c>
      <c r="F836" s="1" t="s">
        <v>554</v>
      </c>
      <c r="G836" s="1" t="s">
        <v>555</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 t="shared" si="24"/>
        <v>2025</v>
      </c>
      <c r="B837" s="1">
        <f t="shared" si="25"/>
        <v>1</v>
      </c>
      <c r="C837" s="1">
        <v>852</v>
      </c>
      <c r="D837" s="44">
        <v>45687</v>
      </c>
      <c r="E837" s="1" t="s">
        <v>47</v>
      </c>
      <c r="F837" s="1" t="s">
        <v>263</v>
      </c>
      <c r="G837" s="1" t="s">
        <v>587</v>
      </c>
      <c r="H837" s="1" t="s">
        <v>297</v>
      </c>
      <c r="I837" s="43" t="s">
        <v>35</v>
      </c>
      <c r="J837" s="1" t="s">
        <v>29</v>
      </c>
      <c r="K837" s="1"/>
      <c r="L837" s="1"/>
      <c r="M837" s="1"/>
      <c r="N837" s="1"/>
      <c r="O837" s="1"/>
      <c r="P837" s="1"/>
      <c r="Q837" s="1"/>
      <c r="R837" s="1"/>
      <c r="S837" s="2"/>
      <c r="T837" s="1"/>
      <c r="U837" s="1"/>
      <c r="V837" s="1"/>
      <c r="W837" s="5"/>
      <c r="X837" s="5" t="s">
        <v>24</v>
      </c>
    </row>
    <row r="838" spans="1:26" ht="14.45">
      <c r="A838" s="45">
        <f t="shared" si="24"/>
        <v>2025</v>
      </c>
      <c r="B838" s="1">
        <f t="shared" si="25"/>
        <v>1</v>
      </c>
      <c r="C838" s="1">
        <v>853</v>
      </c>
      <c r="D838" s="44">
        <v>45687</v>
      </c>
      <c r="E838" s="1" t="s">
        <v>478</v>
      </c>
      <c r="F838" s="1" t="s">
        <v>424</v>
      </c>
      <c r="G838" s="1" t="s">
        <v>618</v>
      </c>
      <c r="H838" s="1" t="s">
        <v>297</v>
      </c>
      <c r="I838" s="43" t="s">
        <v>28</v>
      </c>
      <c r="J838" s="1" t="s">
        <v>29</v>
      </c>
      <c r="K838" s="1"/>
      <c r="L838" s="1"/>
      <c r="M838" s="1"/>
      <c r="N838" s="1"/>
      <c r="O838" s="1"/>
      <c r="P838" s="1"/>
      <c r="Q838" s="1"/>
      <c r="R838" s="1"/>
      <c r="S838" s="2"/>
      <c r="T838" s="1"/>
      <c r="U838" s="1"/>
      <c r="V838" s="1"/>
      <c r="W838" s="5"/>
      <c r="X838" s="5" t="s">
        <v>24</v>
      </c>
    </row>
    <row r="839" spans="1:26" ht="14.45">
      <c r="A839" s="45">
        <f t="shared" si="24"/>
        <v>2025</v>
      </c>
      <c r="B839" s="1">
        <f t="shared" si="25"/>
        <v>1</v>
      </c>
      <c r="C839" s="1">
        <v>854</v>
      </c>
      <c r="D839" s="44">
        <v>45686</v>
      </c>
      <c r="E839" s="1" t="s">
        <v>478</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6" ht="14.45">
      <c r="A840" s="45">
        <f t="shared" si="24"/>
        <v>2025</v>
      </c>
      <c r="B840" s="1">
        <f t="shared" si="25"/>
        <v>1</v>
      </c>
      <c r="C840" s="1">
        <v>856</v>
      </c>
      <c r="D840" s="44">
        <v>45687.648344907408</v>
      </c>
      <c r="E840" s="1" t="s">
        <v>457</v>
      </c>
      <c r="F840" s="1" t="s">
        <v>554</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 t="shared" si="24"/>
        <v>2025</v>
      </c>
      <c r="B841" s="3">
        <f t="shared" si="25"/>
        <v>1</v>
      </c>
      <c r="C841" s="1">
        <v>857</v>
      </c>
      <c r="D841" s="47">
        <v>45687.649837962963</v>
      </c>
      <c r="E841" s="3" t="s">
        <v>457</v>
      </c>
      <c r="F841" s="3" t="s">
        <v>554</v>
      </c>
      <c r="G841" s="39" t="s">
        <v>619</v>
      </c>
      <c r="H841" s="3" t="s">
        <v>297</v>
      </c>
      <c r="I841" s="43" t="s">
        <v>35</v>
      </c>
      <c r="J841" s="3" t="s">
        <v>60</v>
      </c>
      <c r="K841" s="3"/>
      <c r="L841" s="3"/>
      <c r="M841" s="3"/>
      <c r="N841" s="3"/>
      <c r="O841" s="3"/>
      <c r="P841" s="3"/>
      <c r="Q841" s="7">
        <v>0</v>
      </c>
      <c r="R841" s="3"/>
      <c r="S841" s="4"/>
      <c r="T841" s="3"/>
      <c r="U841" s="3"/>
      <c r="V841" s="3"/>
      <c r="W841" s="6"/>
      <c r="X841" s="6"/>
    </row>
    <row r="842" spans="1:26" ht="14.45">
      <c r="A842" s="46">
        <f t="shared" si="24"/>
        <v>2025</v>
      </c>
      <c r="B842" s="3">
        <f t="shared" si="25"/>
        <v>1</v>
      </c>
      <c r="C842" s="1">
        <v>858</v>
      </c>
      <c r="D842" s="47">
        <v>45686.686238425929</v>
      </c>
      <c r="E842" s="3" t="s">
        <v>478</v>
      </c>
      <c r="F842" s="3" t="s">
        <v>399</v>
      </c>
      <c r="G842" s="3" t="s">
        <v>620</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 t="shared" si="24"/>
        <v>2025</v>
      </c>
      <c r="B843" s="3">
        <f t="shared" si="25"/>
        <v>1</v>
      </c>
      <c r="C843" s="1">
        <v>859</v>
      </c>
      <c r="D843" s="47">
        <v>45687.688009259262</v>
      </c>
      <c r="E843" s="3" t="s">
        <v>478</v>
      </c>
      <c r="F843" s="3" t="s">
        <v>439</v>
      </c>
      <c r="G843" s="3" t="s">
        <v>621</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 t="shared" si="24"/>
        <v>2025</v>
      </c>
      <c r="B844" s="3">
        <f t="shared" si="25"/>
        <v>1</v>
      </c>
      <c r="C844" s="1">
        <v>860</v>
      </c>
      <c r="D844" s="47">
        <v>45687.725104166668</v>
      </c>
      <c r="E844" s="3" t="s">
        <v>462</v>
      </c>
      <c r="F844" s="3" t="s">
        <v>111</v>
      </c>
      <c r="G844" s="3" t="s">
        <v>598</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 t="shared" si="24"/>
        <v>2025</v>
      </c>
      <c r="B845" s="3">
        <f t="shared" si="25"/>
        <v>1</v>
      </c>
      <c r="C845" s="1">
        <v>861</v>
      </c>
      <c r="D845" s="47">
        <v>45687.776539351849</v>
      </c>
      <c r="E845" s="3" t="s">
        <v>465</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 t="shared" ref="A846:A856" si="26">YEAR(D846)</f>
        <v>2025</v>
      </c>
      <c r="B846" s="3">
        <f t="shared" ref="B846:B873" si="27">MONTH(D846)</f>
        <v>1</v>
      </c>
      <c r="C846" s="1">
        <v>862</v>
      </c>
      <c r="D846" s="47">
        <v>45687.818611111114</v>
      </c>
      <c r="E846" s="3" t="s">
        <v>457</v>
      </c>
      <c r="F846" s="3" t="s">
        <v>554</v>
      </c>
      <c r="G846" s="3" t="s">
        <v>622</v>
      </c>
      <c r="H846" s="3" t="s">
        <v>297</v>
      </c>
      <c r="I846" s="1" t="s">
        <v>42</v>
      </c>
      <c r="J846" s="3" t="s">
        <v>60</v>
      </c>
      <c r="K846" s="3"/>
      <c r="L846" s="3"/>
      <c r="M846" s="3"/>
      <c r="N846" s="3"/>
      <c r="O846" s="3"/>
      <c r="P846" s="3"/>
      <c r="Q846" s="3">
        <v>0</v>
      </c>
      <c r="R846" s="3"/>
      <c r="S846" s="4"/>
      <c r="T846" s="3"/>
      <c r="U846" s="3"/>
      <c r="V846" s="3"/>
      <c r="W846" s="6"/>
      <c r="X846" s="6"/>
    </row>
    <row r="847" spans="1:26" ht="14.45">
      <c r="A847" s="46">
        <f t="shared" si="26"/>
        <v>2025</v>
      </c>
      <c r="B847" s="3">
        <f t="shared" si="27"/>
        <v>1</v>
      </c>
      <c r="C847" s="1">
        <v>863</v>
      </c>
      <c r="D847" s="47">
        <v>45687.872094907405</v>
      </c>
      <c r="E847" s="3" t="s">
        <v>455</v>
      </c>
      <c r="F847" s="3" t="s">
        <v>295</v>
      </c>
      <c r="G847" s="3" t="s">
        <v>590</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 t="shared" si="26"/>
        <v>2025</v>
      </c>
      <c r="B848" s="3">
        <f t="shared" si="27"/>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623</v>
      </c>
      <c r="T848" s="3"/>
      <c r="U848" s="3"/>
      <c r="V848" s="3"/>
      <c r="W848" s="6"/>
      <c r="X848" s="11" t="s">
        <v>24</v>
      </c>
    </row>
    <row r="849" spans="1:24" ht="14.45">
      <c r="A849" s="46">
        <f t="shared" si="26"/>
        <v>2025</v>
      </c>
      <c r="B849" s="3">
        <f t="shared" si="27"/>
        <v>1</v>
      </c>
      <c r="C849" s="1">
        <v>865</v>
      </c>
      <c r="D849" s="47">
        <v>45688.670856481483</v>
      </c>
      <c r="E849" s="3" t="s">
        <v>465</v>
      </c>
      <c r="F849" s="3" t="s">
        <v>279</v>
      </c>
      <c r="G849" s="3" t="s">
        <v>602</v>
      </c>
      <c r="H849" s="3" t="s">
        <v>297</v>
      </c>
      <c r="I849" s="43" t="s">
        <v>35</v>
      </c>
      <c r="J849" s="3" t="s">
        <v>29</v>
      </c>
      <c r="K849" s="3"/>
      <c r="L849" s="3"/>
      <c r="M849" s="3"/>
      <c r="N849" s="3"/>
      <c r="O849" s="3"/>
      <c r="P849" s="3"/>
      <c r="Q849" s="3">
        <v>991</v>
      </c>
      <c r="R849" s="3"/>
      <c r="S849" s="4" t="s">
        <v>624</v>
      </c>
      <c r="T849" s="3"/>
      <c r="U849" s="3"/>
      <c r="V849" s="3"/>
      <c r="W849" s="6"/>
      <c r="X849" s="11" t="s">
        <v>24</v>
      </c>
    </row>
    <row r="850" spans="1:24" ht="14.45">
      <c r="A850" s="46">
        <f t="shared" si="26"/>
        <v>2025</v>
      </c>
      <c r="B850" s="3">
        <f t="shared" si="27"/>
        <v>1</v>
      </c>
      <c r="C850" s="1">
        <v>866</v>
      </c>
      <c r="D850" s="47">
        <v>45688.693136574075</v>
      </c>
      <c r="E850" s="3" t="s">
        <v>478</v>
      </c>
      <c r="F850" s="3" t="s">
        <v>439</v>
      </c>
      <c r="G850" s="3" t="s">
        <v>621</v>
      </c>
      <c r="H850" s="3" t="s">
        <v>297</v>
      </c>
      <c r="I850" s="43" t="s">
        <v>28</v>
      </c>
      <c r="J850" s="3" t="s">
        <v>29</v>
      </c>
      <c r="K850" s="3"/>
      <c r="L850" s="3"/>
      <c r="M850" s="3"/>
      <c r="N850" s="3"/>
      <c r="O850" s="3"/>
      <c r="P850" s="3"/>
      <c r="Q850" s="3">
        <v>10</v>
      </c>
      <c r="R850" s="3"/>
      <c r="S850" s="4" t="s">
        <v>625</v>
      </c>
      <c r="T850" s="3"/>
      <c r="U850" s="3"/>
      <c r="V850" s="3"/>
      <c r="W850" s="6"/>
      <c r="X850" s="11" t="s">
        <v>24</v>
      </c>
    </row>
    <row r="851" spans="1:24" ht="14.45">
      <c r="A851" s="46">
        <f t="shared" si="26"/>
        <v>2025</v>
      </c>
      <c r="B851" s="3">
        <f t="shared" si="27"/>
        <v>2</v>
      </c>
      <c r="C851" s="1">
        <v>867</v>
      </c>
      <c r="D851" s="47">
        <v>45691.49496527778</v>
      </c>
      <c r="E851" s="3" t="s">
        <v>457</v>
      </c>
      <c r="F851" s="3" t="s">
        <v>554</v>
      </c>
      <c r="G851" s="3" t="s">
        <v>570</v>
      </c>
      <c r="H851" s="3" t="s">
        <v>297</v>
      </c>
      <c r="I851" s="43" t="s">
        <v>35</v>
      </c>
      <c r="J851" s="3" t="s">
        <v>60</v>
      </c>
      <c r="K851" s="3"/>
      <c r="L851" s="3"/>
      <c r="M851" s="3"/>
      <c r="N851" s="3"/>
      <c r="O851" s="3"/>
      <c r="P851" s="3"/>
      <c r="Q851" s="3">
        <v>0</v>
      </c>
      <c r="R851" s="3"/>
      <c r="S851" s="4" t="s">
        <v>626</v>
      </c>
      <c r="T851" s="3"/>
      <c r="U851" s="3"/>
      <c r="V851" s="3"/>
      <c r="W851" s="6"/>
      <c r="X851" s="6" t="s">
        <v>627</v>
      </c>
    </row>
    <row r="852" spans="1:24" ht="14.45">
      <c r="A852" s="46">
        <f t="shared" si="26"/>
        <v>2025</v>
      </c>
      <c r="B852" s="3">
        <f t="shared" si="27"/>
        <v>2</v>
      </c>
      <c r="C852" s="1">
        <v>868</v>
      </c>
      <c r="D852" s="47">
        <v>45691.503622685188</v>
      </c>
      <c r="E852" s="3" t="s">
        <v>465</v>
      </c>
      <c r="F852" s="3" t="s">
        <v>279</v>
      </c>
      <c r="G852" s="3" t="s">
        <v>602</v>
      </c>
      <c r="H852" s="3" t="s">
        <v>297</v>
      </c>
      <c r="I852" s="43" t="s">
        <v>35</v>
      </c>
      <c r="J852" s="3" t="s">
        <v>29</v>
      </c>
      <c r="K852" s="3"/>
      <c r="L852" s="3"/>
      <c r="M852" s="3"/>
      <c r="N852" s="3"/>
      <c r="O852" s="3"/>
      <c r="P852" s="3"/>
      <c r="Q852" s="3">
        <v>483</v>
      </c>
      <c r="R852" s="3"/>
      <c r="S852" s="4" t="s">
        <v>628</v>
      </c>
      <c r="T852" s="3"/>
      <c r="U852" s="3"/>
      <c r="V852" s="3"/>
      <c r="W852" s="6"/>
      <c r="X852" s="11" t="s">
        <v>24</v>
      </c>
    </row>
    <row r="853" spans="1:24" ht="14.45">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629</v>
      </c>
      <c r="T853" s="8">
        <v>0.33333333333333331</v>
      </c>
      <c r="U853" s="1"/>
      <c r="V853" s="1"/>
      <c r="W853" s="6"/>
      <c r="X853" s="11" t="s">
        <v>24</v>
      </c>
    </row>
    <row r="854" spans="1:24" ht="14.45">
      <c r="A854" s="46">
        <f t="shared" si="26"/>
        <v>2025</v>
      </c>
      <c r="B854" s="3">
        <f t="shared" si="27"/>
        <v>2</v>
      </c>
      <c r="C854" s="1">
        <v>869</v>
      </c>
      <c r="D854" s="47">
        <v>45691.557245370372</v>
      </c>
      <c r="E854" s="3" t="s">
        <v>478</v>
      </c>
      <c r="F854" s="3" t="s">
        <v>439</v>
      </c>
      <c r="G854" s="3" t="s">
        <v>621</v>
      </c>
      <c r="H854" s="3" t="s">
        <v>297</v>
      </c>
      <c r="I854" s="43" t="s">
        <v>35</v>
      </c>
      <c r="J854" s="3" t="s">
        <v>449</v>
      </c>
      <c r="K854" s="3"/>
      <c r="L854" s="3"/>
      <c r="M854" s="3"/>
      <c r="N854" s="3"/>
      <c r="O854" s="3"/>
      <c r="P854" s="3"/>
      <c r="Q854" s="3">
        <v>10</v>
      </c>
      <c r="R854" s="3"/>
      <c r="S854" s="4" t="s">
        <v>630</v>
      </c>
      <c r="T854" s="3"/>
      <c r="U854" s="3"/>
      <c r="V854" s="3"/>
      <c r="W854" s="6" t="s">
        <v>451</v>
      </c>
      <c r="X854" s="6" t="s">
        <v>631</v>
      </c>
    </row>
    <row r="855" spans="1:24" ht="14.45">
      <c r="A855" s="46">
        <f t="shared" si="26"/>
        <v>2025</v>
      </c>
      <c r="B855" s="3">
        <f t="shared" si="27"/>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632</v>
      </c>
      <c r="T855" s="3"/>
      <c r="U855" s="3"/>
      <c r="V855" s="3"/>
      <c r="W855" s="6"/>
      <c r="X855" s="6" t="s">
        <v>627</v>
      </c>
    </row>
    <row r="856" spans="1:24" ht="14.45">
      <c r="A856" s="46">
        <f t="shared" si="26"/>
        <v>2025</v>
      </c>
      <c r="B856" s="3">
        <f t="shared" si="27"/>
        <v>2</v>
      </c>
      <c r="C856" s="1">
        <v>871</v>
      </c>
      <c r="D856" s="47">
        <v>45691.657777777778</v>
      </c>
      <c r="E856" s="3" t="s">
        <v>455</v>
      </c>
      <c r="F856" s="3" t="s">
        <v>295</v>
      </c>
      <c r="G856" s="3" t="s">
        <v>590</v>
      </c>
      <c r="H856" s="3" t="s">
        <v>299</v>
      </c>
      <c r="I856" s="43" t="s">
        <v>28</v>
      </c>
      <c r="J856" s="3" t="s">
        <v>29</v>
      </c>
      <c r="K856" s="3"/>
      <c r="L856" s="3"/>
      <c r="M856" s="3"/>
      <c r="N856" s="3"/>
      <c r="O856" s="3"/>
      <c r="P856" s="3"/>
      <c r="Q856" s="3">
        <v>1040</v>
      </c>
      <c r="R856" s="3"/>
      <c r="S856" s="4" t="s">
        <v>624</v>
      </c>
      <c r="T856" s="3"/>
      <c r="U856" s="3"/>
      <c r="V856" s="3"/>
      <c r="W856" s="6"/>
      <c r="X856" s="11" t="s">
        <v>24</v>
      </c>
    </row>
    <row r="857" spans="1:24" ht="115.15">
      <c r="A857" s="46" t="s">
        <v>633</v>
      </c>
      <c r="B857" s="3">
        <f t="shared" si="27"/>
        <v>2</v>
      </c>
      <c r="C857" s="1">
        <v>872</v>
      </c>
      <c r="D857" s="47">
        <v>45691.744351851848</v>
      </c>
      <c r="E857" s="3" t="s">
        <v>634</v>
      </c>
      <c r="F857" s="3" t="s">
        <v>554</v>
      </c>
      <c r="G857" s="3" t="s">
        <v>570</v>
      </c>
      <c r="H857" s="3" t="s">
        <v>297</v>
      </c>
      <c r="I857" s="43" t="s">
        <v>35</v>
      </c>
      <c r="J857" s="3" t="s">
        <v>29</v>
      </c>
      <c r="K857" s="47">
        <v>45700</v>
      </c>
      <c r="L857" s="3"/>
      <c r="M857" s="3"/>
      <c r="N857" s="47">
        <v>45726</v>
      </c>
      <c r="O857" s="3"/>
      <c r="P857" s="3"/>
      <c r="Q857" s="3">
        <v>19850679</v>
      </c>
      <c r="R857" s="3"/>
      <c r="S857" s="12" t="s">
        <v>635</v>
      </c>
      <c r="T857" s="7">
        <v>0.39583333333333331</v>
      </c>
      <c r="U857" s="7">
        <v>0.75</v>
      </c>
      <c r="V857" s="3">
        <v>9023</v>
      </c>
      <c r="W857" s="6"/>
      <c r="X857" s="11" t="s">
        <v>24</v>
      </c>
    </row>
    <row r="858" spans="1:24" ht="14.45">
      <c r="A858" s="46">
        <f t="shared" ref="A858:A873" si="28">YEAR(D858)</f>
        <v>2025</v>
      </c>
      <c r="B858" s="3">
        <f t="shared" si="27"/>
        <v>2</v>
      </c>
      <c r="C858" s="1">
        <v>873</v>
      </c>
      <c r="D858" s="47">
        <v>45691.772453703707</v>
      </c>
      <c r="E858" s="3" t="s">
        <v>468</v>
      </c>
      <c r="F858" s="3" t="s">
        <v>76</v>
      </c>
      <c r="G858" s="3" t="s">
        <v>600</v>
      </c>
      <c r="H858" s="3" t="s">
        <v>299</v>
      </c>
      <c r="I858" s="3" t="s">
        <v>117</v>
      </c>
      <c r="J858" s="3" t="s">
        <v>60</v>
      </c>
      <c r="K858" s="3"/>
      <c r="L858" s="3"/>
      <c r="M858" s="3"/>
      <c r="N858" s="3"/>
      <c r="O858" s="3"/>
      <c r="P858" s="3"/>
      <c r="Q858" s="3">
        <v>678</v>
      </c>
      <c r="R858" s="3"/>
      <c r="S858" s="4" t="s">
        <v>636</v>
      </c>
      <c r="T858" s="3"/>
      <c r="U858" s="3"/>
      <c r="V858" s="3"/>
      <c r="W858" s="6"/>
      <c r="X858" s="5"/>
    </row>
    <row r="859" spans="1:24" ht="14.45">
      <c r="A859" s="46">
        <f t="shared" si="28"/>
        <v>2025</v>
      </c>
      <c r="B859" s="3">
        <f t="shared" si="27"/>
        <v>2</v>
      </c>
      <c r="C859" s="1">
        <v>874</v>
      </c>
      <c r="D859" s="47">
        <v>45692.476018518515</v>
      </c>
      <c r="E859" s="3" t="s">
        <v>457</v>
      </c>
      <c r="F859" s="3" t="s">
        <v>554</v>
      </c>
      <c r="G859" s="3" t="s">
        <v>570</v>
      </c>
      <c r="H859" s="3" t="s">
        <v>297</v>
      </c>
      <c r="I859" s="3" t="s">
        <v>70</v>
      </c>
      <c r="J859" s="3" t="s">
        <v>60</v>
      </c>
      <c r="K859" s="3"/>
      <c r="L859" s="3"/>
      <c r="M859" s="3"/>
      <c r="N859" s="3"/>
      <c r="O859" s="3"/>
      <c r="P859" s="3"/>
      <c r="Q859" s="3">
        <v>0</v>
      </c>
      <c r="R859" s="3"/>
      <c r="S859" s="4" t="s">
        <v>637</v>
      </c>
      <c r="T859" s="3"/>
      <c r="U859" s="3"/>
      <c r="V859" s="3"/>
      <c r="W859" s="6"/>
      <c r="X859" s="6"/>
    </row>
    <row r="860" spans="1:24" ht="14.45">
      <c r="A860" s="46">
        <f t="shared" si="28"/>
        <v>2025</v>
      </c>
      <c r="B860" s="3">
        <f t="shared" si="27"/>
        <v>2</v>
      </c>
      <c r="C860" s="1">
        <v>875</v>
      </c>
      <c r="D860" s="47">
        <v>45692.569467592592</v>
      </c>
      <c r="E860" s="3" t="s">
        <v>468</v>
      </c>
      <c r="F860" s="3" t="s">
        <v>111</v>
      </c>
      <c r="G860" s="3" t="s">
        <v>598</v>
      </c>
      <c r="H860" s="3" t="s">
        <v>297</v>
      </c>
      <c r="I860" s="43" t="s">
        <v>35</v>
      </c>
      <c r="J860" s="3" t="s">
        <v>29</v>
      </c>
      <c r="K860" s="48">
        <v>45685</v>
      </c>
      <c r="L860" s="42"/>
      <c r="M860" s="48">
        <v>45712</v>
      </c>
      <c r="N860" s="47">
        <v>45699</v>
      </c>
      <c r="O860" s="42" t="s">
        <v>434</v>
      </c>
      <c r="P860" s="42"/>
      <c r="Q860" s="42" t="s">
        <v>434</v>
      </c>
      <c r="R860" s="42" t="s">
        <v>434</v>
      </c>
      <c r="S860" s="4" t="s">
        <v>638</v>
      </c>
      <c r="T860" s="7">
        <v>0.34722222222222221</v>
      </c>
      <c r="U860" s="3"/>
      <c r="V860" s="3"/>
      <c r="W860" s="6"/>
      <c r="X860" s="6"/>
    </row>
    <row r="861" spans="1:24" ht="14.45">
      <c r="A861" s="46">
        <f t="shared" si="28"/>
        <v>2025</v>
      </c>
      <c r="B861" s="3">
        <f t="shared" si="27"/>
        <v>2</v>
      </c>
      <c r="C861" s="1">
        <v>876</v>
      </c>
      <c r="D861" s="47">
        <v>45692.600115740737</v>
      </c>
      <c r="E861" s="3" t="s">
        <v>47</v>
      </c>
      <c r="F861" s="3" t="s">
        <v>554</v>
      </c>
      <c r="G861" s="3" t="s">
        <v>587</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28.9">
      <c r="A862" s="46">
        <f t="shared" si="28"/>
        <v>2025</v>
      </c>
      <c r="B862" s="3">
        <f t="shared" si="27"/>
        <v>2</v>
      </c>
      <c r="C862" s="1">
        <v>877</v>
      </c>
      <c r="D862" s="47">
        <v>45692.706712962965</v>
      </c>
      <c r="E862" s="3" t="s">
        <v>462</v>
      </c>
      <c r="F862" s="3" t="s">
        <v>554</v>
      </c>
      <c r="G862" s="3" t="s">
        <v>593</v>
      </c>
      <c r="H862" s="3" t="s">
        <v>297</v>
      </c>
      <c r="I862" s="43" t="s">
        <v>35</v>
      </c>
      <c r="J862" s="3" t="s">
        <v>29</v>
      </c>
      <c r="K862" s="3"/>
      <c r="L862" s="1"/>
      <c r="M862" s="3"/>
      <c r="N862" s="3"/>
      <c r="O862" s="1"/>
      <c r="P862" s="1"/>
      <c r="Q862" s="1">
        <v>62</v>
      </c>
      <c r="R862" s="1"/>
      <c r="S862" s="12" t="s">
        <v>640</v>
      </c>
      <c r="T862" s="3"/>
      <c r="U862" s="3"/>
      <c r="V862" s="3"/>
      <c r="W862" s="6"/>
      <c r="X862" s="5" t="s">
        <v>24</v>
      </c>
    </row>
    <row r="863" spans="1:24" ht="14.45">
      <c r="A863" s="46">
        <f t="shared" si="28"/>
        <v>2025</v>
      </c>
      <c r="B863" s="3">
        <f t="shared" si="27"/>
        <v>2</v>
      </c>
      <c r="C863" s="1">
        <v>878</v>
      </c>
      <c r="D863" s="47">
        <v>45692.707314814812</v>
      </c>
      <c r="E863" s="3" t="s">
        <v>47</v>
      </c>
      <c r="F863" s="3" t="s">
        <v>581</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t="14.45">
      <c r="A864" s="46">
        <f t="shared" si="28"/>
        <v>2025</v>
      </c>
      <c r="B864" s="3">
        <f t="shared" si="27"/>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t="14.45">
      <c r="A865" s="46">
        <f t="shared" si="28"/>
        <v>2025</v>
      </c>
      <c r="B865" s="3">
        <f t="shared" si="27"/>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28.9">
      <c r="A866" s="46">
        <f t="shared" si="28"/>
        <v>2025</v>
      </c>
      <c r="B866" s="3">
        <f t="shared" si="27"/>
        <v>2</v>
      </c>
      <c r="C866" s="1">
        <v>881</v>
      </c>
      <c r="D866" s="47">
        <v>45692.714305555557</v>
      </c>
      <c r="E866" s="3" t="s">
        <v>47</v>
      </c>
      <c r="F866" s="3" t="s">
        <v>554</v>
      </c>
      <c r="G866" s="3" t="s">
        <v>570</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t="14.45">
      <c r="A867" s="46">
        <f t="shared" si="28"/>
        <v>2025</v>
      </c>
      <c r="B867" s="3">
        <f t="shared" si="27"/>
        <v>2</v>
      </c>
      <c r="C867" s="1">
        <v>882</v>
      </c>
      <c r="D867" s="47">
        <v>45692.718599537038</v>
      </c>
      <c r="E867" s="3" t="s">
        <v>47</v>
      </c>
      <c r="F867" s="3" t="s">
        <v>647</v>
      </c>
      <c r="G867" s="3" t="s">
        <v>582</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t="14.45">
      <c r="A868" s="46">
        <f t="shared" si="28"/>
        <v>2025</v>
      </c>
      <c r="B868" s="3">
        <f t="shared" si="27"/>
        <v>2</v>
      </c>
      <c r="C868" s="1">
        <v>883</v>
      </c>
      <c r="D868" s="75">
        <v>45693</v>
      </c>
      <c r="E868" s="40" t="s">
        <v>465</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t="14.45">
      <c r="A869" s="46">
        <f t="shared" si="28"/>
        <v>2025</v>
      </c>
      <c r="B869" s="3">
        <f t="shared" si="27"/>
        <v>2</v>
      </c>
      <c r="C869" s="1">
        <v>884</v>
      </c>
      <c r="D869" s="75">
        <v>45693</v>
      </c>
      <c r="E869" s="41" t="s">
        <v>457</v>
      </c>
      <c r="F869" s="46" t="s">
        <v>279</v>
      </c>
      <c r="G869" s="3" t="s">
        <v>602</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t="14.45">
      <c r="A870" s="46">
        <f t="shared" si="28"/>
        <v>2025</v>
      </c>
      <c r="B870" s="3">
        <f t="shared" si="27"/>
        <v>2</v>
      </c>
      <c r="C870" s="1">
        <v>885</v>
      </c>
      <c r="D870" s="47">
        <v>45693</v>
      </c>
      <c r="E870" s="39" t="s">
        <v>457</v>
      </c>
      <c r="F870" s="3" t="s">
        <v>554</v>
      </c>
      <c r="G870" s="3" t="s">
        <v>555</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customHeight="1">
      <c r="A871" s="46">
        <f t="shared" si="28"/>
        <v>2025</v>
      </c>
      <c r="B871" s="3">
        <f t="shared" si="27"/>
        <v>2</v>
      </c>
      <c r="C871" s="1">
        <v>886</v>
      </c>
      <c r="D871" s="47">
        <v>45694</v>
      </c>
      <c r="E871" s="3" t="s">
        <v>374</v>
      </c>
      <c r="F871" s="3" t="s">
        <v>130</v>
      </c>
      <c r="G871" s="76" t="s">
        <v>613</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customHeight="1">
      <c r="A872" s="45">
        <f t="shared" si="28"/>
        <v>2025</v>
      </c>
      <c r="B872" s="1">
        <f t="shared" si="27"/>
        <v>2</v>
      </c>
      <c r="C872" s="1">
        <v>887</v>
      </c>
      <c r="D872" s="44">
        <v>45693</v>
      </c>
      <c r="E872" s="31" t="s">
        <v>457</v>
      </c>
      <c r="F872" s="31" t="s">
        <v>554</v>
      </c>
      <c r="G872" s="51" t="s">
        <v>570</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customHeight="1">
      <c r="A873" s="45">
        <f t="shared" si="28"/>
        <v>2025</v>
      </c>
      <c r="B873" s="1">
        <f t="shared" si="27"/>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customHeight="1">
      <c r="A874" s="45">
        <f t="shared" ref="A874:A883" si="29">YEAR(D875)</f>
        <v>2025</v>
      </c>
      <c r="B874" s="1">
        <f t="shared" ref="B874:B883" si="30">MONTH(D875)</f>
        <v>2</v>
      </c>
      <c r="C874" s="1">
        <v>889</v>
      </c>
      <c r="D874" s="54">
        <v>45693</v>
      </c>
      <c r="E874" s="31" t="s">
        <v>465</v>
      </c>
      <c r="F874" s="31" t="s">
        <v>279</v>
      </c>
      <c r="G874" s="51" t="s">
        <v>602</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customHeight="1">
      <c r="A875" s="45">
        <f t="shared" si="29"/>
        <v>2025</v>
      </c>
      <c r="B875" s="1">
        <f t="shared" si="30"/>
        <v>2</v>
      </c>
      <c r="C875" s="1">
        <v>890</v>
      </c>
      <c r="D875" s="44">
        <v>45693</v>
      </c>
      <c r="E875" s="31" t="s">
        <v>465</v>
      </c>
      <c r="F875" s="31" t="s">
        <v>279</v>
      </c>
      <c r="G875" s="51" t="s">
        <v>602</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customHeight="1">
      <c r="A876" s="45">
        <f t="shared" si="29"/>
        <v>2025</v>
      </c>
      <c r="B876" s="1">
        <f t="shared" si="30"/>
        <v>2</v>
      </c>
      <c r="C876" s="1">
        <v>891</v>
      </c>
      <c r="D876" s="44">
        <v>45693</v>
      </c>
      <c r="E876" s="31" t="s">
        <v>457</v>
      </c>
      <c r="F876" s="31" t="s">
        <v>554</v>
      </c>
      <c r="G876" s="51" t="s">
        <v>555</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customHeight="1">
      <c r="A877" s="45">
        <f t="shared" si="29"/>
        <v>2025</v>
      </c>
      <c r="B877" s="1">
        <f t="shared" si="30"/>
        <v>2</v>
      </c>
      <c r="C877" s="1">
        <v>892</v>
      </c>
      <c r="D877" s="44">
        <v>45694</v>
      </c>
      <c r="E877" s="31" t="s">
        <v>374</v>
      </c>
      <c r="F877" s="31" t="s">
        <v>130</v>
      </c>
      <c r="G877" s="51" t="s">
        <v>613</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t="14.45">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 t="shared" ref="A884:A915" si="31">YEAR(D884)</f>
        <v>2025</v>
      </c>
      <c r="B884" s="34">
        <f t="shared" ref="B884:B915" si="32">MONTH(D884)</f>
        <v>2</v>
      </c>
      <c r="C884" s="31">
        <v>899</v>
      </c>
      <c r="D884" s="53">
        <v>45694.829513888886</v>
      </c>
      <c r="E884" s="34" t="s">
        <v>634</v>
      </c>
      <c r="F884" s="34" t="s">
        <v>152</v>
      </c>
      <c r="G884" s="34" t="s">
        <v>585</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t="14.45">
      <c r="A885" s="46">
        <f t="shared" si="31"/>
        <v>2025</v>
      </c>
      <c r="B885" s="3">
        <f t="shared" si="32"/>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t="14.45">
      <c r="A886" s="46">
        <f t="shared" si="31"/>
        <v>2025</v>
      </c>
      <c r="B886" s="3">
        <f t="shared" si="32"/>
        <v>2</v>
      </c>
      <c r="C886" s="1">
        <v>901</v>
      </c>
      <c r="D886" s="47">
        <v>45695.540868055556</v>
      </c>
      <c r="E886" s="3" t="s">
        <v>465</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465</v>
      </c>
      <c r="F887" s="3" t="s">
        <v>306</v>
      </c>
      <c r="G887" s="3" t="s">
        <v>596</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t="14.45">
      <c r="A888" s="46">
        <f t="shared" si="31"/>
        <v>2025</v>
      </c>
      <c r="B888" s="3">
        <f t="shared" si="32"/>
        <v>2</v>
      </c>
      <c r="C888" s="1">
        <v>903</v>
      </c>
      <c r="D888" s="47">
        <v>45695.564282407409</v>
      </c>
      <c r="E888" s="3" t="s">
        <v>462</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t="14.45">
      <c r="A889" s="46">
        <f t="shared" si="31"/>
        <v>2025</v>
      </c>
      <c r="B889" s="3">
        <f t="shared" si="32"/>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3.15">
      <c r="A890" s="46">
        <f t="shared" si="31"/>
        <v>2025</v>
      </c>
      <c r="B890" s="3">
        <f t="shared" si="32"/>
        <v>2</v>
      </c>
      <c r="C890" s="1">
        <v>905</v>
      </c>
      <c r="D890" s="47">
        <v>45698.469814814816</v>
      </c>
      <c r="E890" s="3" t="s">
        <v>462</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ht="14.45">
      <c r="A891" s="46">
        <f t="shared" si="31"/>
        <v>2025</v>
      </c>
      <c r="B891" s="3">
        <f t="shared" si="32"/>
        <v>2</v>
      </c>
      <c r="C891" s="1">
        <v>906</v>
      </c>
      <c r="D891" s="47">
        <v>45698.50199074074</v>
      </c>
      <c r="E891" s="3" t="s">
        <v>462</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673</v>
      </c>
      <c r="X891" s="6" t="s">
        <v>674</v>
      </c>
    </row>
    <row r="892" spans="1:24" ht="15" customHeight="1">
      <c r="A892" s="46">
        <f t="shared" si="31"/>
        <v>2025</v>
      </c>
      <c r="B892" s="3">
        <f t="shared" si="32"/>
        <v>2</v>
      </c>
      <c r="C892" s="1">
        <v>907</v>
      </c>
      <c r="D892" s="47">
        <v>45698.547708333332</v>
      </c>
      <c r="E892" s="3" t="s">
        <v>465</v>
      </c>
      <c r="F892" s="3" t="s">
        <v>279</v>
      </c>
      <c r="G892" s="3" t="s">
        <v>578</v>
      </c>
      <c r="H892" s="3" t="s">
        <v>299</v>
      </c>
      <c r="I892" s="43" t="s">
        <v>28</v>
      </c>
      <c r="J892" s="3" t="s">
        <v>29</v>
      </c>
      <c r="K892" s="47">
        <v>45699</v>
      </c>
      <c r="L892" s="3"/>
      <c r="M892" s="3"/>
      <c r="N892" s="47">
        <v>45700</v>
      </c>
      <c r="O892" s="3"/>
      <c r="P892" s="3"/>
      <c r="Q892" s="3">
        <v>1119</v>
      </c>
      <c r="R892" s="3"/>
      <c r="S892" s="4" t="s">
        <v>675</v>
      </c>
      <c r="T892" s="3"/>
      <c r="U892" s="3"/>
      <c r="V892" s="3"/>
      <c r="W892" s="6"/>
      <c r="X892" s="11" t="s">
        <v>24</v>
      </c>
    </row>
    <row r="893" spans="1:24" ht="15" customHeight="1">
      <c r="A893" s="46">
        <f t="shared" si="31"/>
        <v>2025</v>
      </c>
      <c r="B893" s="3">
        <f t="shared" si="32"/>
        <v>2</v>
      </c>
      <c r="C893" s="1">
        <v>908</v>
      </c>
      <c r="D893" s="47">
        <v>45698.592199074075</v>
      </c>
      <c r="E893" s="3" t="s">
        <v>465</v>
      </c>
      <c r="F893" s="3" t="s">
        <v>279</v>
      </c>
      <c r="G893" s="3" t="s">
        <v>578</v>
      </c>
      <c r="H893" s="3" t="s">
        <v>297</v>
      </c>
      <c r="I893" s="43" t="s">
        <v>35</v>
      </c>
      <c r="J893" s="3" t="s">
        <v>29</v>
      </c>
      <c r="K893" s="47">
        <v>45698</v>
      </c>
      <c r="L893" s="3"/>
      <c r="M893" s="47">
        <v>45698</v>
      </c>
      <c r="N893" s="47">
        <v>45698</v>
      </c>
      <c r="O893" s="3"/>
      <c r="P893" s="3"/>
      <c r="Q893" s="3">
        <v>1006</v>
      </c>
      <c r="R893" s="3"/>
      <c r="S893" s="12" t="s">
        <v>676</v>
      </c>
      <c r="T893" s="7">
        <v>0.65277777777777779</v>
      </c>
      <c r="U893" s="7">
        <v>0.68263888888888891</v>
      </c>
      <c r="V893" s="3"/>
      <c r="W893" s="6"/>
      <c r="X893" s="11" t="s">
        <v>24</v>
      </c>
    </row>
    <row r="894" spans="1:24" ht="45" customHeight="1">
      <c r="A894" s="46">
        <f t="shared" si="31"/>
        <v>2025</v>
      </c>
      <c r="B894" s="3">
        <f t="shared" si="32"/>
        <v>2</v>
      </c>
      <c r="C894" s="1">
        <v>909</v>
      </c>
      <c r="D894" s="47">
        <v>45698.665000000001</v>
      </c>
      <c r="E894" s="3" t="s">
        <v>47</v>
      </c>
      <c r="F894" s="3" t="s">
        <v>554</v>
      </c>
      <c r="G894" s="3" t="s">
        <v>645</v>
      </c>
      <c r="H894" s="3" t="s">
        <v>297</v>
      </c>
      <c r="I894" s="3" t="s">
        <v>117</v>
      </c>
      <c r="J894" s="3" t="s">
        <v>29</v>
      </c>
      <c r="K894" s="47">
        <v>45698</v>
      </c>
      <c r="L894" s="3"/>
      <c r="M894" s="47">
        <v>45698</v>
      </c>
      <c r="N894" s="47">
        <v>45698</v>
      </c>
      <c r="O894" s="47">
        <v>45698</v>
      </c>
      <c r="P894" s="3"/>
      <c r="Q894" s="3">
        <v>0</v>
      </c>
      <c r="R894" s="3"/>
      <c r="S894" s="12" t="s">
        <v>677</v>
      </c>
      <c r="T894" s="7">
        <v>0.58333333333333337</v>
      </c>
      <c r="U894" s="7">
        <v>0.70833333333333337</v>
      </c>
      <c r="V894" s="3"/>
      <c r="W894" s="6"/>
      <c r="X894" s="11" t="s">
        <v>24</v>
      </c>
    </row>
    <row r="895" spans="1:24" ht="33.75" customHeight="1">
      <c r="A895" s="46">
        <f t="shared" si="31"/>
        <v>2025</v>
      </c>
      <c r="B895" s="3">
        <f t="shared" si="32"/>
        <v>2</v>
      </c>
      <c r="C895" s="1">
        <v>910</v>
      </c>
      <c r="D895" s="47">
        <v>45698.677777777775</v>
      </c>
      <c r="E895" s="3" t="s">
        <v>455</v>
      </c>
      <c r="F895" s="3" t="s">
        <v>295</v>
      </c>
      <c r="G895" s="3" t="s">
        <v>590</v>
      </c>
      <c r="H895" s="3" t="s">
        <v>299</v>
      </c>
      <c r="I895" s="43" t="s">
        <v>28</v>
      </c>
      <c r="J895" s="3" t="s">
        <v>29</v>
      </c>
      <c r="K895" s="47">
        <v>45700</v>
      </c>
      <c r="L895" s="3"/>
      <c r="M895" s="3"/>
      <c r="N895" s="47">
        <v>45700</v>
      </c>
      <c r="O895" s="3"/>
      <c r="P895" s="3"/>
      <c r="Q895" s="3">
        <v>1053</v>
      </c>
      <c r="R895" s="3"/>
      <c r="S895" s="4" t="s">
        <v>678</v>
      </c>
      <c r="T895" s="7">
        <v>0.60416666666666663</v>
      </c>
      <c r="U895" s="7">
        <v>0.63888888888888884</v>
      </c>
      <c r="V895" s="3"/>
      <c r="W895" s="6"/>
      <c r="X895" s="11" t="s">
        <v>24</v>
      </c>
    </row>
    <row r="896" spans="1:24" ht="51.75" customHeight="1">
      <c r="A896" s="46">
        <f t="shared" si="31"/>
        <v>2025</v>
      </c>
      <c r="B896" s="3">
        <f t="shared" si="32"/>
        <v>2</v>
      </c>
      <c r="C896" s="1">
        <v>911</v>
      </c>
      <c r="D896" s="47">
        <v>45698.74423611111</v>
      </c>
      <c r="E896" s="3" t="s">
        <v>465</v>
      </c>
      <c r="F896" s="3" t="s">
        <v>279</v>
      </c>
      <c r="G896" s="3" t="s">
        <v>578</v>
      </c>
      <c r="H896" s="3" t="s">
        <v>297</v>
      </c>
      <c r="I896" s="43" t="s">
        <v>35</v>
      </c>
      <c r="J896" s="3" t="s">
        <v>29</v>
      </c>
      <c r="K896" s="47">
        <v>45698</v>
      </c>
      <c r="L896" s="3"/>
      <c r="M896" s="47">
        <v>45698</v>
      </c>
      <c r="N896" s="47">
        <v>45698</v>
      </c>
      <c r="O896" s="3"/>
      <c r="P896" s="3"/>
      <c r="Q896" s="3">
        <v>993</v>
      </c>
      <c r="R896" s="3"/>
      <c r="S896" s="12" t="s">
        <v>679</v>
      </c>
      <c r="T896" s="7">
        <v>0.65277777777777779</v>
      </c>
      <c r="U896" s="7">
        <v>0.68263888888888891</v>
      </c>
      <c r="V896" s="3"/>
      <c r="W896" s="6"/>
      <c r="X896" s="11" t="s">
        <v>24</v>
      </c>
    </row>
    <row r="897" spans="1:24" s="58" customFormat="1" ht="30.75" customHeight="1">
      <c r="A897" s="78">
        <f t="shared" si="31"/>
        <v>2025</v>
      </c>
      <c r="B897" s="34">
        <f t="shared" si="32"/>
        <v>2</v>
      </c>
      <c r="C897" s="31">
        <v>912</v>
      </c>
      <c r="D897" s="53">
        <v>45699</v>
      </c>
      <c r="E897" s="34" t="s">
        <v>680</v>
      </c>
      <c r="F897" s="34" t="s">
        <v>391</v>
      </c>
      <c r="G897" s="34" t="s">
        <v>681</v>
      </c>
      <c r="H897" s="34" t="s">
        <v>299</v>
      </c>
      <c r="I897" s="43" t="s">
        <v>28</v>
      </c>
      <c r="J897" s="57" t="s">
        <v>60</v>
      </c>
      <c r="K897" s="53">
        <v>45699</v>
      </c>
      <c r="L897" s="34"/>
      <c r="M897" s="53">
        <v>45699</v>
      </c>
      <c r="N897" s="53">
        <v>45699</v>
      </c>
      <c r="O897" s="34"/>
      <c r="P897" s="34"/>
      <c r="Q897" s="34">
        <v>2556</v>
      </c>
      <c r="R897" s="34"/>
      <c r="S897" s="27" t="s">
        <v>682</v>
      </c>
      <c r="T897" s="33">
        <v>0.41666666666666669</v>
      </c>
      <c r="U897" s="33">
        <v>0.52777777777777779</v>
      </c>
      <c r="V897" s="34"/>
      <c r="W897" s="6"/>
      <c r="X897" s="26"/>
    </row>
    <row r="898" spans="1:24" ht="15" customHeight="1">
      <c r="A898" s="46">
        <f t="shared" si="31"/>
        <v>2025</v>
      </c>
      <c r="B898" s="3">
        <f t="shared" si="32"/>
        <v>2</v>
      </c>
      <c r="C898" s="1">
        <v>913</v>
      </c>
      <c r="D898" s="47">
        <v>45699.630613425928</v>
      </c>
      <c r="E898" s="3" t="s">
        <v>457</v>
      </c>
      <c r="F898" s="3" t="s">
        <v>554</v>
      </c>
      <c r="G898" s="3" t="s">
        <v>683</v>
      </c>
      <c r="H898" s="3" t="s">
        <v>297</v>
      </c>
      <c r="I898" s="43" t="s">
        <v>35</v>
      </c>
      <c r="J898" s="3" t="s">
        <v>29</v>
      </c>
      <c r="K898" s="47">
        <v>45699</v>
      </c>
      <c r="L898" s="3"/>
      <c r="M898" s="47">
        <v>45700</v>
      </c>
      <c r="N898" s="3"/>
      <c r="O898" s="3"/>
      <c r="P898" s="3"/>
      <c r="Q898" s="3">
        <v>0</v>
      </c>
      <c r="R898" s="3"/>
      <c r="S898" s="4" t="s">
        <v>684</v>
      </c>
      <c r="T898" s="3"/>
      <c r="U898" s="3"/>
      <c r="V898" s="3"/>
      <c r="W898" s="6"/>
      <c r="X898" s="11" t="s">
        <v>24</v>
      </c>
    </row>
    <row r="899" spans="1:24" ht="15" customHeight="1">
      <c r="A899" s="46">
        <f t="shared" si="31"/>
        <v>2025</v>
      </c>
      <c r="B899" s="3">
        <f t="shared" si="32"/>
        <v>2</v>
      </c>
      <c r="C899" s="1">
        <v>914</v>
      </c>
      <c r="D899" s="47">
        <v>45699.714259259257</v>
      </c>
      <c r="E899" s="3" t="s">
        <v>462</v>
      </c>
      <c r="F899" s="3" t="s">
        <v>186</v>
      </c>
      <c r="G899" s="3" t="s">
        <v>671</v>
      </c>
      <c r="H899" s="3" t="s">
        <v>299</v>
      </c>
      <c r="I899" s="3" t="s">
        <v>117</v>
      </c>
      <c r="J899" s="3" t="s">
        <v>29</v>
      </c>
      <c r="K899" s="47">
        <v>45700</v>
      </c>
      <c r="L899" s="3"/>
      <c r="M899" s="3"/>
      <c r="N899" s="47">
        <v>45700</v>
      </c>
      <c r="O899" s="3"/>
      <c r="P899" s="3"/>
      <c r="Q899" s="3">
        <v>590</v>
      </c>
      <c r="R899" s="3"/>
      <c r="S899" s="4" t="s">
        <v>685</v>
      </c>
      <c r="T899" s="7">
        <v>0.64583333333333337</v>
      </c>
      <c r="U899" s="7">
        <v>0.66666666666666663</v>
      </c>
      <c r="V899" s="3"/>
      <c r="W899" s="6"/>
      <c r="X899" s="11" t="s">
        <v>24</v>
      </c>
    </row>
    <row r="900" spans="1:24" ht="206.25" customHeight="1">
      <c r="A900" s="46">
        <f t="shared" si="31"/>
        <v>2025</v>
      </c>
      <c r="B900" s="3">
        <f t="shared" si="32"/>
        <v>2</v>
      </c>
      <c r="C900" s="1">
        <v>915</v>
      </c>
      <c r="D900" s="47">
        <v>45699.736643518518</v>
      </c>
      <c r="E900" s="3" t="s">
        <v>465</v>
      </c>
      <c r="F900" s="3" t="s">
        <v>228</v>
      </c>
      <c r="G900" s="3" t="s">
        <v>576</v>
      </c>
      <c r="H900" s="3" t="s">
        <v>297</v>
      </c>
      <c r="I900" s="3" t="s">
        <v>117</v>
      </c>
      <c r="J900" s="3" t="s">
        <v>29</v>
      </c>
      <c r="K900" s="47">
        <v>45702</v>
      </c>
      <c r="L900" s="3"/>
      <c r="M900" s="47">
        <v>45706</v>
      </c>
      <c r="N900" s="47">
        <v>45714</v>
      </c>
      <c r="O900" s="47">
        <v>45702</v>
      </c>
      <c r="P900" s="3"/>
      <c r="Q900" s="3">
        <v>493</v>
      </c>
      <c r="R900" s="3" t="s">
        <v>686</v>
      </c>
      <c r="S900" s="12" t="s">
        <v>687</v>
      </c>
      <c r="T900" s="7">
        <v>0.54166666666666663</v>
      </c>
      <c r="U900" s="3"/>
      <c r="V900" s="3"/>
      <c r="W900" s="6"/>
      <c r="X900" s="11" t="s">
        <v>24</v>
      </c>
    </row>
    <row r="901" spans="1:24" ht="179.25" customHeight="1">
      <c r="A901" s="46">
        <f t="shared" si="31"/>
        <v>2025</v>
      </c>
      <c r="B901" s="3">
        <f t="shared" si="32"/>
        <v>2</v>
      </c>
      <c r="C901" s="1">
        <v>916</v>
      </c>
      <c r="D901" s="47">
        <v>45699.756458333337</v>
      </c>
      <c r="E901" s="3" t="s">
        <v>465</v>
      </c>
      <c r="F901" s="3" t="s">
        <v>554</v>
      </c>
      <c r="G901" s="3" t="s">
        <v>596</v>
      </c>
      <c r="H901" s="3" t="s">
        <v>297</v>
      </c>
      <c r="I901" s="43" t="s">
        <v>35</v>
      </c>
      <c r="J901" s="3" t="s">
        <v>29</v>
      </c>
      <c r="K901" s="47">
        <v>45699</v>
      </c>
      <c r="L901" s="3"/>
      <c r="M901" s="3"/>
      <c r="N901" s="47">
        <v>45700</v>
      </c>
      <c r="O901" s="3"/>
      <c r="P901" s="3"/>
      <c r="Q901" s="3">
        <v>1016</v>
      </c>
      <c r="R901" s="3"/>
      <c r="S901" s="12" t="s">
        <v>688</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689</v>
      </c>
      <c r="F902" s="3" t="s">
        <v>554</v>
      </c>
      <c r="G902" s="3" t="s">
        <v>596</v>
      </c>
      <c r="H902" s="3" t="s">
        <v>297</v>
      </c>
      <c r="I902" s="43" t="s">
        <v>35</v>
      </c>
      <c r="J902" s="3" t="s">
        <v>428</v>
      </c>
      <c r="K902" s="47">
        <v>45700</v>
      </c>
      <c r="L902" s="3"/>
      <c r="M902" s="47">
        <v>45705</v>
      </c>
      <c r="N902" s="3"/>
      <c r="O902" s="3"/>
      <c r="P902" s="3"/>
      <c r="Q902" s="3">
        <v>1016</v>
      </c>
      <c r="R902" s="3"/>
      <c r="S902" s="4" t="s">
        <v>690</v>
      </c>
      <c r="T902" s="7">
        <v>0.33333333333333331</v>
      </c>
      <c r="U902" s="3"/>
      <c r="V902" s="3">
        <v>10088</v>
      </c>
      <c r="W902" s="6" t="s">
        <v>673</v>
      </c>
      <c r="X902" s="6" t="s">
        <v>674</v>
      </c>
    </row>
    <row r="903" spans="1:24" ht="33.75" customHeight="1">
      <c r="A903" s="46">
        <f t="shared" si="31"/>
        <v>2025</v>
      </c>
      <c r="B903" s="3">
        <f t="shared" si="32"/>
        <v>2</v>
      </c>
      <c r="C903" s="1">
        <v>918</v>
      </c>
      <c r="D903" s="47">
        <v>45700.513842592591</v>
      </c>
      <c r="E903" s="3" t="s">
        <v>465</v>
      </c>
      <c r="F903" s="3" t="s">
        <v>554</v>
      </c>
      <c r="G903" s="3" t="s">
        <v>570</v>
      </c>
      <c r="H903" s="3" t="s">
        <v>297</v>
      </c>
      <c r="I903" s="43" t="s">
        <v>35</v>
      </c>
      <c r="J903" s="3" t="s">
        <v>428</v>
      </c>
      <c r="K903" s="47">
        <v>45700</v>
      </c>
      <c r="L903" s="3"/>
      <c r="M903" s="47">
        <v>45701</v>
      </c>
      <c r="N903" s="3"/>
      <c r="O903" s="3"/>
      <c r="P903" s="3"/>
      <c r="Q903" s="3">
        <v>0</v>
      </c>
      <c r="R903" s="3"/>
      <c r="S903" s="12" t="s">
        <v>691</v>
      </c>
      <c r="T903" s="7">
        <v>0.4201388888888889</v>
      </c>
      <c r="U903" s="3"/>
      <c r="V903" s="3"/>
      <c r="W903" s="6" t="s">
        <v>48</v>
      </c>
      <c r="X903" s="6" t="s">
        <v>692</v>
      </c>
    </row>
    <row r="904" spans="1:24" ht="39" customHeight="1">
      <c r="A904" s="46">
        <f t="shared" si="31"/>
        <v>2025</v>
      </c>
      <c r="B904" s="3">
        <f t="shared" si="32"/>
        <v>2</v>
      </c>
      <c r="C904" s="1">
        <v>919</v>
      </c>
      <c r="D904" s="47">
        <v>45700.546516203707</v>
      </c>
      <c r="E904" s="3" t="s">
        <v>47</v>
      </c>
      <c r="F904" s="3" t="s">
        <v>693</v>
      </c>
      <c r="G904" s="3" t="s">
        <v>566</v>
      </c>
      <c r="H904" s="3" t="s">
        <v>297</v>
      </c>
      <c r="I904" s="43" t="s">
        <v>28</v>
      </c>
      <c r="J904" s="3" t="s">
        <v>29</v>
      </c>
      <c r="K904" s="47">
        <v>45700</v>
      </c>
      <c r="L904" s="3"/>
      <c r="M904" s="3"/>
      <c r="N904" s="47">
        <v>45700</v>
      </c>
      <c r="O904" s="3"/>
      <c r="P904" s="3"/>
      <c r="Q904" s="3">
        <v>0</v>
      </c>
      <c r="R904" s="3"/>
      <c r="S904" s="12" t="s">
        <v>694</v>
      </c>
      <c r="T904" s="7">
        <v>0.41666666666666669</v>
      </c>
      <c r="U904" s="7">
        <v>0.58125000000000004</v>
      </c>
      <c r="V904" s="3"/>
      <c r="W904" s="6"/>
      <c r="X904" s="11" t="s">
        <v>24</v>
      </c>
    </row>
    <row r="905" spans="1:24" ht="15" customHeight="1">
      <c r="A905" s="46">
        <f t="shared" si="31"/>
        <v>2025</v>
      </c>
      <c r="B905" s="3">
        <f t="shared" si="32"/>
        <v>2</v>
      </c>
      <c r="C905" s="1">
        <v>920</v>
      </c>
      <c r="D905" s="47">
        <v>45700.619826388887</v>
      </c>
      <c r="E905" s="3" t="s">
        <v>478</v>
      </c>
      <c r="F905" s="3" t="s">
        <v>554</v>
      </c>
      <c r="G905" s="3" t="s">
        <v>618</v>
      </c>
      <c r="H905" s="3" t="s">
        <v>297</v>
      </c>
      <c r="I905" s="43" t="s">
        <v>35</v>
      </c>
      <c r="J905" s="55" t="s">
        <v>515</v>
      </c>
      <c r="K905" s="47">
        <v>45700</v>
      </c>
      <c r="L905" s="43" t="s">
        <v>434</v>
      </c>
      <c r="M905" s="47">
        <v>45701</v>
      </c>
      <c r="N905" s="3"/>
      <c r="O905" s="43" t="s">
        <v>434</v>
      </c>
      <c r="P905" s="43" t="s">
        <v>434</v>
      </c>
      <c r="Q905" s="43" t="s">
        <v>434</v>
      </c>
      <c r="R905" s="43" t="s">
        <v>434</v>
      </c>
      <c r="S905" s="4" t="s">
        <v>695</v>
      </c>
      <c r="T905" s="7">
        <v>0.60416666666666663</v>
      </c>
      <c r="U905" s="3"/>
      <c r="V905" s="3"/>
      <c r="W905" s="22"/>
      <c r="X905" s="22" t="s">
        <v>517</v>
      </c>
    </row>
    <row r="906" spans="1:24" ht="15" customHeight="1">
      <c r="A906" s="46">
        <f t="shared" si="31"/>
        <v>2025</v>
      </c>
      <c r="B906" s="3">
        <f t="shared" si="32"/>
        <v>2</v>
      </c>
      <c r="C906" s="1">
        <v>921</v>
      </c>
      <c r="D906" s="47">
        <v>45700.678310185183</v>
      </c>
      <c r="E906" s="3" t="s">
        <v>462</v>
      </c>
      <c r="F906" s="3" t="s">
        <v>25</v>
      </c>
      <c r="G906" s="3" t="s">
        <v>593</v>
      </c>
      <c r="H906" s="3" t="s">
        <v>297</v>
      </c>
      <c r="I906" s="43" t="s">
        <v>35</v>
      </c>
      <c r="J906" s="3" t="s">
        <v>29</v>
      </c>
      <c r="K906" s="3"/>
      <c r="L906" s="3"/>
      <c r="M906" s="3"/>
      <c r="N906" s="3"/>
      <c r="O906" s="3"/>
      <c r="P906" s="3"/>
      <c r="Q906" s="3">
        <v>80</v>
      </c>
      <c r="R906" s="3"/>
      <c r="S906" s="4" t="s">
        <v>696</v>
      </c>
      <c r="T906" s="3"/>
      <c r="U906" s="3"/>
      <c r="V906" s="3"/>
      <c r="W906" s="6"/>
      <c r="X906" s="6"/>
    </row>
    <row r="907" spans="1:24" ht="15" customHeight="1">
      <c r="A907" s="46">
        <f t="shared" si="31"/>
        <v>2025</v>
      </c>
      <c r="B907" s="3">
        <f t="shared" si="32"/>
        <v>2</v>
      </c>
      <c r="C907" s="1">
        <v>922</v>
      </c>
      <c r="D907" s="47">
        <v>45700.695289351854</v>
      </c>
      <c r="E907" s="3" t="s">
        <v>465</v>
      </c>
      <c r="F907" s="3" t="s">
        <v>554</v>
      </c>
      <c r="G907" s="3" t="s">
        <v>570</v>
      </c>
      <c r="H907" s="3" t="s">
        <v>297</v>
      </c>
      <c r="I907" s="43" t="s">
        <v>35</v>
      </c>
      <c r="J907" s="3" t="s">
        <v>29</v>
      </c>
      <c r="K907" s="47">
        <v>45700</v>
      </c>
      <c r="L907" s="3"/>
      <c r="M907" s="47">
        <v>45700</v>
      </c>
      <c r="N907" s="47">
        <v>45701</v>
      </c>
      <c r="O907" s="3"/>
      <c r="P907" s="3"/>
      <c r="Q907" s="3">
        <v>0</v>
      </c>
      <c r="R907" s="3"/>
      <c r="S907" s="4" t="s">
        <v>697</v>
      </c>
      <c r="T907" s="7">
        <v>0.58333333333333337</v>
      </c>
      <c r="U907" s="7">
        <v>0.40277777777777779</v>
      </c>
      <c r="V907" s="3"/>
      <c r="W907" s="6"/>
      <c r="X907" s="11" t="s">
        <v>24</v>
      </c>
    </row>
    <row r="908" spans="1:24" ht="15" customHeight="1">
      <c r="A908" s="46">
        <f t="shared" si="31"/>
        <v>2025</v>
      </c>
      <c r="B908" s="3">
        <f t="shared" si="32"/>
        <v>2</v>
      </c>
      <c r="C908" s="1">
        <v>923</v>
      </c>
      <c r="D908" s="47">
        <v>45700.715914351851</v>
      </c>
      <c r="E908" s="3" t="s">
        <v>468</v>
      </c>
      <c r="F908" s="3" t="s">
        <v>391</v>
      </c>
      <c r="G908" s="3" t="s">
        <v>698</v>
      </c>
      <c r="H908" s="3" t="s">
        <v>299</v>
      </c>
      <c r="I908" s="3" t="s">
        <v>117</v>
      </c>
      <c r="J908" s="3" t="s">
        <v>29</v>
      </c>
      <c r="K908" s="47">
        <v>45700</v>
      </c>
      <c r="L908" s="3"/>
      <c r="M908" s="47"/>
      <c r="N908" s="47">
        <v>45700</v>
      </c>
      <c r="O908" s="3"/>
      <c r="P908" s="3"/>
      <c r="Q908" s="3">
        <v>256511</v>
      </c>
      <c r="R908" s="3"/>
      <c r="S908" s="4" t="s">
        <v>699</v>
      </c>
      <c r="T908" s="7">
        <v>0.625</v>
      </c>
      <c r="U908" s="7">
        <v>0.66666666666666663</v>
      </c>
      <c r="V908" s="3"/>
      <c r="W908" s="6"/>
      <c r="X908" s="11" t="s">
        <v>24</v>
      </c>
    </row>
    <row r="909" spans="1:24" ht="15" customHeight="1">
      <c r="A909" s="46">
        <f t="shared" si="31"/>
        <v>2025</v>
      </c>
      <c r="B909" s="3">
        <f t="shared" si="32"/>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700</v>
      </c>
      <c r="T909" s="7">
        <v>0.57430555555555551</v>
      </c>
      <c r="U909" s="7">
        <v>0.60416666666666663</v>
      </c>
      <c r="V909" s="3"/>
      <c r="W909" s="6"/>
      <c r="X909" s="11" t="s">
        <v>24</v>
      </c>
    </row>
    <row r="910" spans="1:24" ht="15" customHeight="1">
      <c r="A910" s="46">
        <f t="shared" si="31"/>
        <v>2025</v>
      </c>
      <c r="B910" s="3">
        <f t="shared" si="32"/>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701</v>
      </c>
      <c r="T910" s="7">
        <v>0.625</v>
      </c>
      <c r="U910" s="7">
        <v>0.66666666666666663</v>
      </c>
      <c r="V910" s="3"/>
      <c r="W910" s="6"/>
      <c r="X910" s="11" t="s">
        <v>24</v>
      </c>
    </row>
    <row r="911" spans="1:24" ht="15" customHeight="1">
      <c r="A911" s="46">
        <f t="shared" si="31"/>
        <v>2025</v>
      </c>
      <c r="B911" s="3">
        <f t="shared" si="32"/>
        <v>2</v>
      </c>
      <c r="C911" s="1">
        <v>926</v>
      </c>
      <c r="D911" s="47">
        <v>45700.749918981484</v>
      </c>
      <c r="E911" s="3" t="s">
        <v>455</v>
      </c>
      <c r="F911" s="3" t="s">
        <v>95</v>
      </c>
      <c r="G911" s="3" t="s">
        <v>698</v>
      </c>
      <c r="H911" s="3" t="s">
        <v>299</v>
      </c>
      <c r="I911" s="43" t="s">
        <v>28</v>
      </c>
      <c r="J911" s="3" t="s">
        <v>29</v>
      </c>
      <c r="K911" s="47">
        <v>45701</v>
      </c>
      <c r="L911" s="3"/>
      <c r="M911" s="47">
        <v>45701</v>
      </c>
      <c r="N911" s="47">
        <v>45701</v>
      </c>
      <c r="O911" s="3"/>
      <c r="P911" s="3"/>
      <c r="Q911" s="3">
        <v>15175</v>
      </c>
      <c r="R911" s="3"/>
      <c r="S911" s="4" t="s">
        <v>702</v>
      </c>
      <c r="T911" s="7">
        <v>0.37013888888888891</v>
      </c>
      <c r="U911" s="7">
        <v>0.65625</v>
      </c>
      <c r="V911" s="3"/>
      <c r="W911" s="6"/>
      <c r="X911" s="11" t="s">
        <v>24</v>
      </c>
    </row>
    <row r="912" spans="1:24" ht="15" customHeight="1">
      <c r="A912" s="46">
        <f t="shared" si="31"/>
        <v>2025</v>
      </c>
      <c r="B912" s="3">
        <f t="shared" si="32"/>
        <v>2</v>
      </c>
      <c r="C912" s="1">
        <v>927</v>
      </c>
      <c r="D912" s="47">
        <v>45700.784826388888</v>
      </c>
      <c r="E912" s="3" t="s">
        <v>462</v>
      </c>
      <c r="F912" s="3" t="s">
        <v>130</v>
      </c>
      <c r="G912" s="3" t="s">
        <v>613</v>
      </c>
      <c r="H912" s="3" t="s">
        <v>299</v>
      </c>
      <c r="I912" s="43" t="s">
        <v>28</v>
      </c>
      <c r="J912" s="3" t="s">
        <v>29</v>
      </c>
      <c r="K912" s="47">
        <v>45701</v>
      </c>
      <c r="L912" s="3"/>
      <c r="M912" s="47">
        <v>45701</v>
      </c>
      <c r="N912" s="47">
        <v>45702</v>
      </c>
      <c r="O912" s="3"/>
      <c r="P912" s="3"/>
      <c r="Q912" s="3">
        <v>981</v>
      </c>
      <c r="R912" s="3"/>
      <c r="S912" s="4" t="s">
        <v>703</v>
      </c>
      <c r="T912" s="7">
        <v>0.54166666666666663</v>
      </c>
      <c r="U912" s="7">
        <v>0.39583333333333331</v>
      </c>
      <c r="V912" s="3"/>
      <c r="W912" s="6"/>
      <c r="X912" s="11" t="s">
        <v>24</v>
      </c>
    </row>
    <row r="913" spans="1:24" ht="15" customHeight="1">
      <c r="A913" s="46">
        <f t="shared" si="31"/>
        <v>2025</v>
      </c>
      <c r="B913" s="3">
        <f t="shared" si="32"/>
        <v>2</v>
      </c>
      <c r="C913" s="1">
        <v>928</v>
      </c>
      <c r="D913" s="47">
        <v>45701.485972222225</v>
      </c>
      <c r="E913" s="3" t="s">
        <v>462</v>
      </c>
      <c r="F913" s="3" t="s">
        <v>25</v>
      </c>
      <c r="G913" s="3" t="s">
        <v>593</v>
      </c>
      <c r="H913" s="3" t="s">
        <v>299</v>
      </c>
      <c r="I913" s="43" t="s">
        <v>28</v>
      </c>
      <c r="J913" s="3" t="s">
        <v>29</v>
      </c>
      <c r="K913" s="47">
        <v>45701</v>
      </c>
      <c r="L913" s="3"/>
      <c r="M913" s="47"/>
      <c r="N913" s="47">
        <v>45701</v>
      </c>
      <c r="O913" s="3"/>
      <c r="P913" s="3"/>
      <c r="Q913" s="3">
        <v>1083</v>
      </c>
      <c r="R913" s="3"/>
      <c r="S913" s="4" t="s">
        <v>704</v>
      </c>
      <c r="T913" s="7">
        <v>0.45833333333333331</v>
      </c>
      <c r="U913" s="7">
        <v>0.55555555555555558</v>
      </c>
      <c r="V913" s="3"/>
      <c r="W913" s="6"/>
      <c r="X913" s="11" t="s">
        <v>24</v>
      </c>
    </row>
    <row r="914" spans="1:24" ht="15" customHeight="1">
      <c r="A914" s="46">
        <f t="shared" si="31"/>
        <v>2025</v>
      </c>
      <c r="B914" s="3">
        <f t="shared" si="32"/>
        <v>2</v>
      </c>
      <c r="C914" s="1">
        <v>929</v>
      </c>
      <c r="D914" s="47">
        <v>45701.507488425923</v>
      </c>
      <c r="E914" s="3" t="s">
        <v>468</v>
      </c>
      <c r="F914" s="3" t="s">
        <v>391</v>
      </c>
      <c r="G914" s="3" t="s">
        <v>681</v>
      </c>
      <c r="H914" s="3" t="s">
        <v>297</v>
      </c>
      <c r="I914" s="43" t="s">
        <v>35</v>
      </c>
      <c r="J914" s="3" t="s">
        <v>29</v>
      </c>
      <c r="K914" s="47">
        <v>45701</v>
      </c>
      <c r="L914" s="3"/>
      <c r="M914" s="47"/>
      <c r="N914" s="47">
        <v>45701</v>
      </c>
      <c r="O914" s="3"/>
      <c r="P914" s="3"/>
      <c r="Q914" s="3">
        <v>0</v>
      </c>
      <c r="R914" s="3"/>
      <c r="S914" s="4" t="s">
        <v>705</v>
      </c>
      <c r="T914" s="7"/>
      <c r="U914" s="3"/>
      <c r="V914" s="3"/>
      <c r="W914" s="6"/>
      <c r="X914" s="11" t="s">
        <v>24</v>
      </c>
    </row>
    <row r="915" spans="1:24" ht="15" customHeight="1">
      <c r="A915" s="46">
        <f t="shared" si="31"/>
        <v>2025</v>
      </c>
      <c r="B915" s="3">
        <f t="shared" si="32"/>
        <v>2</v>
      </c>
      <c r="C915" s="1">
        <v>930</v>
      </c>
      <c r="D915" s="47">
        <v>45701.525219907409</v>
      </c>
      <c r="E915" s="3" t="s">
        <v>465</v>
      </c>
      <c r="F915" s="3" t="s">
        <v>554</v>
      </c>
      <c r="G915" s="3" t="s">
        <v>570</v>
      </c>
      <c r="H915" s="3" t="s">
        <v>297</v>
      </c>
      <c r="I915" s="43" t="s">
        <v>28</v>
      </c>
      <c r="J915" s="3" t="s">
        <v>29</v>
      </c>
      <c r="K915" s="47"/>
      <c r="L915" s="3"/>
      <c r="M915" s="47"/>
      <c r="N915" s="3"/>
      <c r="O915" s="3"/>
      <c r="P915" s="3"/>
      <c r="Q915" s="3">
        <v>0</v>
      </c>
      <c r="R915" s="3"/>
      <c r="S915" s="4" t="s">
        <v>706</v>
      </c>
      <c r="T915" s="7"/>
      <c r="U915" s="3"/>
      <c r="V915" s="3"/>
      <c r="W915" s="6"/>
      <c r="X915" s="11" t="s">
        <v>24</v>
      </c>
    </row>
    <row r="916" spans="1:24" ht="95.25" customHeight="1">
      <c r="A916" s="46">
        <f t="shared" ref="A916:A947" si="33">YEAR(D916)</f>
        <v>2025</v>
      </c>
      <c r="B916" s="3">
        <f t="shared" ref="B916:B947" si="34">MONTH(D916)</f>
        <v>2</v>
      </c>
      <c r="C916" s="1">
        <v>931</v>
      </c>
      <c r="D916" s="47">
        <v>45701.614502314813</v>
      </c>
      <c r="E916" s="3" t="s">
        <v>707</v>
      </c>
      <c r="F916" s="3" t="s">
        <v>399</v>
      </c>
      <c r="G916" s="3" t="s">
        <v>620</v>
      </c>
      <c r="H916" s="3" t="s">
        <v>297</v>
      </c>
      <c r="I916" s="3" t="s">
        <v>117</v>
      </c>
      <c r="J916" s="3" t="s">
        <v>29</v>
      </c>
      <c r="K916" s="47">
        <v>45341.5625</v>
      </c>
      <c r="L916" s="3"/>
      <c r="M916" s="47">
        <v>45709</v>
      </c>
      <c r="N916" s="47">
        <v>45713</v>
      </c>
      <c r="O916" s="47">
        <v>45707</v>
      </c>
      <c r="P916" s="3"/>
      <c r="Q916" s="3">
        <v>246</v>
      </c>
      <c r="R916" s="3">
        <v>500</v>
      </c>
      <c r="S916" s="12" t="s">
        <v>708</v>
      </c>
      <c r="T916" s="7"/>
      <c r="U916" s="3"/>
      <c r="V916" s="3"/>
      <c r="W916" s="6"/>
      <c r="X916" s="11" t="s">
        <v>24</v>
      </c>
    </row>
    <row r="917" spans="1:24" ht="15" customHeight="1">
      <c r="A917" s="46">
        <f t="shared" si="33"/>
        <v>2025</v>
      </c>
      <c r="B917" s="3">
        <f t="shared" si="34"/>
        <v>2</v>
      </c>
      <c r="C917" s="1">
        <v>932</v>
      </c>
      <c r="D917" s="47">
        <v>45701.641527777778</v>
      </c>
      <c r="E917" s="3" t="s">
        <v>457</v>
      </c>
      <c r="F917" s="3" t="s">
        <v>554</v>
      </c>
      <c r="G917" s="3" t="s">
        <v>683</v>
      </c>
      <c r="H917" s="3" t="s">
        <v>297</v>
      </c>
      <c r="I917" s="43" t="s">
        <v>28</v>
      </c>
      <c r="J917" s="3" t="s">
        <v>29</v>
      </c>
      <c r="K917" s="47">
        <v>45702</v>
      </c>
      <c r="L917" s="3"/>
      <c r="M917" s="47">
        <v>45705</v>
      </c>
      <c r="N917" s="47">
        <v>45705</v>
      </c>
      <c r="O917" s="3"/>
      <c r="P917" s="3"/>
      <c r="Q917" s="3">
        <v>0</v>
      </c>
      <c r="R917" s="3"/>
      <c r="S917" s="4" t="s">
        <v>709</v>
      </c>
      <c r="T917" s="7">
        <v>0.58611111111111114</v>
      </c>
      <c r="U917" s="3"/>
      <c r="V917" s="3"/>
      <c r="W917" s="6"/>
      <c r="X917" s="11" t="s">
        <v>24</v>
      </c>
    </row>
    <row r="918" spans="1:24" ht="15" customHeight="1">
      <c r="A918" s="46">
        <f t="shared" si="33"/>
        <v>2025</v>
      </c>
      <c r="B918" s="3">
        <f t="shared" si="34"/>
        <v>2</v>
      </c>
      <c r="C918" s="1">
        <v>933</v>
      </c>
      <c r="D918" s="47">
        <v>45701.717581018522</v>
      </c>
      <c r="E918" s="3" t="s">
        <v>478</v>
      </c>
      <c r="F918" s="3" t="s">
        <v>554</v>
      </c>
      <c r="G918" s="3" t="s">
        <v>570</v>
      </c>
      <c r="H918" s="3" t="s">
        <v>297</v>
      </c>
      <c r="I918" s="3" t="s">
        <v>42</v>
      </c>
      <c r="J918" s="3" t="s">
        <v>29</v>
      </c>
      <c r="K918" s="47">
        <v>45701</v>
      </c>
      <c r="L918" s="3"/>
      <c r="M918" s="47">
        <v>45701</v>
      </c>
      <c r="N918" s="47">
        <v>45701</v>
      </c>
      <c r="O918" s="3"/>
      <c r="P918" s="3"/>
      <c r="Q918" s="3">
        <v>0</v>
      </c>
      <c r="R918" s="3"/>
      <c r="S918" s="4" t="s">
        <v>710</v>
      </c>
      <c r="T918" s="7">
        <v>0.58333333333333337</v>
      </c>
      <c r="U918" s="7">
        <v>0.63541666666666663</v>
      </c>
      <c r="V918" s="3"/>
      <c r="W918" s="6"/>
      <c r="X918" s="11" t="s">
        <v>24</v>
      </c>
    </row>
    <row r="919" spans="1:24" ht="15" customHeight="1">
      <c r="A919" s="46">
        <f t="shared" si="33"/>
        <v>2025</v>
      </c>
      <c r="B919" s="3">
        <f t="shared" si="34"/>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711</v>
      </c>
      <c r="T919" s="7"/>
      <c r="U919" s="3"/>
      <c r="V919" s="3"/>
      <c r="W919" s="6"/>
      <c r="X919" s="6"/>
    </row>
    <row r="920" spans="1:24" ht="15" customHeight="1">
      <c r="A920" s="46">
        <f t="shared" si="33"/>
        <v>2025</v>
      </c>
      <c r="B920" s="3">
        <f t="shared" si="34"/>
        <v>2</v>
      </c>
      <c r="C920" s="1">
        <v>935</v>
      </c>
      <c r="D920" s="47">
        <v>45701.781006944446</v>
      </c>
      <c r="E920" s="3" t="s">
        <v>474</v>
      </c>
      <c r="F920" s="3" t="s">
        <v>334</v>
      </c>
      <c r="G920" s="3" t="s">
        <v>712</v>
      </c>
      <c r="H920" s="3" t="s">
        <v>299</v>
      </c>
      <c r="I920" s="43" t="s">
        <v>28</v>
      </c>
      <c r="J920" s="3" t="s">
        <v>29</v>
      </c>
      <c r="K920" s="47">
        <v>45701</v>
      </c>
      <c r="L920" s="3"/>
      <c r="M920" s="47"/>
      <c r="N920" s="47">
        <v>45705</v>
      </c>
      <c r="O920" s="3"/>
      <c r="P920" s="3"/>
      <c r="Q920" s="3">
        <v>5924</v>
      </c>
      <c r="R920" s="3"/>
      <c r="S920" s="4" t="s">
        <v>713</v>
      </c>
      <c r="T920" s="7">
        <v>0.66666666666666663</v>
      </c>
      <c r="U920" s="7">
        <v>0.70833333333333337</v>
      </c>
      <c r="V920" s="3"/>
      <c r="W920" s="6"/>
      <c r="X920" s="11" t="s">
        <v>24</v>
      </c>
    </row>
    <row r="921" spans="1:24" ht="15" customHeight="1">
      <c r="A921" s="46">
        <f t="shared" si="33"/>
        <v>2025</v>
      </c>
      <c r="B921" s="3">
        <f t="shared" si="34"/>
        <v>2</v>
      </c>
      <c r="C921" s="1">
        <v>936</v>
      </c>
      <c r="D921" s="47">
        <v>45701.850763888891</v>
      </c>
      <c r="E921" s="3" t="s">
        <v>468</v>
      </c>
      <c r="F921" s="3" t="s">
        <v>111</v>
      </c>
      <c r="G921" s="3" t="s">
        <v>598</v>
      </c>
      <c r="H921" s="3" t="s">
        <v>297</v>
      </c>
      <c r="I921" s="43" t="s">
        <v>35</v>
      </c>
      <c r="J921" s="3" t="s">
        <v>29</v>
      </c>
      <c r="K921" s="47">
        <v>45702</v>
      </c>
      <c r="L921" s="3"/>
      <c r="M921" s="47">
        <v>45705</v>
      </c>
      <c r="N921" s="47">
        <v>45705</v>
      </c>
      <c r="O921" s="3"/>
      <c r="P921" s="3"/>
      <c r="Q921" s="3">
        <v>0</v>
      </c>
      <c r="R921" s="3"/>
      <c r="S921" s="4" t="s">
        <v>714</v>
      </c>
      <c r="T921" s="7">
        <v>0.375</v>
      </c>
      <c r="U921" s="3"/>
      <c r="V921" s="3"/>
      <c r="W921" s="6"/>
      <c r="X921" s="11" t="s">
        <v>24</v>
      </c>
    </row>
    <row r="922" spans="1:24" ht="67.5" customHeight="1">
      <c r="A922" s="46">
        <f t="shared" si="33"/>
        <v>2025</v>
      </c>
      <c r="B922" s="3">
        <f t="shared" si="34"/>
        <v>2</v>
      </c>
      <c r="C922" s="1">
        <v>937</v>
      </c>
      <c r="D922" s="47">
        <v>45702.482025462959</v>
      </c>
      <c r="E922" s="3" t="s">
        <v>478</v>
      </c>
      <c r="F922" s="3" t="s">
        <v>289</v>
      </c>
      <c r="G922" s="3" t="s">
        <v>568</v>
      </c>
      <c r="H922" s="3" t="s">
        <v>297</v>
      </c>
      <c r="I922" s="3" t="s">
        <v>117</v>
      </c>
      <c r="J922" s="3" t="s">
        <v>29</v>
      </c>
      <c r="K922" s="47">
        <v>45708</v>
      </c>
      <c r="L922" s="3"/>
      <c r="M922" s="47">
        <v>45729</v>
      </c>
      <c r="N922" s="47">
        <v>45733</v>
      </c>
      <c r="O922" s="3"/>
      <c r="P922" s="3"/>
      <c r="Q922" s="3">
        <v>1460</v>
      </c>
      <c r="R922" s="3"/>
      <c r="S922" s="12" t="s">
        <v>715</v>
      </c>
      <c r="T922" s="7">
        <v>0.52083333333333337</v>
      </c>
      <c r="U922" s="3"/>
      <c r="V922" s="3"/>
      <c r="W922" s="6"/>
      <c r="X922" s="6" t="s">
        <v>716</v>
      </c>
    </row>
    <row r="923" spans="1:24" ht="60" customHeight="1">
      <c r="A923" s="46">
        <f t="shared" si="33"/>
        <v>2025</v>
      </c>
      <c r="B923" s="3">
        <f t="shared" si="34"/>
        <v>2</v>
      </c>
      <c r="C923" s="3">
        <v>938</v>
      </c>
      <c r="D923" s="48">
        <v>45702.482025462959</v>
      </c>
      <c r="E923" s="79" t="s">
        <v>717</v>
      </c>
      <c r="F923" s="79" t="s">
        <v>718</v>
      </c>
      <c r="G923" s="79" t="s">
        <v>566</v>
      </c>
      <c r="H923" s="79" t="s">
        <v>297</v>
      </c>
      <c r="I923" s="43" t="s">
        <v>28</v>
      </c>
      <c r="J923" s="3" t="s">
        <v>29</v>
      </c>
      <c r="K923" s="48">
        <v>45702</v>
      </c>
      <c r="L923" s="3"/>
      <c r="M923" s="48">
        <v>45702</v>
      </c>
      <c r="N923" s="48">
        <v>45702</v>
      </c>
      <c r="O923" s="3"/>
      <c r="P923" s="3"/>
      <c r="Q923" s="3">
        <v>0</v>
      </c>
      <c r="R923" s="3"/>
      <c r="S923" s="98" t="s">
        <v>719</v>
      </c>
      <c r="T923" s="7">
        <v>0.54166666666666663</v>
      </c>
      <c r="U923" s="7">
        <v>0.625</v>
      </c>
      <c r="V923" s="3"/>
      <c r="W923" s="6"/>
      <c r="X923" s="11" t="s">
        <v>24</v>
      </c>
    </row>
    <row r="924" spans="1:24" ht="15" customHeight="1">
      <c r="A924" s="38">
        <f t="shared" si="33"/>
        <v>2025</v>
      </c>
      <c r="B924" s="80">
        <f t="shared" si="34"/>
        <v>2</v>
      </c>
      <c r="C924" s="38">
        <v>939</v>
      </c>
      <c r="D924" s="81">
        <v>45702.482025462959</v>
      </c>
      <c r="E924" s="20" t="s">
        <v>462</v>
      </c>
      <c r="F924" s="59" t="s">
        <v>25</v>
      </c>
      <c r="G924" s="38" t="s">
        <v>593</v>
      </c>
      <c r="H924" s="20" t="s">
        <v>299</v>
      </c>
      <c r="I924" s="43" t="s">
        <v>28</v>
      </c>
      <c r="J924" s="59" t="s">
        <v>29</v>
      </c>
      <c r="K924" s="60">
        <v>45705</v>
      </c>
      <c r="L924" s="38"/>
      <c r="M924" s="60">
        <v>45705</v>
      </c>
      <c r="N924" s="38"/>
      <c r="O924" s="38"/>
      <c r="P924" s="38"/>
      <c r="Q924" s="38">
        <v>1087</v>
      </c>
      <c r="R924" s="38"/>
      <c r="S924" s="99" t="s">
        <v>720</v>
      </c>
      <c r="T924" s="61">
        <v>0.5625</v>
      </c>
      <c r="U924" s="38"/>
      <c r="V924" s="38"/>
      <c r="W924" s="38"/>
      <c r="X924" s="11" t="s">
        <v>24</v>
      </c>
    </row>
    <row r="925" spans="1:24" ht="145.5" customHeight="1">
      <c r="A925" s="82">
        <f t="shared" si="33"/>
        <v>2025</v>
      </c>
      <c r="B925" s="62">
        <f t="shared" si="34"/>
        <v>2</v>
      </c>
      <c r="C925" s="62">
        <v>940</v>
      </c>
      <c r="D925" s="64">
        <v>45702</v>
      </c>
      <c r="E925" s="62" t="s">
        <v>47</v>
      </c>
      <c r="F925" s="62" t="s">
        <v>263</v>
      </c>
      <c r="G925" s="62" t="s">
        <v>587</v>
      </c>
      <c r="H925" s="83" t="s">
        <v>297</v>
      </c>
      <c r="I925" s="43" t="s">
        <v>35</v>
      </c>
      <c r="J925" s="63" t="s">
        <v>60</v>
      </c>
      <c r="K925" s="64">
        <v>45702</v>
      </c>
      <c r="L925" s="62"/>
      <c r="M925" s="64">
        <v>45705</v>
      </c>
      <c r="N925" s="62"/>
      <c r="O925" s="62"/>
      <c r="P925" s="62"/>
      <c r="Q925" s="62">
        <v>0</v>
      </c>
      <c r="R925" s="62"/>
      <c r="S925" s="100" t="s">
        <v>721</v>
      </c>
      <c r="T925" s="65">
        <v>0.41666666666666669</v>
      </c>
      <c r="U925" s="62"/>
      <c r="V925" s="62"/>
      <c r="W925" s="66"/>
      <c r="X925" s="67" t="s">
        <v>444</v>
      </c>
    </row>
    <row r="926" spans="1:24" ht="15" customHeight="1">
      <c r="A926" s="46">
        <f t="shared" si="33"/>
        <v>2025</v>
      </c>
      <c r="B926" s="3">
        <f t="shared" si="34"/>
        <v>2</v>
      </c>
      <c r="C926" s="1">
        <v>941</v>
      </c>
      <c r="D926" s="47">
        <v>45702.783483796295</v>
      </c>
      <c r="E926" s="3" t="s">
        <v>457</v>
      </c>
      <c r="F926" s="3" t="s">
        <v>554</v>
      </c>
      <c r="G926" s="3" t="s">
        <v>683</v>
      </c>
      <c r="H926" s="3" t="s">
        <v>297</v>
      </c>
      <c r="I926" s="3" t="s">
        <v>70</v>
      </c>
      <c r="J926" s="3" t="s">
        <v>29</v>
      </c>
      <c r="K926" s="47">
        <v>45702</v>
      </c>
      <c r="L926" s="3"/>
      <c r="M926" s="47"/>
      <c r="N926" s="47">
        <v>45702</v>
      </c>
      <c r="O926" s="3"/>
      <c r="P926" s="3"/>
      <c r="Q926" s="3">
        <v>0</v>
      </c>
      <c r="R926" s="3"/>
      <c r="S926" s="16" t="s">
        <v>722</v>
      </c>
      <c r="T926" s="7"/>
      <c r="U926" s="3"/>
      <c r="V926" s="3"/>
      <c r="W926" s="6"/>
      <c r="X926" s="11" t="s">
        <v>24</v>
      </c>
    </row>
    <row r="927" spans="1:24" ht="38.25" customHeight="1">
      <c r="A927" s="46">
        <f t="shared" si="33"/>
        <v>2025</v>
      </c>
      <c r="B927" s="3">
        <f t="shared" si="34"/>
        <v>2</v>
      </c>
      <c r="C927" s="1">
        <v>942</v>
      </c>
      <c r="D927" s="47">
        <v>45702.817025462966</v>
      </c>
      <c r="E927" s="3" t="s">
        <v>457</v>
      </c>
      <c r="F927" s="3" t="s">
        <v>554</v>
      </c>
      <c r="G927" s="3" t="s">
        <v>555</v>
      </c>
      <c r="H927" s="3" t="s">
        <v>297</v>
      </c>
      <c r="I927" s="43" t="s">
        <v>35</v>
      </c>
      <c r="J927" s="3" t="s">
        <v>29</v>
      </c>
      <c r="K927" s="47">
        <v>45702</v>
      </c>
      <c r="L927" s="3"/>
      <c r="M927" s="47">
        <v>45702</v>
      </c>
      <c r="N927" s="47">
        <v>45705</v>
      </c>
      <c r="O927" s="3"/>
      <c r="P927" s="3"/>
      <c r="Q927" s="3">
        <v>0</v>
      </c>
      <c r="R927" s="3"/>
      <c r="S927" s="16" t="s">
        <v>723</v>
      </c>
      <c r="T927" s="7"/>
      <c r="U927" s="3"/>
      <c r="V927" s="3"/>
      <c r="W927" s="6"/>
      <c r="X927" s="11" t="s">
        <v>24</v>
      </c>
    </row>
    <row r="928" spans="1:24" ht="15" customHeight="1">
      <c r="A928" s="46">
        <f t="shared" si="33"/>
        <v>2025</v>
      </c>
      <c r="B928" s="3">
        <f t="shared" si="34"/>
        <v>2</v>
      </c>
      <c r="C928" s="1">
        <v>943</v>
      </c>
      <c r="D928" s="47">
        <v>45705.388020833336</v>
      </c>
      <c r="E928" s="3" t="s">
        <v>468</v>
      </c>
      <c r="F928" s="3" t="s">
        <v>391</v>
      </c>
      <c r="G928" s="3" t="s">
        <v>681</v>
      </c>
      <c r="H928" s="3" t="s">
        <v>297</v>
      </c>
      <c r="I928" s="43" t="s">
        <v>35</v>
      </c>
      <c r="J928" s="3" t="s">
        <v>60</v>
      </c>
      <c r="K928" s="47"/>
      <c r="L928" s="3"/>
      <c r="M928" s="47"/>
      <c r="N928" s="3"/>
      <c r="O928" s="3"/>
      <c r="P928" s="3"/>
      <c r="Q928" s="3">
        <v>257528</v>
      </c>
      <c r="R928" s="3"/>
      <c r="S928" s="16" t="s">
        <v>724</v>
      </c>
      <c r="T928" s="7"/>
      <c r="U928" s="3"/>
      <c r="V928" s="3"/>
      <c r="W928" s="6"/>
      <c r="X928" s="6"/>
    </row>
    <row r="929" spans="1:24" ht="15" customHeight="1">
      <c r="A929" s="84">
        <f t="shared" si="33"/>
        <v>2025</v>
      </c>
      <c r="B929" s="18">
        <f t="shared" si="34"/>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725</v>
      </c>
      <c r="T929" s="21">
        <v>0.35625000000000001</v>
      </c>
      <c r="U929" s="18"/>
      <c r="V929" s="19"/>
      <c r="W929" s="20"/>
      <c r="X929" s="11" t="s">
        <v>24</v>
      </c>
    </row>
    <row r="930" spans="1:24" ht="15" customHeight="1">
      <c r="A930" s="84">
        <f t="shared" si="33"/>
        <v>2025</v>
      </c>
      <c r="B930" s="18">
        <f t="shared" si="34"/>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726</v>
      </c>
      <c r="T930" s="21">
        <v>0.34722222222222221</v>
      </c>
      <c r="U930" s="21">
        <v>0.4375</v>
      </c>
      <c r="V930" s="19"/>
      <c r="W930" s="20"/>
      <c r="X930" s="11" t="s">
        <v>24</v>
      </c>
    </row>
    <row r="931" spans="1:24" ht="15" customHeight="1">
      <c r="A931" s="85">
        <f t="shared" si="33"/>
        <v>2025</v>
      </c>
      <c r="B931" s="25">
        <f t="shared" si="34"/>
        <v>2</v>
      </c>
      <c r="C931" s="1">
        <v>946</v>
      </c>
      <c r="D931" s="56">
        <v>45705.605358796296</v>
      </c>
      <c r="E931" s="25" t="s">
        <v>462</v>
      </c>
      <c r="F931" s="25" t="s">
        <v>186</v>
      </c>
      <c r="G931" s="25" t="s">
        <v>671</v>
      </c>
      <c r="H931" s="25" t="s">
        <v>299</v>
      </c>
      <c r="I931" s="43" t="s">
        <v>35</v>
      </c>
      <c r="J931" s="55" t="s">
        <v>29</v>
      </c>
      <c r="K931" s="54">
        <v>45705</v>
      </c>
      <c r="L931" s="25"/>
      <c r="M931" s="56">
        <v>45705</v>
      </c>
      <c r="N931" s="56">
        <v>45705</v>
      </c>
      <c r="O931" s="25"/>
      <c r="P931" s="25"/>
      <c r="Q931" s="25">
        <v>0</v>
      </c>
      <c r="R931" s="25"/>
      <c r="S931" s="23" t="s">
        <v>727</v>
      </c>
      <c r="T931" s="24"/>
      <c r="U931" s="24"/>
      <c r="V931" s="25"/>
      <c r="W931" s="22"/>
      <c r="X931" s="11" t="s">
        <v>24</v>
      </c>
    </row>
    <row r="932" spans="1:24" ht="15" customHeight="1">
      <c r="A932" s="85">
        <f t="shared" si="33"/>
        <v>2025</v>
      </c>
      <c r="B932" s="25">
        <f t="shared" si="34"/>
        <v>2</v>
      </c>
      <c r="C932" s="1">
        <v>947</v>
      </c>
      <c r="D932" s="56">
        <v>45705.627858796295</v>
      </c>
      <c r="E932" s="25" t="s">
        <v>728</v>
      </c>
      <c r="F932" s="25" t="s">
        <v>424</v>
      </c>
      <c r="G932" s="25" t="s">
        <v>618</v>
      </c>
      <c r="H932" s="25" t="s">
        <v>299</v>
      </c>
      <c r="I932" s="43" t="s">
        <v>28</v>
      </c>
      <c r="J932" s="55" t="s">
        <v>29</v>
      </c>
      <c r="K932" s="56">
        <v>45707</v>
      </c>
      <c r="L932" s="25"/>
      <c r="M932" s="56">
        <v>45706</v>
      </c>
      <c r="N932" s="56">
        <v>45707</v>
      </c>
      <c r="O932" s="25"/>
      <c r="P932" s="25"/>
      <c r="Q932" s="25">
        <v>348</v>
      </c>
      <c r="R932" s="25"/>
      <c r="S932" s="23" t="s">
        <v>729</v>
      </c>
      <c r="T932" s="24">
        <v>0.29166666666666669</v>
      </c>
      <c r="U932" s="24">
        <v>0.34722222222222221</v>
      </c>
      <c r="V932" s="25"/>
      <c r="W932" s="22"/>
      <c r="X932" s="11" t="s">
        <v>24</v>
      </c>
    </row>
    <row r="933" spans="1:24" ht="15" customHeight="1">
      <c r="A933" s="85">
        <f t="shared" si="33"/>
        <v>2025</v>
      </c>
      <c r="B933" s="25">
        <f t="shared" si="34"/>
        <v>2</v>
      </c>
      <c r="C933" s="1">
        <v>948</v>
      </c>
      <c r="D933" s="56">
        <v>45705.670937499999</v>
      </c>
      <c r="E933" s="25" t="s">
        <v>465</v>
      </c>
      <c r="F933" s="25" t="s">
        <v>99</v>
      </c>
      <c r="G933" s="25" t="s">
        <v>648</v>
      </c>
      <c r="H933" s="25" t="s">
        <v>299</v>
      </c>
      <c r="I933" s="43" t="s">
        <v>28</v>
      </c>
      <c r="J933" s="55" t="s">
        <v>29</v>
      </c>
      <c r="K933" s="56"/>
      <c r="L933" s="25"/>
      <c r="M933" s="56"/>
      <c r="N933" s="56"/>
      <c r="O933" s="25"/>
      <c r="P933" s="25"/>
      <c r="Q933" s="25">
        <v>10485</v>
      </c>
      <c r="R933" s="25"/>
      <c r="S933" s="23" t="s">
        <v>730</v>
      </c>
      <c r="T933" s="24"/>
      <c r="U933" s="24"/>
      <c r="V933" s="25"/>
      <c r="W933" s="22"/>
      <c r="X933" s="11" t="s">
        <v>24</v>
      </c>
    </row>
    <row r="934" spans="1:24" ht="15" customHeight="1">
      <c r="A934" s="85">
        <f t="shared" si="33"/>
        <v>2025</v>
      </c>
      <c r="B934" s="25">
        <f t="shared" si="34"/>
        <v>2</v>
      </c>
      <c r="C934" s="1">
        <v>949</v>
      </c>
      <c r="D934" s="56">
        <v>45705.795729166668</v>
      </c>
      <c r="E934" s="25" t="s">
        <v>462</v>
      </c>
      <c r="F934" s="25" t="s">
        <v>186</v>
      </c>
      <c r="G934" s="25" t="s">
        <v>671</v>
      </c>
      <c r="H934" s="25" t="s">
        <v>299</v>
      </c>
      <c r="I934" s="25" t="s">
        <v>117</v>
      </c>
      <c r="J934" s="55" t="s">
        <v>29</v>
      </c>
      <c r="K934" s="56"/>
      <c r="L934" s="25"/>
      <c r="M934" s="56"/>
      <c r="N934" s="56"/>
      <c r="O934" s="25"/>
      <c r="P934" s="25"/>
      <c r="Q934" s="25">
        <v>610</v>
      </c>
      <c r="R934" s="25"/>
      <c r="S934" s="23" t="s">
        <v>731</v>
      </c>
      <c r="T934" s="24"/>
      <c r="U934" s="24"/>
      <c r="V934" s="25"/>
      <c r="W934" s="22"/>
      <c r="X934" s="11" t="s">
        <v>24</v>
      </c>
    </row>
    <row r="935" spans="1:24" ht="15" customHeight="1">
      <c r="A935" s="85">
        <f t="shared" si="33"/>
        <v>2025</v>
      </c>
      <c r="B935" s="25">
        <f t="shared" si="34"/>
        <v>2</v>
      </c>
      <c r="C935" s="1">
        <v>950</v>
      </c>
      <c r="D935" s="56">
        <v>45705.930231481485</v>
      </c>
      <c r="E935" s="25" t="s">
        <v>47</v>
      </c>
      <c r="F935" s="25" t="s">
        <v>554</v>
      </c>
      <c r="G935" s="25" t="s">
        <v>641</v>
      </c>
      <c r="H935" s="25" t="s">
        <v>297</v>
      </c>
      <c r="I935" s="43" t="s">
        <v>35</v>
      </c>
      <c r="J935" s="55" t="s">
        <v>29</v>
      </c>
      <c r="K935" s="56"/>
      <c r="L935" s="25"/>
      <c r="M935" s="56"/>
      <c r="N935" s="56"/>
      <c r="O935" s="25"/>
      <c r="P935" s="25"/>
      <c r="Q935" s="25">
        <v>0</v>
      </c>
      <c r="R935" s="25"/>
      <c r="S935" s="23" t="s">
        <v>732</v>
      </c>
      <c r="T935" s="24"/>
      <c r="U935" s="24"/>
      <c r="V935" s="25"/>
      <c r="W935" s="22"/>
      <c r="X935" s="11" t="s">
        <v>24</v>
      </c>
    </row>
    <row r="936" spans="1:24" ht="15" customHeight="1">
      <c r="A936" s="85">
        <f t="shared" si="33"/>
        <v>2025</v>
      </c>
      <c r="B936" s="25">
        <f t="shared" si="34"/>
        <v>2</v>
      </c>
      <c r="C936" s="1">
        <v>951</v>
      </c>
      <c r="D936" s="56">
        <v>45705.933715277781</v>
      </c>
      <c r="E936" s="25" t="s">
        <v>47</v>
      </c>
      <c r="F936" s="25" t="s">
        <v>581</v>
      </c>
      <c r="G936" s="25" t="s">
        <v>641</v>
      </c>
      <c r="H936" s="25" t="s">
        <v>297</v>
      </c>
      <c r="I936" s="43" t="s">
        <v>35</v>
      </c>
      <c r="J936" s="55" t="s">
        <v>60</v>
      </c>
      <c r="K936" s="56"/>
      <c r="L936" s="25"/>
      <c r="M936" s="56"/>
      <c r="N936" s="56"/>
      <c r="O936" s="25"/>
      <c r="P936" s="25"/>
      <c r="Q936" s="25">
        <v>0</v>
      </c>
      <c r="R936" s="25"/>
      <c r="S936" s="23" t="s">
        <v>733</v>
      </c>
      <c r="T936" s="24"/>
      <c r="U936" s="24"/>
      <c r="V936" s="25"/>
      <c r="W936" s="22"/>
      <c r="X936" s="22"/>
    </row>
    <row r="937" spans="1:24" ht="15" customHeight="1">
      <c r="A937" s="85">
        <f t="shared" si="33"/>
        <v>2025</v>
      </c>
      <c r="B937" s="25">
        <f t="shared" si="34"/>
        <v>2</v>
      </c>
      <c r="C937" s="1">
        <v>952</v>
      </c>
      <c r="D937" s="56">
        <v>45706.579976851855</v>
      </c>
      <c r="E937" s="25" t="s">
        <v>468</v>
      </c>
      <c r="F937" s="25" t="s">
        <v>554</v>
      </c>
      <c r="G937" s="25" t="s">
        <v>570</v>
      </c>
      <c r="H937" s="25" t="s">
        <v>297</v>
      </c>
      <c r="I937" s="43" t="s">
        <v>35</v>
      </c>
      <c r="J937" s="55" t="s">
        <v>29</v>
      </c>
      <c r="K937" s="56">
        <v>45706</v>
      </c>
      <c r="L937" s="43" t="s">
        <v>434</v>
      </c>
      <c r="M937" s="56"/>
      <c r="N937" s="56"/>
      <c r="O937" s="43" t="s">
        <v>434</v>
      </c>
      <c r="P937" s="43" t="s">
        <v>434</v>
      </c>
      <c r="Q937" s="43" t="s">
        <v>434</v>
      </c>
      <c r="R937" s="43" t="s">
        <v>434</v>
      </c>
      <c r="S937" s="23" t="s">
        <v>734</v>
      </c>
      <c r="T937" s="24"/>
      <c r="U937" s="24"/>
      <c r="V937" s="25"/>
      <c r="W937" s="22"/>
      <c r="X937" s="11" t="s">
        <v>24</v>
      </c>
    </row>
    <row r="938" spans="1:24" ht="15" customHeight="1">
      <c r="A938" s="85">
        <f t="shared" si="33"/>
        <v>2025</v>
      </c>
      <c r="B938" s="25">
        <f t="shared" si="34"/>
        <v>2</v>
      </c>
      <c r="C938" s="1">
        <v>953</v>
      </c>
      <c r="D938" s="56">
        <v>45706.695034722223</v>
      </c>
      <c r="E938" s="25" t="s">
        <v>457</v>
      </c>
      <c r="F938" s="25" t="s">
        <v>554</v>
      </c>
      <c r="G938" s="25" t="s">
        <v>619</v>
      </c>
      <c r="H938" s="25" t="s">
        <v>297</v>
      </c>
      <c r="I938" s="25" t="s">
        <v>70</v>
      </c>
      <c r="J938" s="55" t="s">
        <v>29</v>
      </c>
      <c r="K938" s="56">
        <v>45708</v>
      </c>
      <c r="L938" s="43" t="s">
        <v>434</v>
      </c>
      <c r="M938" s="56"/>
      <c r="N938" s="56"/>
      <c r="O938" s="43" t="s">
        <v>434</v>
      </c>
      <c r="P938" s="43" t="s">
        <v>434</v>
      </c>
      <c r="Q938" s="43" t="s">
        <v>434</v>
      </c>
      <c r="R938" s="43" t="s">
        <v>434</v>
      </c>
      <c r="S938" s="23" t="s">
        <v>735</v>
      </c>
      <c r="T938" s="24"/>
      <c r="U938" s="24"/>
      <c r="V938" s="25"/>
      <c r="W938" s="22"/>
      <c r="X938" s="11" t="s">
        <v>24</v>
      </c>
    </row>
    <row r="939" spans="1:24" ht="15" customHeight="1">
      <c r="A939" s="85">
        <f t="shared" si="33"/>
        <v>2025</v>
      </c>
      <c r="B939" s="25">
        <f t="shared" si="34"/>
        <v>2</v>
      </c>
      <c r="C939" s="1">
        <v>954</v>
      </c>
      <c r="D939" s="56">
        <v>45706.799537037034</v>
      </c>
      <c r="E939" s="25" t="s">
        <v>457</v>
      </c>
      <c r="F939" s="25" t="s">
        <v>554</v>
      </c>
      <c r="G939" s="25" t="s">
        <v>683</v>
      </c>
      <c r="H939" s="25" t="s">
        <v>297</v>
      </c>
      <c r="I939" s="43" t="s">
        <v>28</v>
      </c>
      <c r="J939" s="55" t="s">
        <v>29</v>
      </c>
      <c r="K939" s="56">
        <v>45706</v>
      </c>
      <c r="L939" s="25"/>
      <c r="M939" s="56"/>
      <c r="N939" s="56"/>
      <c r="O939" s="25"/>
      <c r="P939" s="25"/>
      <c r="Q939" s="25">
        <v>0</v>
      </c>
      <c r="R939" s="25"/>
      <c r="S939" s="23" t="s">
        <v>736</v>
      </c>
      <c r="T939" s="24"/>
      <c r="U939" s="24"/>
      <c r="V939" s="25"/>
      <c r="W939" s="22"/>
      <c r="X939" s="11" t="s">
        <v>24</v>
      </c>
    </row>
    <row r="940" spans="1:24" ht="15" customHeight="1">
      <c r="A940" s="85">
        <f t="shared" si="33"/>
        <v>2025</v>
      </c>
      <c r="B940" s="25">
        <f t="shared" si="34"/>
        <v>2</v>
      </c>
      <c r="C940" s="1">
        <v>955</v>
      </c>
      <c r="D940" s="56">
        <v>45707.540717592594</v>
      </c>
      <c r="E940" s="25" t="s">
        <v>457</v>
      </c>
      <c r="F940" s="25" t="s">
        <v>554</v>
      </c>
      <c r="G940" s="25" t="s">
        <v>570</v>
      </c>
      <c r="H940" s="25" t="s">
        <v>297</v>
      </c>
      <c r="I940" s="43" t="s">
        <v>28</v>
      </c>
      <c r="J940" s="55" t="s">
        <v>60</v>
      </c>
      <c r="K940" s="56">
        <v>45708</v>
      </c>
      <c r="L940" s="25"/>
      <c r="M940" s="56"/>
      <c r="N940" s="56"/>
      <c r="O940" s="25"/>
      <c r="P940" s="25"/>
      <c r="Q940" s="25">
        <v>0</v>
      </c>
      <c r="R940" s="25"/>
      <c r="S940" s="23" t="s">
        <v>737</v>
      </c>
      <c r="T940" s="24"/>
      <c r="U940" s="24"/>
      <c r="V940" s="25"/>
      <c r="W940" s="22"/>
      <c r="X940" s="22" t="s">
        <v>738</v>
      </c>
    </row>
    <row r="941" spans="1:24" ht="15" customHeight="1">
      <c r="A941" s="85">
        <f t="shared" si="33"/>
        <v>2025</v>
      </c>
      <c r="B941" s="25">
        <f t="shared" si="34"/>
        <v>2</v>
      </c>
      <c r="C941" s="42">
        <v>956</v>
      </c>
      <c r="D941" s="56">
        <v>45707.651192129626</v>
      </c>
      <c r="E941" s="25" t="s">
        <v>457</v>
      </c>
      <c r="F941" s="25" t="s">
        <v>554</v>
      </c>
      <c r="G941" s="25" t="s">
        <v>683</v>
      </c>
      <c r="H941" s="25" t="s">
        <v>297</v>
      </c>
      <c r="I941" s="25" t="s">
        <v>42</v>
      </c>
      <c r="J941" s="55" t="s">
        <v>60</v>
      </c>
      <c r="K941" s="56">
        <v>45708</v>
      </c>
      <c r="L941" s="25"/>
      <c r="M941" s="56"/>
      <c r="N941" s="56"/>
      <c r="O941" s="25"/>
      <c r="P941" s="25"/>
      <c r="Q941" s="25">
        <v>0</v>
      </c>
      <c r="R941" s="25"/>
      <c r="S941" s="23" t="s">
        <v>739</v>
      </c>
      <c r="T941" s="24"/>
      <c r="U941" s="24"/>
      <c r="V941" s="25"/>
      <c r="W941" s="22"/>
      <c r="X941" s="22" t="s">
        <v>738</v>
      </c>
    </row>
    <row r="942" spans="1:24" ht="15" customHeight="1">
      <c r="A942" s="85">
        <f t="shared" si="33"/>
        <v>2025</v>
      </c>
      <c r="B942" s="25">
        <f t="shared" si="34"/>
        <v>2</v>
      </c>
      <c r="C942" s="42">
        <v>957</v>
      </c>
      <c r="D942" s="56">
        <v>45707.741481481484</v>
      </c>
      <c r="E942" s="25" t="s">
        <v>478</v>
      </c>
      <c r="F942" s="25" t="s">
        <v>424</v>
      </c>
      <c r="G942" s="25" t="s">
        <v>618</v>
      </c>
      <c r="H942" s="25" t="s">
        <v>297</v>
      </c>
      <c r="I942" s="43" t="s">
        <v>35</v>
      </c>
      <c r="J942" s="55" t="s">
        <v>29</v>
      </c>
      <c r="K942" s="56"/>
      <c r="L942" s="25"/>
      <c r="M942" s="56"/>
      <c r="N942" s="56"/>
      <c r="O942" s="25"/>
      <c r="P942" s="25"/>
      <c r="Q942" s="25">
        <v>348</v>
      </c>
      <c r="R942" s="25"/>
      <c r="S942" s="23" t="s">
        <v>740</v>
      </c>
      <c r="T942" s="24"/>
      <c r="U942" s="24"/>
      <c r="V942" s="25"/>
      <c r="W942" s="22"/>
      <c r="X942" s="11" t="s">
        <v>24</v>
      </c>
    </row>
    <row r="943" spans="1:24" ht="15" customHeight="1">
      <c r="A943" s="85">
        <f t="shared" si="33"/>
        <v>2025</v>
      </c>
      <c r="B943" s="25">
        <f t="shared" si="34"/>
        <v>2</v>
      </c>
      <c r="C943" s="42">
        <v>958</v>
      </c>
      <c r="D943" s="56">
        <v>45707.798344907409</v>
      </c>
      <c r="E943" s="25" t="s">
        <v>457</v>
      </c>
      <c r="F943" s="25" t="s">
        <v>554</v>
      </c>
      <c r="G943" s="25" t="s">
        <v>683</v>
      </c>
      <c r="H943" s="25" t="s">
        <v>297</v>
      </c>
      <c r="I943" s="43" t="s">
        <v>28</v>
      </c>
      <c r="J943" s="55" t="s">
        <v>29</v>
      </c>
      <c r="K943" s="56">
        <v>45708</v>
      </c>
      <c r="L943" s="25"/>
      <c r="M943" s="56"/>
      <c r="N943" s="56">
        <v>45708</v>
      </c>
      <c r="O943" s="25"/>
      <c r="P943" s="25"/>
      <c r="Q943" s="25">
        <v>0</v>
      </c>
      <c r="R943" s="25"/>
      <c r="S943" s="23" t="s">
        <v>741</v>
      </c>
      <c r="T943" s="24"/>
      <c r="U943" s="24"/>
      <c r="V943" s="25"/>
      <c r="W943" s="22"/>
      <c r="X943" s="11" t="s">
        <v>24</v>
      </c>
    </row>
    <row r="944" spans="1:24" ht="15" customHeight="1">
      <c r="A944" s="85">
        <f t="shared" si="33"/>
        <v>2025</v>
      </c>
      <c r="B944" s="25">
        <f t="shared" si="34"/>
        <v>2</v>
      </c>
      <c r="C944" s="42">
        <v>959</v>
      </c>
      <c r="D944" s="56">
        <v>45707.834722222222</v>
      </c>
      <c r="E944" s="25" t="s">
        <v>457</v>
      </c>
      <c r="F944" s="25" t="s">
        <v>554</v>
      </c>
      <c r="G944" s="25" t="s">
        <v>570</v>
      </c>
      <c r="H944" s="25" t="s">
        <v>297</v>
      </c>
      <c r="I944" s="43" t="s">
        <v>28</v>
      </c>
      <c r="J944" s="55" t="s">
        <v>29</v>
      </c>
      <c r="K944" s="56">
        <v>45707</v>
      </c>
      <c r="L944" s="25"/>
      <c r="M944" s="56"/>
      <c r="N944" s="56">
        <v>45707</v>
      </c>
      <c r="O944" s="25"/>
      <c r="P944" s="25"/>
      <c r="Q944" s="25">
        <v>0</v>
      </c>
      <c r="R944" s="25"/>
      <c r="S944" s="23" t="s">
        <v>742</v>
      </c>
      <c r="T944" s="24"/>
      <c r="U944" s="24"/>
      <c r="V944" s="25"/>
      <c r="W944" s="22"/>
      <c r="X944" s="11" t="s">
        <v>24</v>
      </c>
    </row>
    <row r="945" spans="1:24" ht="15" customHeight="1">
      <c r="A945" s="85">
        <f t="shared" si="33"/>
        <v>2025</v>
      </c>
      <c r="B945" s="25">
        <f t="shared" si="34"/>
        <v>2</v>
      </c>
      <c r="C945" s="42">
        <v>960</v>
      </c>
      <c r="D945" s="56">
        <v>45708.495335648149</v>
      </c>
      <c r="E945" s="25" t="s">
        <v>457</v>
      </c>
      <c r="F945" s="25" t="s">
        <v>554</v>
      </c>
      <c r="G945" s="25" t="s">
        <v>619</v>
      </c>
      <c r="H945" s="25" t="s">
        <v>297</v>
      </c>
      <c r="I945" s="43" t="s">
        <v>35</v>
      </c>
      <c r="J945" s="55" t="s">
        <v>428</v>
      </c>
      <c r="K945" s="56">
        <v>45708</v>
      </c>
      <c r="L945" s="43" t="s">
        <v>434</v>
      </c>
      <c r="M945" s="56">
        <v>45709</v>
      </c>
      <c r="N945" s="56"/>
      <c r="O945" s="43" t="s">
        <v>434</v>
      </c>
      <c r="P945" s="43" t="s">
        <v>434</v>
      </c>
      <c r="Q945" s="43" t="s">
        <v>434</v>
      </c>
      <c r="R945" s="43" t="s">
        <v>434</v>
      </c>
      <c r="S945" s="23" t="s">
        <v>743</v>
      </c>
      <c r="T945" s="24"/>
      <c r="U945" s="24"/>
      <c r="V945" s="25"/>
      <c r="W945" s="22" t="s">
        <v>48</v>
      </c>
      <c r="X945" s="22" t="s">
        <v>744</v>
      </c>
    </row>
    <row r="946" spans="1:24" ht="15" customHeight="1">
      <c r="A946" s="85">
        <f t="shared" si="33"/>
        <v>2025</v>
      </c>
      <c r="B946" s="25">
        <f t="shared" si="34"/>
        <v>2</v>
      </c>
      <c r="C946" s="42">
        <v>961</v>
      </c>
      <c r="D946" s="56">
        <v>45708.50105324074</v>
      </c>
      <c r="E946" s="25" t="s">
        <v>557</v>
      </c>
      <c r="F946" s="25" t="s">
        <v>186</v>
      </c>
      <c r="G946" s="25" t="s">
        <v>671</v>
      </c>
      <c r="H946" s="25" t="s">
        <v>297</v>
      </c>
      <c r="I946" s="25" t="s">
        <v>745</v>
      </c>
      <c r="J946" s="42" t="s">
        <v>449</v>
      </c>
      <c r="K946" s="56">
        <v>45712</v>
      </c>
      <c r="L946" s="25"/>
      <c r="M946" s="56"/>
      <c r="N946" s="56"/>
      <c r="O946" s="25"/>
      <c r="P946" s="25"/>
      <c r="Q946" s="25">
        <v>621</v>
      </c>
      <c r="R946" s="25"/>
      <c r="S946" s="23" t="s">
        <v>746</v>
      </c>
      <c r="T946" s="24">
        <v>0.54166666666666663</v>
      </c>
      <c r="U946" s="24"/>
      <c r="V946" s="25"/>
      <c r="W946" s="22" t="s">
        <v>747</v>
      </c>
      <c r="X946" s="22" t="s">
        <v>748</v>
      </c>
    </row>
    <row r="947" spans="1:24" ht="15" customHeight="1">
      <c r="A947" s="85">
        <f t="shared" si="33"/>
        <v>2025</v>
      </c>
      <c r="B947" s="25">
        <f t="shared" si="34"/>
        <v>2</v>
      </c>
      <c r="C947" s="42">
        <v>962</v>
      </c>
      <c r="D947" s="56">
        <v>45708</v>
      </c>
      <c r="E947" s="25" t="s">
        <v>457</v>
      </c>
      <c r="F947" s="25" t="s">
        <v>554</v>
      </c>
      <c r="G947" s="25" t="s">
        <v>555</v>
      </c>
      <c r="H947" s="25" t="s">
        <v>297</v>
      </c>
      <c r="I947" s="25" t="s">
        <v>42</v>
      </c>
      <c r="J947" s="55" t="s">
        <v>29</v>
      </c>
      <c r="K947" s="56"/>
      <c r="L947" s="25"/>
      <c r="M947" s="56">
        <v>45716</v>
      </c>
      <c r="N947" s="56"/>
      <c r="O947" s="25"/>
      <c r="P947" s="25"/>
      <c r="Q947" s="25">
        <v>0</v>
      </c>
      <c r="R947" s="25"/>
      <c r="S947" s="23" t="s">
        <v>749</v>
      </c>
      <c r="T947" s="24"/>
      <c r="U947" s="24"/>
      <c r="V947" s="25"/>
      <c r="W947" s="22"/>
      <c r="X947" s="11" t="s">
        <v>24</v>
      </c>
    </row>
    <row r="948" spans="1:24" ht="15" customHeight="1">
      <c r="A948" s="85">
        <f t="shared" ref="A948:A979" si="35">YEAR(D948)</f>
        <v>2025</v>
      </c>
      <c r="B948" s="25">
        <f t="shared" ref="B948:B979" si="36">MONTH(D948)</f>
        <v>2</v>
      </c>
      <c r="C948" s="42">
        <v>963</v>
      </c>
      <c r="D948" s="56">
        <v>45708</v>
      </c>
      <c r="E948" s="25" t="s">
        <v>457</v>
      </c>
      <c r="F948" s="25" t="s">
        <v>554</v>
      </c>
      <c r="G948" s="25" t="s">
        <v>555</v>
      </c>
      <c r="H948" s="25" t="s">
        <v>297</v>
      </c>
      <c r="I948" s="25" t="s">
        <v>42</v>
      </c>
      <c r="J948" s="55" t="s">
        <v>29</v>
      </c>
      <c r="K948" s="56"/>
      <c r="L948" s="25"/>
      <c r="M948" s="56"/>
      <c r="N948" s="56"/>
      <c r="O948" s="25"/>
      <c r="P948" s="25"/>
      <c r="Q948" s="25">
        <v>0</v>
      </c>
      <c r="R948" s="25"/>
      <c r="S948" s="23" t="s">
        <v>750</v>
      </c>
      <c r="T948" s="24"/>
      <c r="U948" s="24"/>
      <c r="V948" s="25"/>
      <c r="W948" s="22"/>
      <c r="X948" s="11" t="s">
        <v>24</v>
      </c>
    </row>
    <row r="949" spans="1:24" ht="15" customHeight="1">
      <c r="A949" s="85">
        <f t="shared" si="35"/>
        <v>2025</v>
      </c>
      <c r="B949" s="25">
        <f t="shared" si="36"/>
        <v>2</v>
      </c>
      <c r="C949" s="42">
        <v>964</v>
      </c>
      <c r="D949" s="56">
        <v>45708</v>
      </c>
      <c r="E949" s="25" t="s">
        <v>457</v>
      </c>
      <c r="F949" s="25" t="s">
        <v>554</v>
      </c>
      <c r="G949" s="25" t="s">
        <v>683</v>
      </c>
      <c r="H949" s="25" t="s">
        <v>297</v>
      </c>
      <c r="I949" s="43" t="s">
        <v>28</v>
      </c>
      <c r="J949" s="55" t="s">
        <v>29</v>
      </c>
      <c r="K949" s="56">
        <v>45708</v>
      </c>
      <c r="L949" s="25"/>
      <c r="M949" s="56"/>
      <c r="N949" s="56">
        <v>45709</v>
      </c>
      <c r="O949" s="25"/>
      <c r="P949" s="25"/>
      <c r="Q949" s="25">
        <v>0</v>
      </c>
      <c r="R949" s="25"/>
      <c r="S949" s="23" t="s">
        <v>751</v>
      </c>
      <c r="T949" s="24"/>
      <c r="U949" s="24"/>
      <c r="V949" s="25"/>
      <c r="W949" s="22"/>
      <c r="X949" s="11" t="s">
        <v>24</v>
      </c>
    </row>
    <row r="950" spans="1:24" ht="15" customHeight="1">
      <c r="A950" s="85">
        <f t="shared" si="35"/>
        <v>2025</v>
      </c>
      <c r="B950" s="25">
        <f t="shared" si="36"/>
        <v>2</v>
      </c>
      <c r="C950" s="42">
        <v>965</v>
      </c>
      <c r="D950" s="56">
        <v>45708</v>
      </c>
      <c r="E950" s="25" t="s">
        <v>462</v>
      </c>
      <c r="F950" s="25" t="s">
        <v>130</v>
      </c>
      <c r="G950" s="25" t="s">
        <v>613</v>
      </c>
      <c r="H950" s="25" t="s">
        <v>299</v>
      </c>
      <c r="I950" s="43" t="s">
        <v>28</v>
      </c>
      <c r="J950" s="55" t="s">
        <v>29</v>
      </c>
      <c r="K950" s="56">
        <v>45708</v>
      </c>
      <c r="L950" s="25"/>
      <c r="M950" s="56">
        <v>45709</v>
      </c>
      <c r="N950" s="56">
        <v>45713</v>
      </c>
      <c r="O950" s="25"/>
      <c r="P950" s="25"/>
      <c r="Q950" s="25">
        <v>986</v>
      </c>
      <c r="R950" s="25"/>
      <c r="S950" s="23" t="s">
        <v>752</v>
      </c>
      <c r="T950" s="24">
        <v>0.73611111111111116</v>
      </c>
      <c r="U950" s="24">
        <v>0.66666666666666663</v>
      </c>
      <c r="V950" s="25"/>
      <c r="W950" s="22"/>
      <c r="X950" s="11" t="s">
        <v>24</v>
      </c>
    </row>
    <row r="951" spans="1:24" ht="15" customHeight="1">
      <c r="A951" s="85">
        <f t="shared" si="35"/>
        <v>2025</v>
      </c>
      <c r="B951" s="25">
        <f t="shared" si="36"/>
        <v>2</v>
      </c>
      <c r="C951" s="42">
        <v>966</v>
      </c>
      <c r="D951" s="56">
        <v>45709</v>
      </c>
      <c r="E951" s="25" t="s">
        <v>457</v>
      </c>
      <c r="F951" s="25" t="s">
        <v>554</v>
      </c>
      <c r="G951" s="25" t="s">
        <v>570</v>
      </c>
      <c r="H951" s="25" t="s">
        <v>297</v>
      </c>
      <c r="I951" s="43" t="s">
        <v>35</v>
      </c>
      <c r="J951" s="55" t="s">
        <v>29</v>
      </c>
      <c r="K951" s="56">
        <v>45712</v>
      </c>
      <c r="L951" s="43" t="s">
        <v>434</v>
      </c>
      <c r="M951" s="56"/>
      <c r="N951" s="56"/>
      <c r="O951" s="43" t="s">
        <v>434</v>
      </c>
      <c r="P951" s="43" t="s">
        <v>434</v>
      </c>
      <c r="Q951" s="43" t="s">
        <v>434</v>
      </c>
      <c r="R951" s="43" t="s">
        <v>434</v>
      </c>
      <c r="S951" s="23" t="s">
        <v>753</v>
      </c>
      <c r="T951" s="24"/>
      <c r="U951" s="24"/>
      <c r="V951" s="25"/>
      <c r="W951" s="22"/>
      <c r="X951" s="11" t="s">
        <v>24</v>
      </c>
    </row>
    <row r="952" spans="1:24" ht="51" customHeight="1">
      <c r="A952" s="85">
        <f t="shared" si="35"/>
        <v>2025</v>
      </c>
      <c r="B952" s="25">
        <f t="shared" si="36"/>
        <v>2</v>
      </c>
      <c r="C952" s="42">
        <v>967</v>
      </c>
      <c r="D952" s="56">
        <v>45709</v>
      </c>
      <c r="E952" s="25" t="s">
        <v>468</v>
      </c>
      <c r="F952" s="25" t="s">
        <v>111</v>
      </c>
      <c r="G952" s="25" t="s">
        <v>598</v>
      </c>
      <c r="H952" s="25" t="s">
        <v>297</v>
      </c>
      <c r="I952" s="43" t="s">
        <v>35</v>
      </c>
      <c r="J952" s="55" t="s">
        <v>29</v>
      </c>
      <c r="K952" s="56">
        <v>45709</v>
      </c>
      <c r="L952" s="25"/>
      <c r="M952" s="56"/>
      <c r="N952" s="56"/>
      <c r="O952" s="25"/>
      <c r="P952" s="25"/>
      <c r="Q952" s="25">
        <v>1302</v>
      </c>
      <c r="R952" s="25"/>
      <c r="S952" s="102" t="s">
        <v>754</v>
      </c>
      <c r="T952" s="24"/>
      <c r="U952" s="24"/>
      <c r="V952" s="25"/>
      <c r="W952" s="22"/>
      <c r="X952" s="22"/>
    </row>
    <row r="953" spans="1:24" ht="91.5">
      <c r="A953" s="85">
        <f t="shared" si="35"/>
        <v>2025</v>
      </c>
      <c r="B953" s="25">
        <f t="shared" si="36"/>
        <v>2</v>
      </c>
      <c r="C953" s="42">
        <v>968</v>
      </c>
      <c r="D953" s="56">
        <v>45709</v>
      </c>
      <c r="E953" s="25" t="s">
        <v>478</v>
      </c>
      <c r="F953" s="25" t="s">
        <v>554</v>
      </c>
      <c r="G953" s="25" t="s">
        <v>620</v>
      </c>
      <c r="H953" s="25" t="s">
        <v>297</v>
      </c>
      <c r="I953" s="43" t="s">
        <v>35</v>
      </c>
      <c r="J953" s="55" t="s">
        <v>515</v>
      </c>
      <c r="K953" s="56"/>
      <c r="L953" s="25"/>
      <c r="M953" s="56"/>
      <c r="N953" s="56"/>
      <c r="O953" s="25"/>
      <c r="P953" s="25"/>
      <c r="Q953" s="25">
        <v>0</v>
      </c>
      <c r="R953" s="25"/>
      <c r="S953" s="102" t="s">
        <v>755</v>
      </c>
      <c r="T953" s="24"/>
      <c r="U953" s="24"/>
      <c r="V953" s="25"/>
      <c r="W953" s="22"/>
      <c r="X953" s="22" t="s">
        <v>517</v>
      </c>
    </row>
    <row r="954" spans="1:24" ht="15" customHeight="1">
      <c r="A954" s="85">
        <f t="shared" si="35"/>
        <v>2025</v>
      </c>
      <c r="B954" s="25">
        <f t="shared" si="36"/>
        <v>2</v>
      </c>
      <c r="C954" s="42">
        <v>969</v>
      </c>
      <c r="D954" s="56">
        <v>45709</v>
      </c>
      <c r="E954" s="25" t="s">
        <v>462</v>
      </c>
      <c r="F954" s="25" t="s">
        <v>186</v>
      </c>
      <c r="G954" s="25" t="s">
        <v>671</v>
      </c>
      <c r="H954" s="25" t="s">
        <v>297</v>
      </c>
      <c r="I954" s="43" t="s">
        <v>35</v>
      </c>
      <c r="J954" s="55" t="s">
        <v>29</v>
      </c>
      <c r="K954" s="56">
        <v>45712</v>
      </c>
      <c r="L954" s="25"/>
      <c r="M954" s="56">
        <v>45712</v>
      </c>
      <c r="N954" s="56">
        <v>45712</v>
      </c>
      <c r="O954" s="25"/>
      <c r="P954" s="25"/>
      <c r="Q954" s="25">
        <v>627</v>
      </c>
      <c r="R954" s="25"/>
      <c r="S954" s="23" t="s">
        <v>756</v>
      </c>
      <c r="T954" s="24"/>
      <c r="U954" s="24"/>
      <c r="V954" s="25"/>
      <c r="W954" s="22"/>
      <c r="X954" s="11" t="s">
        <v>24</v>
      </c>
    </row>
    <row r="955" spans="1:24" ht="108" customHeight="1">
      <c r="A955" s="85">
        <f t="shared" si="35"/>
        <v>2025</v>
      </c>
      <c r="B955" s="25">
        <f t="shared" si="36"/>
        <v>2</v>
      </c>
      <c r="C955" s="42">
        <v>970</v>
      </c>
      <c r="D955" s="56">
        <v>45709</v>
      </c>
      <c r="E955" s="25" t="s">
        <v>462</v>
      </c>
      <c r="F955" s="25" t="s">
        <v>31</v>
      </c>
      <c r="G955" s="25" t="s">
        <v>666</v>
      </c>
      <c r="H955" s="25" t="s">
        <v>297</v>
      </c>
      <c r="I955" s="43" t="s">
        <v>28</v>
      </c>
      <c r="J955" s="55" t="s">
        <v>29</v>
      </c>
      <c r="K955" s="56">
        <v>45713</v>
      </c>
      <c r="L955" s="25"/>
      <c r="M955" s="56">
        <v>45716</v>
      </c>
      <c r="N955" s="56">
        <v>45722</v>
      </c>
      <c r="O955" s="25"/>
      <c r="P955" s="25"/>
      <c r="Q955" s="25">
        <v>1574</v>
      </c>
      <c r="R955" s="25"/>
      <c r="S955" s="102" t="s">
        <v>757</v>
      </c>
      <c r="T955" s="24">
        <v>0.625</v>
      </c>
      <c r="U955" s="24">
        <v>0.3888888888888889</v>
      </c>
      <c r="V955" s="25"/>
      <c r="W955" s="22"/>
      <c r="X955" s="11" t="s">
        <v>24</v>
      </c>
    </row>
    <row r="956" spans="1:24" ht="15" customHeight="1">
      <c r="A956" s="85">
        <f t="shared" si="35"/>
        <v>2025</v>
      </c>
      <c r="B956" s="25">
        <f t="shared" si="36"/>
        <v>2</v>
      </c>
      <c r="C956" s="42">
        <v>971</v>
      </c>
      <c r="D956" s="56">
        <v>45712</v>
      </c>
      <c r="E956" s="25" t="s">
        <v>465</v>
      </c>
      <c r="F956" s="25" t="s">
        <v>279</v>
      </c>
      <c r="G956" s="25" t="s">
        <v>578</v>
      </c>
      <c r="H956" s="25" t="s">
        <v>299</v>
      </c>
      <c r="I956" s="25" t="s">
        <v>745</v>
      </c>
      <c r="J956" s="55" t="s">
        <v>449</v>
      </c>
      <c r="K956" s="56"/>
      <c r="L956" s="25"/>
      <c r="M956" s="56"/>
      <c r="N956" s="56"/>
      <c r="O956" s="25"/>
      <c r="P956" s="25"/>
      <c r="Q956" s="25">
        <v>1046</v>
      </c>
      <c r="R956" s="25"/>
      <c r="S956" s="23" t="s">
        <v>758</v>
      </c>
      <c r="T956" s="24"/>
      <c r="U956" s="24"/>
      <c r="V956" s="25"/>
      <c r="W956" s="22" t="s">
        <v>747</v>
      </c>
      <c r="X956" s="22" t="s">
        <v>748</v>
      </c>
    </row>
    <row r="957" spans="1:24" ht="72" customHeight="1">
      <c r="A957" s="85">
        <f t="shared" si="35"/>
        <v>2025</v>
      </c>
      <c r="B957" s="25">
        <f t="shared" si="36"/>
        <v>2</v>
      </c>
      <c r="C957" s="42">
        <v>972</v>
      </c>
      <c r="D957" s="56">
        <v>45709</v>
      </c>
      <c r="E957" s="25" t="s">
        <v>457</v>
      </c>
      <c r="F957" s="25" t="s">
        <v>759</v>
      </c>
      <c r="G957" s="25" t="s">
        <v>168</v>
      </c>
      <c r="H957" s="25" t="s">
        <v>297</v>
      </c>
      <c r="I957" s="43" t="s">
        <v>28</v>
      </c>
      <c r="J957" s="55" t="s">
        <v>428</v>
      </c>
      <c r="K957" s="56">
        <v>45712</v>
      </c>
      <c r="L957" s="25"/>
      <c r="M957" s="56">
        <v>45729</v>
      </c>
      <c r="N957" s="56"/>
      <c r="O957" s="25"/>
      <c r="P957" s="25"/>
      <c r="Q957" s="25">
        <v>863</v>
      </c>
      <c r="R957" s="25"/>
      <c r="S957" s="23" t="s">
        <v>760</v>
      </c>
      <c r="T957" s="24">
        <v>0.375</v>
      </c>
      <c r="U957" s="24"/>
      <c r="V957" s="25"/>
      <c r="W957" s="22" t="s">
        <v>441</v>
      </c>
      <c r="X957" s="109" t="s">
        <v>442</v>
      </c>
    </row>
    <row r="958" spans="1:24" ht="15" customHeight="1">
      <c r="A958" s="85">
        <f t="shared" si="35"/>
        <v>2025</v>
      </c>
      <c r="B958" s="25">
        <f t="shared" si="36"/>
        <v>2</v>
      </c>
      <c r="C958" s="42">
        <v>973</v>
      </c>
      <c r="D958" s="56">
        <v>45712</v>
      </c>
      <c r="E958" s="25" t="s">
        <v>457</v>
      </c>
      <c r="F958" s="25" t="s">
        <v>554</v>
      </c>
      <c r="G958" s="25" t="s">
        <v>570</v>
      </c>
      <c r="H958" s="25" t="s">
        <v>299</v>
      </c>
      <c r="I958" s="43" t="s">
        <v>35</v>
      </c>
      <c r="J958" s="55" t="s">
        <v>428</v>
      </c>
      <c r="K958" s="56">
        <v>45731</v>
      </c>
      <c r="L958" s="25"/>
      <c r="M958" s="56"/>
      <c r="N958" s="56"/>
      <c r="O958" s="25"/>
      <c r="P958" s="25"/>
      <c r="Q958" s="25">
        <v>0</v>
      </c>
      <c r="R958" s="25"/>
      <c r="S958" s="23" t="s">
        <v>761</v>
      </c>
      <c r="T958" s="24"/>
      <c r="U958" s="24"/>
      <c r="V958" s="25"/>
      <c r="W958" s="22" t="s">
        <v>673</v>
      </c>
      <c r="X958" s="22" t="s">
        <v>762</v>
      </c>
    </row>
    <row r="959" spans="1:24" ht="15" customHeight="1">
      <c r="A959" s="85">
        <f t="shared" si="35"/>
        <v>2025</v>
      </c>
      <c r="B959" s="25">
        <f t="shared" si="36"/>
        <v>2</v>
      </c>
      <c r="C959" s="42">
        <v>974</v>
      </c>
      <c r="D959" s="56">
        <v>45712</v>
      </c>
      <c r="E959" s="25" t="s">
        <v>478</v>
      </c>
      <c r="F959" s="25" t="s">
        <v>399</v>
      </c>
      <c r="G959" s="25" t="s">
        <v>620</v>
      </c>
      <c r="H959" s="25" t="s">
        <v>297</v>
      </c>
      <c r="I959" s="25" t="s">
        <v>42</v>
      </c>
      <c r="J959" s="55" t="s">
        <v>29</v>
      </c>
      <c r="K959" s="56"/>
      <c r="L959" s="25"/>
      <c r="M959" s="56"/>
      <c r="N959" s="56"/>
      <c r="O959" s="25"/>
      <c r="P959" s="25"/>
      <c r="Q959" s="25">
        <v>241</v>
      </c>
      <c r="R959" s="25"/>
      <c r="S959" s="23" t="s">
        <v>763</v>
      </c>
      <c r="T959" s="24"/>
      <c r="U959" s="24"/>
      <c r="V959" s="25"/>
      <c r="W959" s="22"/>
      <c r="X959" s="11" t="s">
        <v>24</v>
      </c>
    </row>
    <row r="960" spans="1:24" ht="15" customHeight="1">
      <c r="A960" s="85">
        <f t="shared" si="35"/>
        <v>2025</v>
      </c>
      <c r="B960" s="25">
        <f t="shared" si="36"/>
        <v>2</v>
      </c>
      <c r="C960" s="42">
        <v>975</v>
      </c>
      <c r="D960" s="56">
        <v>45712</v>
      </c>
      <c r="E960" s="25" t="s">
        <v>457</v>
      </c>
      <c r="F960" s="25" t="s">
        <v>554</v>
      </c>
      <c r="G960" s="25" t="s">
        <v>683</v>
      </c>
      <c r="H960" s="25" t="s">
        <v>297</v>
      </c>
      <c r="I960" s="43" t="s">
        <v>35</v>
      </c>
      <c r="J960" s="55" t="s">
        <v>29</v>
      </c>
      <c r="K960" s="56"/>
      <c r="L960" s="25"/>
      <c r="M960" s="56"/>
      <c r="N960" s="56"/>
      <c r="O960" s="25"/>
      <c r="P960" s="25"/>
      <c r="Q960" s="25">
        <v>0</v>
      </c>
      <c r="R960" s="25"/>
      <c r="S960" s="23" t="s">
        <v>764</v>
      </c>
      <c r="T960" s="24"/>
      <c r="U960" s="24"/>
      <c r="V960" s="25"/>
      <c r="W960" s="22"/>
      <c r="X960" s="11" t="s">
        <v>24</v>
      </c>
    </row>
    <row r="961" spans="1:24" ht="48.75" customHeight="1">
      <c r="A961" s="85">
        <f t="shared" si="35"/>
        <v>2025</v>
      </c>
      <c r="B961" s="25">
        <f t="shared" si="36"/>
        <v>2</v>
      </c>
      <c r="C961" s="42">
        <v>976</v>
      </c>
      <c r="D961" s="56">
        <v>45712</v>
      </c>
      <c r="E961" s="25" t="s">
        <v>457</v>
      </c>
      <c r="F961" s="25" t="s">
        <v>554</v>
      </c>
      <c r="G961" s="25" t="s">
        <v>619</v>
      </c>
      <c r="H961" s="25" t="s">
        <v>297</v>
      </c>
      <c r="I961" s="43" t="s">
        <v>35</v>
      </c>
      <c r="J961" s="55" t="s">
        <v>29</v>
      </c>
      <c r="K961" s="56">
        <v>45713</v>
      </c>
      <c r="L961" s="25"/>
      <c r="M961" s="56">
        <v>45713</v>
      </c>
      <c r="N961" s="56"/>
      <c r="O961" s="25"/>
      <c r="P961" s="25"/>
      <c r="Q961" s="25">
        <v>0</v>
      </c>
      <c r="R961" s="25"/>
      <c r="S961" s="102" t="s">
        <v>765</v>
      </c>
      <c r="T961" s="24">
        <v>0.375</v>
      </c>
      <c r="U961" s="24"/>
      <c r="V961" s="25"/>
      <c r="W961" s="22"/>
      <c r="X961" s="11" t="s">
        <v>24</v>
      </c>
    </row>
    <row r="962" spans="1:24" ht="15" customHeight="1">
      <c r="A962" s="85">
        <f t="shared" si="35"/>
        <v>2025</v>
      </c>
      <c r="B962" s="25">
        <f t="shared" si="36"/>
        <v>2</v>
      </c>
      <c r="C962" s="42">
        <v>977</v>
      </c>
      <c r="D962" s="56">
        <v>45712</v>
      </c>
      <c r="E962" s="25" t="s">
        <v>457</v>
      </c>
      <c r="F962" s="25" t="s">
        <v>554</v>
      </c>
      <c r="G962" s="25" t="s">
        <v>570</v>
      </c>
      <c r="H962" s="25" t="s">
        <v>297</v>
      </c>
      <c r="I962" s="25" t="s">
        <v>42</v>
      </c>
      <c r="J962" s="55" t="s">
        <v>29</v>
      </c>
      <c r="K962" s="56"/>
      <c r="L962" s="25"/>
      <c r="M962" s="56"/>
      <c r="N962" s="56"/>
      <c r="O962" s="25"/>
      <c r="P962" s="25"/>
      <c r="Q962" s="25">
        <v>0</v>
      </c>
      <c r="R962" s="25"/>
      <c r="S962" s="23" t="s">
        <v>766</v>
      </c>
      <c r="T962" s="24"/>
      <c r="U962" s="24"/>
      <c r="V962" s="25"/>
      <c r="W962" s="22"/>
      <c r="X962" s="11" t="s">
        <v>24</v>
      </c>
    </row>
    <row r="963" spans="1:24" ht="15" customHeight="1">
      <c r="A963" s="85">
        <f t="shared" si="35"/>
        <v>2025</v>
      </c>
      <c r="B963" s="25">
        <f t="shared" si="36"/>
        <v>2</v>
      </c>
      <c r="C963" s="42">
        <v>978</v>
      </c>
      <c r="D963" s="56">
        <v>45713</v>
      </c>
      <c r="E963" s="25" t="s">
        <v>465</v>
      </c>
      <c r="F963" s="25" t="s">
        <v>99</v>
      </c>
      <c r="G963" s="25" t="s">
        <v>648</v>
      </c>
      <c r="H963" s="25" t="s">
        <v>297</v>
      </c>
      <c r="I963" s="43" t="s">
        <v>28</v>
      </c>
      <c r="J963" s="55" t="s">
        <v>428</v>
      </c>
      <c r="K963" s="56">
        <v>45713</v>
      </c>
      <c r="L963" s="25"/>
      <c r="M963" s="56"/>
      <c r="N963" s="56"/>
      <c r="O963" s="25"/>
      <c r="P963" s="25"/>
      <c r="Q963" s="25">
        <v>1.0546</v>
      </c>
      <c r="R963" s="25"/>
      <c r="S963" s="23" t="s">
        <v>767</v>
      </c>
      <c r="T963" s="24">
        <v>0.39583333333333331</v>
      </c>
      <c r="U963" s="24"/>
      <c r="V963" s="25">
        <v>10181</v>
      </c>
      <c r="W963" s="22" t="s">
        <v>441</v>
      </c>
      <c r="X963" s="22" t="s">
        <v>442</v>
      </c>
    </row>
    <row r="964" spans="1:24" ht="15" customHeight="1">
      <c r="A964" s="85">
        <f t="shared" si="35"/>
        <v>2025</v>
      </c>
      <c r="B964" s="25">
        <f t="shared" si="36"/>
        <v>2</v>
      </c>
      <c r="C964" s="42">
        <v>979</v>
      </c>
      <c r="D964" s="56">
        <v>45713</v>
      </c>
      <c r="E964" s="25" t="s">
        <v>457</v>
      </c>
      <c r="F964" s="25" t="s">
        <v>554</v>
      </c>
      <c r="G964" s="25" t="s">
        <v>555</v>
      </c>
      <c r="H964" s="25" t="s">
        <v>297</v>
      </c>
      <c r="I964" s="43" t="s">
        <v>35</v>
      </c>
      <c r="J964" s="55" t="s">
        <v>29</v>
      </c>
      <c r="K964" s="56">
        <v>45722</v>
      </c>
      <c r="L964" s="25"/>
      <c r="M964" s="56"/>
      <c r="N964" s="56">
        <v>45723</v>
      </c>
      <c r="O964" s="25"/>
      <c r="P964" s="25"/>
      <c r="Q964" s="25">
        <v>0</v>
      </c>
      <c r="R964" s="25"/>
      <c r="S964" s="23" t="s">
        <v>768</v>
      </c>
      <c r="T964" s="24"/>
      <c r="U964" s="24"/>
      <c r="V964" s="25"/>
      <c r="W964" s="22"/>
      <c r="X964" s="11" t="s">
        <v>24</v>
      </c>
    </row>
    <row r="965" spans="1:24" ht="15" customHeight="1">
      <c r="A965" s="85">
        <f t="shared" si="35"/>
        <v>2025</v>
      </c>
      <c r="B965" s="25">
        <f t="shared" si="36"/>
        <v>2</v>
      </c>
      <c r="C965" s="42">
        <v>980</v>
      </c>
      <c r="D965" s="56">
        <v>45713</v>
      </c>
      <c r="E965" s="25" t="s">
        <v>457</v>
      </c>
      <c r="F965" s="25" t="s">
        <v>554</v>
      </c>
      <c r="G965" s="25" t="s">
        <v>555</v>
      </c>
      <c r="H965" s="25" t="s">
        <v>297</v>
      </c>
      <c r="I965" s="43" t="s">
        <v>35</v>
      </c>
      <c r="J965" s="55" t="s">
        <v>449</v>
      </c>
      <c r="K965" s="56"/>
      <c r="L965" s="25"/>
      <c r="M965" s="56"/>
      <c r="N965" s="56"/>
      <c r="O965" s="25"/>
      <c r="P965" s="25"/>
      <c r="Q965" s="25">
        <v>0</v>
      </c>
      <c r="R965" s="25"/>
      <c r="S965" s="23" t="s">
        <v>769</v>
      </c>
      <c r="T965" s="24"/>
      <c r="U965" s="24"/>
      <c r="V965" s="25"/>
      <c r="W965" s="22" t="s">
        <v>451</v>
      </c>
      <c r="X965" s="22" t="s">
        <v>770</v>
      </c>
    </row>
    <row r="966" spans="1:24" ht="15" customHeight="1">
      <c r="A966" s="85">
        <f t="shared" si="35"/>
        <v>2025</v>
      </c>
      <c r="B966" s="25">
        <f t="shared" si="36"/>
        <v>2</v>
      </c>
      <c r="C966" s="42">
        <v>981</v>
      </c>
      <c r="D966" s="56">
        <v>45713</v>
      </c>
      <c r="E966" s="25" t="s">
        <v>468</v>
      </c>
      <c r="F966" s="25" t="s">
        <v>391</v>
      </c>
      <c r="G966" s="25" t="s">
        <v>681</v>
      </c>
      <c r="H966" s="25" t="s">
        <v>297</v>
      </c>
      <c r="I966" s="43" t="s">
        <v>35</v>
      </c>
      <c r="J966" s="55" t="s">
        <v>60</v>
      </c>
      <c r="K966" s="56">
        <v>45714</v>
      </c>
      <c r="L966" s="25"/>
      <c r="M966" s="56"/>
      <c r="N966" s="56"/>
      <c r="O966" s="25"/>
      <c r="P966" s="25"/>
      <c r="Q966" s="25">
        <v>0</v>
      </c>
      <c r="R966" s="25"/>
      <c r="S966" s="23" t="s">
        <v>771</v>
      </c>
      <c r="T966" s="24"/>
      <c r="U966" s="24"/>
      <c r="V966" s="25"/>
      <c r="W966" s="22" t="s">
        <v>451</v>
      </c>
      <c r="X966" s="22" t="s">
        <v>772</v>
      </c>
    </row>
    <row r="967" spans="1:24" ht="15" customHeight="1">
      <c r="A967" s="85">
        <f t="shared" si="35"/>
        <v>2025</v>
      </c>
      <c r="B967" s="25">
        <f t="shared" si="36"/>
        <v>2</v>
      </c>
      <c r="C967" s="42">
        <v>982</v>
      </c>
      <c r="D967" s="56">
        <v>45713</v>
      </c>
      <c r="E967" s="25" t="s">
        <v>457</v>
      </c>
      <c r="F967" s="25" t="s">
        <v>554</v>
      </c>
      <c r="G967" s="25" t="s">
        <v>555</v>
      </c>
      <c r="H967" s="25" t="s">
        <v>297</v>
      </c>
      <c r="I967" s="25" t="s">
        <v>42</v>
      </c>
      <c r="J967" s="55" t="s">
        <v>449</v>
      </c>
      <c r="K967" s="56"/>
      <c r="L967" s="25"/>
      <c r="M967" s="56"/>
      <c r="N967" s="56"/>
      <c r="O967" s="25"/>
      <c r="P967" s="25"/>
      <c r="Q967" s="25">
        <v>0</v>
      </c>
      <c r="R967" s="25"/>
      <c r="S967" s="23" t="s">
        <v>773</v>
      </c>
      <c r="T967" s="24"/>
      <c r="U967" s="24"/>
      <c r="V967" s="25"/>
      <c r="W967" s="22" t="s">
        <v>747</v>
      </c>
      <c r="X967" s="22" t="s">
        <v>774</v>
      </c>
    </row>
    <row r="968" spans="1:24" ht="15" customHeight="1">
      <c r="A968" s="85">
        <f t="shared" si="35"/>
        <v>2025</v>
      </c>
      <c r="B968" s="25">
        <f t="shared" si="36"/>
        <v>2</v>
      </c>
      <c r="C968" s="42">
        <v>983</v>
      </c>
      <c r="D968" s="56">
        <v>45713</v>
      </c>
      <c r="E968" s="25" t="s">
        <v>468</v>
      </c>
      <c r="F968" s="25" t="s">
        <v>554</v>
      </c>
      <c r="G968" s="25" t="s">
        <v>570</v>
      </c>
      <c r="H968" s="25" t="s">
        <v>297</v>
      </c>
      <c r="I968" s="43" t="s">
        <v>35</v>
      </c>
      <c r="J968" s="55" t="s">
        <v>29</v>
      </c>
      <c r="K968" s="56">
        <v>45714</v>
      </c>
      <c r="L968" s="25"/>
      <c r="M968" s="56">
        <v>45714</v>
      </c>
      <c r="N968" s="56"/>
      <c r="O968" s="25"/>
      <c r="P968" s="25"/>
      <c r="Q968" s="25">
        <v>0</v>
      </c>
      <c r="R968" s="25"/>
      <c r="S968" s="23" t="s">
        <v>775</v>
      </c>
      <c r="T968" s="24">
        <v>0.35416666666666669</v>
      </c>
      <c r="U968" s="24">
        <v>0.64583333333333337</v>
      </c>
      <c r="V968" s="25"/>
      <c r="W968" s="22"/>
      <c r="X968" s="11" t="s">
        <v>24</v>
      </c>
    </row>
    <row r="969" spans="1:24" ht="15" customHeight="1">
      <c r="A969" s="85">
        <f t="shared" si="35"/>
        <v>2025</v>
      </c>
      <c r="B969" s="25">
        <f t="shared" si="36"/>
        <v>2</v>
      </c>
      <c r="C969" s="42">
        <v>984</v>
      </c>
      <c r="D969" s="56">
        <v>45714</v>
      </c>
      <c r="E969" s="25" t="s">
        <v>457</v>
      </c>
      <c r="F969" s="25" t="s">
        <v>554</v>
      </c>
      <c r="G969" s="25" t="s">
        <v>619</v>
      </c>
      <c r="H969" s="25" t="s">
        <v>297</v>
      </c>
      <c r="I969" s="43" t="s">
        <v>35</v>
      </c>
      <c r="J969" s="55" t="s">
        <v>29</v>
      </c>
      <c r="K969" s="56">
        <v>45714</v>
      </c>
      <c r="L969" s="25"/>
      <c r="M969" s="56"/>
      <c r="N969" s="56"/>
      <c r="O969" s="25"/>
      <c r="P969" s="25"/>
      <c r="Q969" s="25">
        <v>0</v>
      </c>
      <c r="R969" s="25"/>
      <c r="S969" s="23" t="s">
        <v>776</v>
      </c>
      <c r="T969" s="24"/>
      <c r="U969" s="24"/>
      <c r="V969" s="25"/>
      <c r="W969" s="22"/>
      <c r="X969" s="11" t="s">
        <v>24</v>
      </c>
    </row>
    <row r="970" spans="1:24" ht="32.25" customHeight="1">
      <c r="A970" s="85">
        <f t="shared" si="35"/>
        <v>2025</v>
      </c>
      <c r="B970" s="25">
        <f t="shared" si="36"/>
        <v>2</v>
      </c>
      <c r="C970" s="42">
        <v>985</v>
      </c>
      <c r="D970" s="56">
        <v>45714</v>
      </c>
      <c r="E970" s="25" t="s">
        <v>468</v>
      </c>
      <c r="F970" s="25" t="s">
        <v>554</v>
      </c>
      <c r="G970" s="25" t="s">
        <v>570</v>
      </c>
      <c r="H970" s="25" t="s">
        <v>297</v>
      </c>
      <c r="I970" s="43" t="s">
        <v>35</v>
      </c>
      <c r="J970" s="55" t="s">
        <v>60</v>
      </c>
      <c r="K970" s="56">
        <v>45715</v>
      </c>
      <c r="L970" s="25"/>
      <c r="M970" s="56"/>
      <c r="N970" s="56"/>
      <c r="O970" s="25"/>
      <c r="P970" s="25"/>
      <c r="Q970" s="25">
        <v>0</v>
      </c>
      <c r="R970" s="25"/>
      <c r="S970" s="105" t="s">
        <v>777</v>
      </c>
      <c r="T970" s="24"/>
      <c r="U970" s="24"/>
      <c r="V970" s="25"/>
      <c r="W970" s="22"/>
      <c r="X970" s="22"/>
    </row>
    <row r="971" spans="1:24" ht="15" customHeight="1">
      <c r="A971" s="85">
        <f t="shared" si="35"/>
        <v>2025</v>
      </c>
      <c r="B971" s="25">
        <f t="shared" si="36"/>
        <v>2</v>
      </c>
      <c r="C971" s="42">
        <v>986</v>
      </c>
      <c r="D971" s="56">
        <v>45714</v>
      </c>
      <c r="E971" s="25" t="s">
        <v>468</v>
      </c>
      <c r="F971" s="25" t="s">
        <v>554</v>
      </c>
      <c r="G971" s="25" t="s">
        <v>570</v>
      </c>
      <c r="H971" s="25" t="s">
        <v>297</v>
      </c>
      <c r="I971" s="25" t="s">
        <v>42</v>
      </c>
      <c r="J971" s="55" t="s">
        <v>29</v>
      </c>
      <c r="K971" s="56">
        <v>45714</v>
      </c>
      <c r="L971" s="25"/>
      <c r="M971" s="56">
        <v>45714</v>
      </c>
      <c r="N971" s="56"/>
      <c r="O971" s="25"/>
      <c r="P971" s="25"/>
      <c r="Q971" s="25">
        <v>0</v>
      </c>
      <c r="R971" s="25"/>
      <c r="S971" s="23" t="s">
        <v>778</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779</v>
      </c>
      <c r="F972" s="25" t="s">
        <v>447</v>
      </c>
      <c r="G972" s="25" t="s">
        <v>780</v>
      </c>
      <c r="H972" s="25" t="s">
        <v>299</v>
      </c>
      <c r="I972" s="43" t="s">
        <v>745</v>
      </c>
      <c r="J972" s="55" t="s">
        <v>449</v>
      </c>
      <c r="K972" s="56"/>
      <c r="L972" s="25"/>
      <c r="M972" s="56"/>
      <c r="N972" s="56"/>
      <c r="O972" s="25"/>
      <c r="P972" s="25"/>
      <c r="Q972" s="25">
        <v>51685</v>
      </c>
      <c r="R972" s="25"/>
      <c r="S972" s="23" t="s">
        <v>781</v>
      </c>
      <c r="T972" s="24"/>
      <c r="U972" s="24"/>
      <c r="V972" s="25"/>
      <c r="W972" s="22" t="s">
        <v>747</v>
      </c>
      <c r="X972" s="22" t="s">
        <v>782</v>
      </c>
    </row>
    <row r="973" spans="1:24" ht="15" customHeight="1">
      <c r="A973" s="85">
        <f t="shared" si="35"/>
        <v>2025</v>
      </c>
      <c r="B973" s="25">
        <f t="shared" si="36"/>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783</v>
      </c>
      <c r="T973" s="24"/>
      <c r="U973" s="24"/>
      <c r="V973" s="25"/>
      <c r="W973" s="22"/>
      <c r="X973" s="11" t="s">
        <v>24</v>
      </c>
    </row>
    <row r="974" spans="1:24" ht="15" customHeight="1">
      <c r="A974" s="85">
        <f t="shared" si="35"/>
        <v>2025</v>
      </c>
      <c r="B974" s="25">
        <f t="shared" si="36"/>
        <v>2</v>
      </c>
      <c r="C974" s="42">
        <v>989</v>
      </c>
      <c r="D974" s="56">
        <v>45714</v>
      </c>
      <c r="E974" s="25" t="s">
        <v>465</v>
      </c>
      <c r="F974" s="25" t="s">
        <v>554</v>
      </c>
      <c r="G974" s="25" t="s">
        <v>570</v>
      </c>
      <c r="H974" s="25" t="s">
        <v>297</v>
      </c>
      <c r="I974" s="43" t="s">
        <v>35</v>
      </c>
      <c r="J974" s="55" t="s">
        <v>29</v>
      </c>
      <c r="K974" s="56"/>
      <c r="L974" s="25"/>
      <c r="M974" s="56"/>
      <c r="N974" s="56"/>
      <c r="O974" s="25"/>
      <c r="P974" s="25"/>
      <c r="Q974" s="25">
        <v>0</v>
      </c>
      <c r="R974" s="25"/>
      <c r="S974" s="23" t="s">
        <v>784</v>
      </c>
      <c r="T974" s="24"/>
      <c r="U974" s="24"/>
      <c r="V974" s="25"/>
      <c r="W974" s="22"/>
      <c r="X974" s="11" t="s">
        <v>24</v>
      </c>
    </row>
    <row r="975" spans="1:24" ht="15" customHeight="1">
      <c r="A975" s="85">
        <f t="shared" si="35"/>
        <v>2025</v>
      </c>
      <c r="B975" s="25">
        <f t="shared" si="36"/>
        <v>2</v>
      </c>
      <c r="C975" s="42">
        <v>990</v>
      </c>
      <c r="D975" s="56">
        <v>45714</v>
      </c>
      <c r="E975" s="25" t="s">
        <v>462</v>
      </c>
      <c r="F975" s="25" t="s">
        <v>25</v>
      </c>
      <c r="G975" s="25" t="s">
        <v>593</v>
      </c>
      <c r="H975" s="25" t="s">
        <v>299</v>
      </c>
      <c r="I975" s="43" t="s">
        <v>28</v>
      </c>
      <c r="J975" s="55" t="s">
        <v>29</v>
      </c>
      <c r="K975" s="56"/>
      <c r="L975" s="25"/>
      <c r="M975" s="56"/>
      <c r="N975" s="56"/>
      <c r="O975" s="25"/>
      <c r="P975" s="25"/>
      <c r="Q975" s="25">
        <v>112</v>
      </c>
      <c r="R975" s="25"/>
      <c r="S975" s="23" t="s">
        <v>785</v>
      </c>
      <c r="T975" s="24"/>
      <c r="U975" s="24"/>
      <c r="V975" s="25"/>
      <c r="W975" s="22"/>
      <c r="X975" s="11" t="s">
        <v>24</v>
      </c>
    </row>
    <row r="976" spans="1:24" ht="15" customHeight="1">
      <c r="A976" s="85">
        <f t="shared" si="35"/>
        <v>2025</v>
      </c>
      <c r="B976" s="25">
        <f t="shared" si="36"/>
        <v>2</v>
      </c>
      <c r="C976" s="42">
        <v>991</v>
      </c>
      <c r="D976" s="56">
        <v>45714</v>
      </c>
      <c r="E976" s="25" t="s">
        <v>455</v>
      </c>
      <c r="F976" s="25" t="s">
        <v>95</v>
      </c>
      <c r="G976" s="25" t="s">
        <v>698</v>
      </c>
      <c r="H976" s="25" t="s">
        <v>299</v>
      </c>
      <c r="I976" s="43" t="s">
        <v>28</v>
      </c>
      <c r="J976" s="55" t="s">
        <v>60</v>
      </c>
      <c r="K976" s="56"/>
      <c r="L976" s="25"/>
      <c r="M976" s="56"/>
      <c r="N976" s="56"/>
      <c r="O976" s="25"/>
      <c r="P976" s="25"/>
      <c r="Q976" s="25">
        <v>15364</v>
      </c>
      <c r="R976" s="25"/>
      <c r="S976" s="23" t="s">
        <v>786</v>
      </c>
      <c r="T976" s="24"/>
      <c r="U976" s="24"/>
      <c r="V976" s="25"/>
      <c r="W976" s="22"/>
      <c r="X976" s="22"/>
    </row>
    <row r="977" spans="1:24" ht="39" customHeight="1">
      <c r="A977" s="85">
        <f t="shared" si="35"/>
        <v>2025</v>
      </c>
      <c r="B977" s="25">
        <f t="shared" si="36"/>
        <v>2</v>
      </c>
      <c r="C977" s="42">
        <v>992</v>
      </c>
      <c r="D977" s="56">
        <v>45714</v>
      </c>
      <c r="E977" s="25" t="s">
        <v>455</v>
      </c>
      <c r="F977" s="25" t="s">
        <v>95</v>
      </c>
      <c r="G977" s="25" t="s">
        <v>698</v>
      </c>
      <c r="H977" s="25" t="s">
        <v>297</v>
      </c>
      <c r="I977" s="43" t="s">
        <v>28</v>
      </c>
      <c r="J977" s="55" t="s">
        <v>29</v>
      </c>
      <c r="K977" s="56">
        <v>45715</v>
      </c>
      <c r="L977" s="25"/>
      <c r="M977" s="56">
        <v>45716</v>
      </c>
      <c r="N977" s="56">
        <v>45715</v>
      </c>
      <c r="O977" s="25"/>
      <c r="P977" s="25"/>
      <c r="Q977" s="25">
        <v>15364</v>
      </c>
      <c r="R977" s="25"/>
      <c r="S977" s="102" t="s">
        <v>787</v>
      </c>
      <c r="T977" s="24">
        <v>0.39583333333333331</v>
      </c>
      <c r="U977" s="24">
        <v>0.625</v>
      </c>
      <c r="V977" s="25"/>
      <c r="W977" s="22"/>
      <c r="X977" s="11" t="s">
        <v>24</v>
      </c>
    </row>
    <row r="978" spans="1:24" ht="15" customHeight="1">
      <c r="A978" s="85">
        <f t="shared" si="35"/>
        <v>2025</v>
      </c>
      <c r="B978" s="25">
        <f t="shared" si="36"/>
        <v>2</v>
      </c>
      <c r="C978" s="42">
        <v>993</v>
      </c>
      <c r="D978" s="56">
        <v>45715</v>
      </c>
      <c r="E978" s="25" t="s">
        <v>478</v>
      </c>
      <c r="F978" s="25" t="s">
        <v>424</v>
      </c>
      <c r="G978" s="25" t="s">
        <v>618</v>
      </c>
      <c r="H978" s="25" t="s">
        <v>299</v>
      </c>
      <c r="I978" s="43" t="s">
        <v>28</v>
      </c>
      <c r="J978" s="55" t="s">
        <v>29</v>
      </c>
      <c r="K978" s="56">
        <v>45715</v>
      </c>
      <c r="L978" s="25"/>
      <c r="M978" s="56"/>
      <c r="N978" s="56">
        <v>45715</v>
      </c>
      <c r="O978" s="25"/>
      <c r="P978" s="25"/>
      <c r="Q978" s="25">
        <v>355</v>
      </c>
      <c r="R978" s="25"/>
      <c r="S978" s="23" t="s">
        <v>788</v>
      </c>
      <c r="T978" s="24"/>
      <c r="U978" s="24"/>
      <c r="V978" s="25"/>
      <c r="W978" s="22"/>
      <c r="X978" s="11" t="s">
        <v>24</v>
      </c>
    </row>
    <row r="979" spans="1:24" ht="15" customHeight="1">
      <c r="A979" s="85">
        <f t="shared" si="35"/>
        <v>2025</v>
      </c>
      <c r="B979" s="25">
        <f t="shared" si="36"/>
        <v>2</v>
      </c>
      <c r="C979" s="42">
        <v>994</v>
      </c>
      <c r="D979" s="56">
        <v>45715</v>
      </c>
      <c r="E979" s="25" t="s">
        <v>457</v>
      </c>
      <c r="F979" s="25" t="s">
        <v>554</v>
      </c>
      <c r="G979" s="25" t="s">
        <v>683</v>
      </c>
      <c r="H979" s="25" t="s">
        <v>297</v>
      </c>
      <c r="I979" s="25" t="s">
        <v>48</v>
      </c>
      <c r="J979" s="55" t="s">
        <v>60</v>
      </c>
      <c r="K979" s="56"/>
      <c r="L979" s="25"/>
      <c r="M979" s="56"/>
      <c r="N979" s="56"/>
      <c r="O979" s="25"/>
      <c r="P979" s="25"/>
      <c r="Q979" s="25">
        <v>0</v>
      </c>
      <c r="R979" s="25"/>
      <c r="S979" s="23" t="s">
        <v>789</v>
      </c>
      <c r="T979" s="24"/>
      <c r="U979" s="24"/>
      <c r="V979" s="25"/>
      <c r="W979" s="22" t="s">
        <v>48</v>
      </c>
      <c r="X979" s="22"/>
    </row>
    <row r="980" spans="1:24" ht="15" customHeight="1">
      <c r="A980" s="85">
        <f t="shared" ref="A980:A1005" si="37">YEAR(D980)</f>
        <v>2025</v>
      </c>
      <c r="B980" s="25">
        <f t="shared" ref="B980:B1011" si="38">MONTH(D980)</f>
        <v>2</v>
      </c>
      <c r="C980" s="42">
        <v>995</v>
      </c>
      <c r="D980" s="56">
        <v>45716</v>
      </c>
      <c r="E980" s="25" t="s">
        <v>790</v>
      </c>
      <c r="F980" s="25" t="s">
        <v>612</v>
      </c>
      <c r="G980" s="25" t="s">
        <v>622</v>
      </c>
      <c r="H980" s="25" t="s">
        <v>297</v>
      </c>
      <c r="I980" s="25" t="s">
        <v>42</v>
      </c>
      <c r="J980" s="55" t="s">
        <v>29</v>
      </c>
      <c r="K980" s="56">
        <v>45722</v>
      </c>
      <c r="L980" s="25"/>
      <c r="M980" s="56"/>
      <c r="N980" s="56"/>
      <c r="O980" s="25"/>
      <c r="P980" s="25"/>
      <c r="Q980" s="25">
        <v>0</v>
      </c>
      <c r="R980" s="25"/>
      <c r="S980" s="23" t="s">
        <v>791</v>
      </c>
      <c r="T980" s="24">
        <v>0.375</v>
      </c>
      <c r="U980" s="24"/>
      <c r="V980" s="25"/>
      <c r="W980" s="22"/>
      <c r="X980" s="11" t="s">
        <v>24</v>
      </c>
    </row>
    <row r="981" spans="1:24" ht="15" customHeight="1">
      <c r="A981" s="85">
        <f t="shared" si="37"/>
        <v>2025</v>
      </c>
      <c r="B981" s="25">
        <f t="shared" si="38"/>
        <v>2</v>
      </c>
      <c r="C981" s="42">
        <v>996</v>
      </c>
      <c r="D981" s="56">
        <v>45716</v>
      </c>
      <c r="E981" s="25" t="s">
        <v>455</v>
      </c>
      <c r="F981" s="25" t="s">
        <v>95</v>
      </c>
      <c r="G981" s="25" t="s">
        <v>698</v>
      </c>
      <c r="H981" s="25" t="s">
        <v>297</v>
      </c>
      <c r="I981" s="43" t="s">
        <v>35</v>
      </c>
      <c r="J981" s="55" t="s">
        <v>29</v>
      </c>
      <c r="K981" s="56"/>
      <c r="L981" s="25"/>
      <c r="M981" s="56"/>
      <c r="N981" s="56"/>
      <c r="O981" s="25"/>
      <c r="P981" s="25"/>
      <c r="Q981" s="25">
        <v>0</v>
      </c>
      <c r="R981" s="25"/>
      <c r="S981" s="23" t="s">
        <v>792</v>
      </c>
      <c r="T981" s="24"/>
      <c r="U981" s="24"/>
      <c r="V981" s="25"/>
      <c r="W981" s="22"/>
      <c r="X981" s="11" t="s">
        <v>24</v>
      </c>
    </row>
    <row r="982" spans="1:24" ht="15" customHeight="1">
      <c r="A982" s="85">
        <f t="shared" si="37"/>
        <v>2025</v>
      </c>
      <c r="B982" s="25">
        <f t="shared" si="38"/>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793</v>
      </c>
      <c r="T982" s="24"/>
      <c r="U982" s="24"/>
      <c r="V982" s="25"/>
      <c r="W982" s="22"/>
      <c r="X982" s="11" t="s">
        <v>24</v>
      </c>
    </row>
    <row r="983" spans="1:24" ht="15" customHeight="1">
      <c r="A983" s="85">
        <f t="shared" si="37"/>
        <v>2025</v>
      </c>
      <c r="B983" s="25">
        <f t="shared" si="38"/>
        <v>3</v>
      </c>
      <c r="C983" s="42">
        <v>998</v>
      </c>
      <c r="D983" s="56">
        <v>45722</v>
      </c>
      <c r="E983" s="25" t="s">
        <v>474</v>
      </c>
      <c r="F983" s="25" t="s">
        <v>116</v>
      </c>
      <c r="G983" s="25" t="s">
        <v>794</v>
      </c>
      <c r="H983" s="25" t="s">
        <v>299</v>
      </c>
      <c r="I983" s="43" t="s">
        <v>28</v>
      </c>
      <c r="J983" s="55" t="s">
        <v>29</v>
      </c>
      <c r="K983" s="56">
        <v>45723</v>
      </c>
      <c r="L983" s="25"/>
      <c r="M983" s="56"/>
      <c r="N983" s="56"/>
      <c r="O983" s="25"/>
      <c r="P983" s="25"/>
      <c r="Q983" s="25">
        <v>9496</v>
      </c>
      <c r="R983" s="25"/>
      <c r="S983" s="23" t="s">
        <v>795</v>
      </c>
      <c r="T983" s="24"/>
      <c r="U983" s="24"/>
      <c r="V983" s="25"/>
      <c r="W983" s="22"/>
      <c r="X983" s="11" t="s">
        <v>24</v>
      </c>
    </row>
    <row r="984" spans="1:24" ht="15" customHeight="1">
      <c r="A984" s="85">
        <f t="shared" si="37"/>
        <v>2025</v>
      </c>
      <c r="B984" s="25">
        <f t="shared" si="38"/>
        <v>3</v>
      </c>
      <c r="C984" s="42">
        <v>999</v>
      </c>
      <c r="D984" s="56">
        <v>45722</v>
      </c>
      <c r="E984" s="25" t="s">
        <v>468</v>
      </c>
      <c r="F984" s="25" t="s">
        <v>76</v>
      </c>
      <c r="G984" s="25" t="s">
        <v>613</v>
      </c>
      <c r="H984" s="25" t="s">
        <v>299</v>
      </c>
      <c r="I984" s="43" t="s">
        <v>28</v>
      </c>
      <c r="J984" s="55" t="s">
        <v>29</v>
      </c>
      <c r="K984" s="56">
        <v>45722</v>
      </c>
      <c r="L984" s="25"/>
      <c r="M984" s="56"/>
      <c r="N984" s="56">
        <v>45722</v>
      </c>
      <c r="O984" s="25"/>
      <c r="P984" s="25"/>
      <c r="Q984" s="25">
        <v>678</v>
      </c>
      <c r="R984" s="25"/>
      <c r="S984" s="23" t="s">
        <v>796</v>
      </c>
      <c r="T984" s="24">
        <v>0.54166666666666663</v>
      </c>
      <c r="U984" s="24">
        <v>0.58125000000000004</v>
      </c>
      <c r="V984" s="25"/>
      <c r="W984" s="22"/>
      <c r="X984" s="11" t="s">
        <v>24</v>
      </c>
    </row>
    <row r="985" spans="1:24" ht="39" customHeight="1">
      <c r="A985" s="85">
        <f t="shared" si="37"/>
        <v>2025</v>
      </c>
      <c r="B985" s="25">
        <f t="shared" si="38"/>
        <v>2</v>
      </c>
      <c r="C985" s="42">
        <v>1000</v>
      </c>
      <c r="D985" s="56">
        <v>45691</v>
      </c>
      <c r="E985" s="25" t="s">
        <v>797</v>
      </c>
      <c r="F985" s="25" t="s">
        <v>89</v>
      </c>
      <c r="G985" s="25" t="s">
        <v>574</v>
      </c>
      <c r="H985" s="25" t="s">
        <v>297</v>
      </c>
      <c r="I985" s="43" t="s">
        <v>35</v>
      </c>
      <c r="J985" s="55" t="s">
        <v>29</v>
      </c>
      <c r="K985" s="56"/>
      <c r="L985" s="25"/>
      <c r="M985" s="56"/>
      <c r="N985" s="56">
        <v>45726</v>
      </c>
      <c r="O985" s="25"/>
      <c r="P985" s="25"/>
      <c r="Q985" s="25">
        <v>0</v>
      </c>
      <c r="R985" s="25"/>
      <c r="S985" s="102" t="s">
        <v>798</v>
      </c>
      <c r="T985" s="24"/>
      <c r="U985" s="24"/>
      <c r="V985" s="25"/>
      <c r="W985" s="22"/>
      <c r="X985" s="11" t="s">
        <v>24</v>
      </c>
    </row>
    <row r="986" spans="1:24" ht="52.5" customHeight="1">
      <c r="A986" s="85">
        <f t="shared" si="37"/>
        <v>2025</v>
      </c>
      <c r="B986" s="25">
        <f t="shared" si="38"/>
        <v>3</v>
      </c>
      <c r="C986" s="42">
        <v>1001</v>
      </c>
      <c r="D986" s="56">
        <v>45722</v>
      </c>
      <c r="E986" s="25" t="s">
        <v>462</v>
      </c>
      <c r="F986" s="25" t="s">
        <v>130</v>
      </c>
      <c r="G986" s="25" t="s">
        <v>613</v>
      </c>
      <c r="H986" s="25" t="s">
        <v>297</v>
      </c>
      <c r="I986" s="43" t="s">
        <v>35</v>
      </c>
      <c r="J986" s="55" t="s">
        <v>428</v>
      </c>
      <c r="K986" s="56">
        <v>45723</v>
      </c>
      <c r="L986" s="25"/>
      <c r="M986" s="56"/>
      <c r="N986" s="56"/>
      <c r="O986" s="25"/>
      <c r="P986" s="25"/>
      <c r="Q986" s="25">
        <v>1010</v>
      </c>
      <c r="R986" s="25"/>
      <c r="S986" s="23" t="s">
        <v>799</v>
      </c>
      <c r="T986" s="24"/>
      <c r="U986" s="24"/>
      <c r="V986" s="25"/>
      <c r="W986" s="22" t="s">
        <v>747</v>
      </c>
      <c r="X986" s="109" t="s">
        <v>800</v>
      </c>
    </row>
    <row r="987" spans="1:24" ht="15" customHeight="1">
      <c r="A987" s="85">
        <f t="shared" si="37"/>
        <v>2025</v>
      </c>
      <c r="B987" s="25">
        <f t="shared" si="38"/>
        <v>3</v>
      </c>
      <c r="C987" s="42">
        <v>1002</v>
      </c>
      <c r="D987" s="56">
        <v>45722</v>
      </c>
      <c r="E987" s="25" t="s">
        <v>457</v>
      </c>
      <c r="F987" s="25" t="s">
        <v>554</v>
      </c>
      <c r="G987" s="25" t="s">
        <v>619</v>
      </c>
      <c r="H987" s="25" t="s">
        <v>297</v>
      </c>
      <c r="I987" s="43" t="s">
        <v>28</v>
      </c>
      <c r="J987" s="55" t="s">
        <v>29</v>
      </c>
      <c r="K987" s="56">
        <v>45726</v>
      </c>
      <c r="L987" s="25"/>
      <c r="M987" s="56"/>
      <c r="N987" s="56">
        <v>45728</v>
      </c>
      <c r="O987" s="25"/>
      <c r="P987" s="25"/>
      <c r="Q987" s="25">
        <v>0</v>
      </c>
      <c r="R987" s="25"/>
      <c r="S987" s="23" t="s">
        <v>801</v>
      </c>
      <c r="T987" s="24"/>
      <c r="U987" s="24"/>
      <c r="V987" s="25"/>
      <c r="W987" s="22"/>
      <c r="X987" s="11" t="s">
        <v>24</v>
      </c>
    </row>
    <row r="988" spans="1:24" ht="15" customHeight="1">
      <c r="A988" s="85">
        <f t="shared" si="37"/>
        <v>2025</v>
      </c>
      <c r="B988" s="25">
        <f t="shared" si="38"/>
        <v>3</v>
      </c>
      <c r="C988" s="42">
        <v>1003</v>
      </c>
      <c r="D988" s="56">
        <v>45722</v>
      </c>
      <c r="E988" s="25" t="s">
        <v>457</v>
      </c>
      <c r="F988" s="25" t="s">
        <v>554</v>
      </c>
      <c r="G988" s="25" t="s">
        <v>622</v>
      </c>
      <c r="H988" s="25" t="s">
        <v>297</v>
      </c>
      <c r="I988" s="43" t="s">
        <v>35</v>
      </c>
      <c r="J988" s="55" t="s">
        <v>428</v>
      </c>
      <c r="K988" s="56">
        <v>45722</v>
      </c>
      <c r="L988" s="25"/>
      <c r="M988" s="56"/>
      <c r="N988" s="56"/>
      <c r="O988" s="25"/>
      <c r="P988" s="25"/>
      <c r="Q988" s="25">
        <v>0</v>
      </c>
      <c r="R988" s="25"/>
      <c r="S988" s="23" t="s">
        <v>802</v>
      </c>
      <c r="T988" s="24"/>
      <c r="U988" s="24"/>
      <c r="V988" s="25">
        <v>10232</v>
      </c>
      <c r="W988" s="22" t="s">
        <v>451</v>
      </c>
      <c r="X988" s="22" t="s">
        <v>803</v>
      </c>
    </row>
    <row r="989" spans="1:24" ht="15" customHeight="1">
      <c r="A989" s="85">
        <f t="shared" si="37"/>
        <v>2025</v>
      </c>
      <c r="B989" s="25">
        <f t="shared" si="38"/>
        <v>3</v>
      </c>
      <c r="C989" s="42">
        <v>1004</v>
      </c>
      <c r="D989" s="56">
        <v>45722</v>
      </c>
      <c r="E989" s="25" t="s">
        <v>468</v>
      </c>
      <c r="F989" s="25" t="s">
        <v>111</v>
      </c>
      <c r="G989" s="25" t="s">
        <v>598</v>
      </c>
      <c r="H989" s="25" t="s">
        <v>299</v>
      </c>
      <c r="I989" s="43" t="s">
        <v>28</v>
      </c>
      <c r="J989" s="55" t="s">
        <v>29</v>
      </c>
      <c r="K989" s="56">
        <v>45722</v>
      </c>
      <c r="L989" s="25"/>
      <c r="M989" s="56"/>
      <c r="N989" s="56">
        <v>45722</v>
      </c>
      <c r="O989" s="25"/>
      <c r="P989" s="25"/>
      <c r="Q989" s="25">
        <v>1326</v>
      </c>
      <c r="R989" s="25"/>
      <c r="S989" s="23" t="s">
        <v>804</v>
      </c>
      <c r="T989" s="24">
        <v>0.59722222222222221</v>
      </c>
      <c r="U989" s="24">
        <v>0.6166666666666667</v>
      </c>
      <c r="V989" s="25"/>
      <c r="W989" s="22"/>
      <c r="X989" s="11" t="s">
        <v>24</v>
      </c>
    </row>
    <row r="990" spans="1:24" ht="15" customHeight="1">
      <c r="A990" s="85">
        <f t="shared" si="37"/>
        <v>2025</v>
      </c>
      <c r="B990" s="25">
        <f t="shared" si="38"/>
        <v>3</v>
      </c>
      <c r="C990" s="42">
        <v>1005</v>
      </c>
      <c r="D990" s="56">
        <v>45722</v>
      </c>
      <c r="E990" s="25" t="s">
        <v>462</v>
      </c>
      <c r="F990" s="25" t="s">
        <v>25</v>
      </c>
      <c r="G990" s="25" t="s">
        <v>593</v>
      </c>
      <c r="H990" s="25" t="s">
        <v>299</v>
      </c>
      <c r="I990" s="43" t="s">
        <v>28</v>
      </c>
      <c r="J990" s="55" t="s">
        <v>29</v>
      </c>
      <c r="K990" s="56">
        <v>45722</v>
      </c>
      <c r="L990" s="25"/>
      <c r="M990" s="56"/>
      <c r="N990" s="56">
        <v>45722</v>
      </c>
      <c r="O990" s="25"/>
      <c r="P990" s="25"/>
      <c r="Q990" s="25">
        <v>117</v>
      </c>
      <c r="R990" s="25"/>
      <c r="S990" s="23" t="s">
        <v>805</v>
      </c>
      <c r="T990" s="24">
        <v>0.625</v>
      </c>
      <c r="U990" s="24">
        <v>0.64861111111111114</v>
      </c>
      <c r="V990" s="25"/>
      <c r="W990" s="22"/>
      <c r="X990" s="11" t="s">
        <v>24</v>
      </c>
    </row>
    <row r="991" spans="1:24" ht="82.5" customHeight="1">
      <c r="A991" s="85">
        <f t="shared" si="37"/>
        <v>2025</v>
      </c>
      <c r="B991" s="25">
        <f t="shared" si="38"/>
        <v>3</v>
      </c>
      <c r="C991" s="42">
        <v>1006</v>
      </c>
      <c r="D991" s="56">
        <v>45723</v>
      </c>
      <c r="E991" s="25" t="s">
        <v>474</v>
      </c>
      <c r="F991" s="25" t="s">
        <v>394</v>
      </c>
      <c r="G991" s="25" t="s">
        <v>794</v>
      </c>
      <c r="H991" s="25" t="s">
        <v>297</v>
      </c>
      <c r="I991" s="42" t="s">
        <v>806</v>
      </c>
      <c r="J991" s="55" t="s">
        <v>29</v>
      </c>
      <c r="K991" s="56"/>
      <c r="L991" s="25"/>
      <c r="M991" s="56">
        <v>45723</v>
      </c>
      <c r="N991" s="56"/>
      <c r="O991" s="25"/>
      <c r="P991" s="25"/>
      <c r="Q991" s="25">
        <v>0</v>
      </c>
      <c r="R991" s="25"/>
      <c r="S991" s="102" t="s">
        <v>807</v>
      </c>
      <c r="T991" s="24"/>
      <c r="U991" s="24"/>
      <c r="V991" s="25"/>
      <c r="W991" s="22"/>
      <c r="X991" s="11" t="s">
        <v>24</v>
      </c>
    </row>
    <row r="992" spans="1:24" ht="15" customHeight="1">
      <c r="A992" s="85">
        <f t="shared" si="37"/>
        <v>2025</v>
      </c>
      <c r="B992" s="25">
        <f t="shared" si="38"/>
        <v>3</v>
      </c>
      <c r="C992" s="42">
        <v>1007</v>
      </c>
      <c r="D992" s="56">
        <v>45723</v>
      </c>
      <c r="E992" s="25" t="s">
        <v>478</v>
      </c>
      <c r="F992" s="25" t="s">
        <v>554</v>
      </c>
      <c r="G992" s="25" t="s">
        <v>621</v>
      </c>
      <c r="H992" s="25" t="s">
        <v>297</v>
      </c>
      <c r="I992" s="42" t="s">
        <v>42</v>
      </c>
      <c r="J992" s="55" t="s">
        <v>29</v>
      </c>
      <c r="K992" s="56">
        <v>45727</v>
      </c>
      <c r="L992" s="25"/>
      <c r="M992" s="56"/>
      <c r="N992" s="56">
        <v>45728</v>
      </c>
      <c r="O992" s="25"/>
      <c r="P992" s="25"/>
      <c r="Q992" s="25">
        <v>0</v>
      </c>
      <c r="R992" s="25"/>
      <c r="S992" s="23" t="s">
        <v>808</v>
      </c>
      <c r="T992" s="24"/>
      <c r="U992" s="24"/>
      <c r="V992" s="25"/>
      <c r="W992" s="22"/>
      <c r="X992" s="11" t="s">
        <v>24</v>
      </c>
    </row>
    <row r="993" spans="1:24" ht="51" customHeight="1">
      <c r="A993" s="85">
        <f t="shared" si="37"/>
        <v>2025</v>
      </c>
      <c r="B993" s="25">
        <f t="shared" si="38"/>
        <v>3</v>
      </c>
      <c r="C993" s="42">
        <v>1008</v>
      </c>
      <c r="D993" s="56">
        <v>45723</v>
      </c>
      <c r="E993" s="25" t="s">
        <v>457</v>
      </c>
      <c r="F993" s="25" t="s">
        <v>160</v>
      </c>
      <c r="G993" s="25" t="s">
        <v>578</v>
      </c>
      <c r="H993" s="25" t="s">
        <v>297</v>
      </c>
      <c r="I993" s="42" t="s">
        <v>809</v>
      </c>
      <c r="J993" s="55" t="s">
        <v>29</v>
      </c>
      <c r="K993" s="56">
        <v>45723</v>
      </c>
      <c r="L993" s="25"/>
      <c r="M993" s="56">
        <v>45733</v>
      </c>
      <c r="N993" s="56">
        <v>45735</v>
      </c>
      <c r="O993" s="25"/>
      <c r="P993" s="25"/>
      <c r="Q993" s="25">
        <v>323</v>
      </c>
      <c r="R993" s="25"/>
      <c r="S993" s="23" t="s">
        <v>810</v>
      </c>
      <c r="T993" s="24">
        <v>0.375</v>
      </c>
      <c r="U993" s="24">
        <v>0.5</v>
      </c>
      <c r="V993" s="25"/>
      <c r="W993" s="22"/>
      <c r="X993" s="109" t="s">
        <v>811</v>
      </c>
    </row>
    <row r="994" spans="1:24" ht="15" customHeight="1">
      <c r="A994" s="85">
        <f t="shared" si="37"/>
        <v>2025</v>
      </c>
      <c r="B994" s="25">
        <f t="shared" si="38"/>
        <v>3</v>
      </c>
      <c r="C994" s="42">
        <v>1009</v>
      </c>
      <c r="D994" s="56">
        <v>45723</v>
      </c>
      <c r="E994" s="25" t="s">
        <v>474</v>
      </c>
      <c r="F994" s="25" t="s">
        <v>394</v>
      </c>
      <c r="G994" s="25" t="s">
        <v>794</v>
      </c>
      <c r="H994" s="25" t="s">
        <v>297</v>
      </c>
      <c r="I994" s="42" t="s">
        <v>806</v>
      </c>
      <c r="J994" s="55" t="s">
        <v>515</v>
      </c>
      <c r="K994" s="56"/>
      <c r="L994" s="25"/>
      <c r="M994" s="56">
        <v>45734</v>
      </c>
      <c r="N994" s="56"/>
      <c r="O994" s="25"/>
      <c r="P994" s="25"/>
      <c r="Q994" s="25">
        <v>0</v>
      </c>
      <c r="R994" s="25"/>
      <c r="S994" s="106" t="s">
        <v>812</v>
      </c>
      <c r="T994" s="24"/>
      <c r="U994" s="24"/>
      <c r="V994" s="25"/>
      <c r="W994" s="22"/>
      <c r="X994" s="22" t="s">
        <v>517</v>
      </c>
    </row>
    <row r="995" spans="1:24" ht="15" customHeight="1">
      <c r="A995" s="85">
        <f t="shared" si="37"/>
        <v>2025</v>
      </c>
      <c r="B995" s="25">
        <f t="shared" si="38"/>
        <v>3</v>
      </c>
      <c r="C995" s="42">
        <v>1010</v>
      </c>
      <c r="D995" s="56">
        <v>45723</v>
      </c>
      <c r="E995" s="25" t="s">
        <v>457</v>
      </c>
      <c r="F995" s="25" t="s">
        <v>554</v>
      </c>
      <c r="G995" s="25" t="s">
        <v>619</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 t="shared" si="37"/>
        <v>2025</v>
      </c>
      <c r="B996" s="25">
        <f t="shared" si="38"/>
        <v>3</v>
      </c>
      <c r="C996" s="42">
        <v>1011</v>
      </c>
      <c r="D996" s="56">
        <v>45723</v>
      </c>
      <c r="E996" s="25" t="s">
        <v>462</v>
      </c>
      <c r="F996" s="25" t="s">
        <v>130</v>
      </c>
      <c r="G996" s="25" t="s">
        <v>613</v>
      </c>
      <c r="H996" s="25" t="s">
        <v>299</v>
      </c>
      <c r="I996" s="42" t="s">
        <v>806</v>
      </c>
      <c r="J996" s="55" t="s">
        <v>515</v>
      </c>
      <c r="K996" s="56">
        <v>45727</v>
      </c>
      <c r="L996" s="25"/>
      <c r="M996" s="56">
        <v>45737</v>
      </c>
      <c r="N996" s="56"/>
      <c r="O996" s="25"/>
      <c r="P996" s="25"/>
      <c r="Q996" s="25">
        <v>0</v>
      </c>
      <c r="R996" s="25"/>
      <c r="S996" s="23" t="s">
        <v>814</v>
      </c>
      <c r="T996" s="24"/>
      <c r="U996" s="24"/>
      <c r="V996" s="25"/>
      <c r="W996" s="22"/>
      <c r="X996" s="22" t="s">
        <v>517</v>
      </c>
    </row>
    <row r="997" spans="1:24" ht="15" customHeight="1">
      <c r="A997" s="85">
        <f t="shared" si="37"/>
        <v>2025</v>
      </c>
      <c r="B997" s="25">
        <f t="shared" si="38"/>
        <v>3</v>
      </c>
      <c r="C997" s="42">
        <v>1012</v>
      </c>
      <c r="D997" s="56">
        <v>45726</v>
      </c>
      <c r="E997" s="25" t="s">
        <v>478</v>
      </c>
      <c r="F997" s="25" t="s">
        <v>439</v>
      </c>
      <c r="G997" s="25" t="s">
        <v>621</v>
      </c>
      <c r="H997" s="25" t="s">
        <v>299</v>
      </c>
      <c r="I997" s="42" t="s">
        <v>809</v>
      </c>
      <c r="J997" s="55" t="s">
        <v>29</v>
      </c>
      <c r="K997" s="56">
        <v>45726</v>
      </c>
      <c r="L997" s="25"/>
      <c r="M997" s="56">
        <v>45726</v>
      </c>
      <c r="N997" s="56">
        <v>45727</v>
      </c>
      <c r="O997" s="25"/>
      <c r="P997" s="25"/>
      <c r="Q997" s="25">
        <v>25</v>
      </c>
      <c r="R997" s="25"/>
      <c r="S997" s="23" t="s">
        <v>815</v>
      </c>
      <c r="T997" s="24">
        <v>0.54166666666666663</v>
      </c>
      <c r="U997" s="24">
        <v>0.58333333333333337</v>
      </c>
      <c r="V997" s="25"/>
      <c r="W997" s="22"/>
      <c r="X997" s="11" t="s">
        <v>24</v>
      </c>
    </row>
    <row r="998" spans="1:24" ht="15" customHeight="1">
      <c r="A998" s="85">
        <f t="shared" si="37"/>
        <v>2025</v>
      </c>
      <c r="B998" s="25">
        <f t="shared" si="38"/>
        <v>3</v>
      </c>
      <c r="C998" s="42">
        <v>1013</v>
      </c>
      <c r="D998" s="56">
        <v>45723</v>
      </c>
      <c r="E998" s="25" t="s">
        <v>797</v>
      </c>
      <c r="F998" s="25" t="s">
        <v>89</v>
      </c>
      <c r="G998" s="25" t="s">
        <v>574</v>
      </c>
      <c r="H998" s="25" t="s">
        <v>297</v>
      </c>
      <c r="I998" s="42" t="s">
        <v>806</v>
      </c>
      <c r="J998" s="55" t="s">
        <v>29</v>
      </c>
      <c r="K998" s="56"/>
      <c r="L998" s="25"/>
      <c r="M998" s="56"/>
      <c r="N998" s="56">
        <v>45726</v>
      </c>
      <c r="O998" s="25"/>
      <c r="P998" s="25"/>
      <c r="Q998" s="25">
        <v>0</v>
      </c>
      <c r="R998" s="25"/>
      <c r="S998" s="23" t="s">
        <v>816</v>
      </c>
      <c r="T998" s="24"/>
      <c r="U998" s="24"/>
      <c r="V998" s="25"/>
      <c r="W998" s="22"/>
      <c r="X998" s="11" t="s">
        <v>24</v>
      </c>
    </row>
    <row r="999" spans="1:24" ht="15" customHeight="1">
      <c r="A999" s="85">
        <f t="shared" si="37"/>
        <v>2025</v>
      </c>
      <c r="B999" s="25">
        <f t="shared" si="38"/>
        <v>3</v>
      </c>
      <c r="C999" s="42">
        <v>1014</v>
      </c>
      <c r="D999" s="56">
        <v>45726</v>
      </c>
      <c r="E999" s="25" t="s">
        <v>797</v>
      </c>
      <c r="F999" s="25" t="s">
        <v>89</v>
      </c>
      <c r="G999" s="25" t="s">
        <v>574</v>
      </c>
      <c r="H999" s="25" t="s">
        <v>297</v>
      </c>
      <c r="I999" s="42" t="s">
        <v>806</v>
      </c>
      <c r="J999" s="55" t="s">
        <v>29</v>
      </c>
      <c r="K999" s="56"/>
      <c r="L999" s="25"/>
      <c r="M999" s="56"/>
      <c r="N999" s="56"/>
      <c r="O999" s="25"/>
      <c r="P999" s="25"/>
      <c r="Q999" s="25">
        <v>0</v>
      </c>
      <c r="R999" s="25"/>
      <c r="S999" s="23" t="s">
        <v>817</v>
      </c>
      <c r="T999" s="24"/>
      <c r="U999" s="24"/>
      <c r="V999" s="25"/>
      <c r="W999" s="22"/>
      <c r="X999" s="11" t="s">
        <v>24</v>
      </c>
    </row>
    <row r="1000" spans="1:24" ht="15" customHeight="1">
      <c r="A1000" s="85">
        <f t="shared" si="37"/>
        <v>2025</v>
      </c>
      <c r="B1000" s="25">
        <f t="shared" si="38"/>
        <v>3</v>
      </c>
      <c r="C1000" s="42">
        <v>1015</v>
      </c>
      <c r="D1000" s="56">
        <v>45726</v>
      </c>
      <c r="E1000" s="25" t="s">
        <v>457</v>
      </c>
      <c r="F1000" s="25" t="s">
        <v>554</v>
      </c>
      <c r="G1000" s="25" t="s">
        <v>570</v>
      </c>
      <c r="H1000" s="25" t="s">
        <v>297</v>
      </c>
      <c r="I1000" s="42" t="s">
        <v>806</v>
      </c>
      <c r="J1000" s="55" t="s">
        <v>428</v>
      </c>
      <c r="K1000" s="56"/>
      <c r="L1000" s="25"/>
      <c r="M1000" s="56"/>
      <c r="N1000" s="56"/>
      <c r="O1000" s="25"/>
      <c r="P1000" s="25"/>
      <c r="Q1000" s="25">
        <v>0</v>
      </c>
      <c r="R1000" s="25"/>
      <c r="S1000" s="23" t="s">
        <v>818</v>
      </c>
      <c r="T1000" s="24"/>
      <c r="U1000" s="24"/>
      <c r="V1000" s="25"/>
      <c r="W1000" s="22" t="s">
        <v>673</v>
      </c>
      <c r="X1000" s="22" t="s">
        <v>572</v>
      </c>
    </row>
    <row r="1001" spans="1:24" ht="15" customHeight="1">
      <c r="A1001" s="85">
        <f t="shared" si="37"/>
        <v>2025</v>
      </c>
      <c r="B1001" s="25">
        <f t="shared" si="38"/>
        <v>3</v>
      </c>
      <c r="C1001" s="42">
        <v>1016</v>
      </c>
      <c r="D1001" s="56">
        <v>45726</v>
      </c>
      <c r="E1001" s="25" t="s">
        <v>478</v>
      </c>
      <c r="F1001" s="25" t="s">
        <v>424</v>
      </c>
      <c r="G1001" s="25" t="s">
        <v>621</v>
      </c>
      <c r="H1001" s="25" t="s">
        <v>299</v>
      </c>
      <c r="I1001" s="42" t="s">
        <v>809</v>
      </c>
      <c r="J1001" s="55" t="s">
        <v>29</v>
      </c>
      <c r="K1001" s="56">
        <v>45726</v>
      </c>
      <c r="L1001" s="25"/>
      <c r="M1001" s="56">
        <v>45726</v>
      </c>
      <c r="N1001" s="56">
        <v>45726</v>
      </c>
      <c r="O1001" s="25"/>
      <c r="P1001" s="25"/>
      <c r="Q1001" s="25">
        <v>25</v>
      </c>
      <c r="R1001" s="25"/>
      <c r="S1001" s="23" t="s">
        <v>819</v>
      </c>
      <c r="T1001" s="24">
        <v>0.45833333333333331</v>
      </c>
      <c r="U1001" s="24">
        <v>0.5625</v>
      </c>
      <c r="V1001" s="25"/>
      <c r="W1001" s="22"/>
      <c r="X1001" s="11" t="s">
        <v>24</v>
      </c>
    </row>
    <row r="1002" spans="1:24" ht="15" customHeight="1">
      <c r="A1002" s="85">
        <f t="shared" si="37"/>
        <v>2025</v>
      </c>
      <c r="B1002" s="25">
        <f t="shared" si="38"/>
        <v>3</v>
      </c>
      <c r="C1002" s="42">
        <v>1017</v>
      </c>
      <c r="D1002" s="56">
        <v>45726</v>
      </c>
      <c r="E1002" s="25" t="s">
        <v>478</v>
      </c>
      <c r="F1002" s="25" t="s">
        <v>424</v>
      </c>
      <c r="G1002" s="25" t="s">
        <v>618</v>
      </c>
      <c r="H1002" s="25" t="s">
        <v>299</v>
      </c>
      <c r="I1002" s="42" t="s">
        <v>809</v>
      </c>
      <c r="J1002" s="55" t="s">
        <v>29</v>
      </c>
      <c r="K1002" s="56">
        <v>45726</v>
      </c>
      <c r="L1002" s="25"/>
      <c r="M1002" s="56">
        <v>45726</v>
      </c>
      <c r="N1002" s="56">
        <v>45726</v>
      </c>
      <c r="O1002" s="25"/>
      <c r="P1002" s="25"/>
      <c r="Q1002" s="25">
        <v>360</v>
      </c>
      <c r="R1002" s="25"/>
      <c r="S1002" s="23" t="s">
        <v>820</v>
      </c>
      <c r="T1002" s="24">
        <v>0.45833333333333331</v>
      </c>
      <c r="U1002" s="24">
        <v>0.5625</v>
      </c>
      <c r="V1002" s="25"/>
      <c r="W1002" s="22"/>
      <c r="X1002" s="11" t="s">
        <v>24</v>
      </c>
    </row>
    <row r="1003" spans="1:24" ht="31.5" customHeight="1">
      <c r="A1003" s="85">
        <f t="shared" si="37"/>
        <v>2025</v>
      </c>
      <c r="B1003" s="25">
        <f t="shared" si="38"/>
        <v>3</v>
      </c>
      <c r="C1003" s="42">
        <v>1018</v>
      </c>
      <c r="D1003" s="56">
        <v>45726</v>
      </c>
      <c r="E1003" s="25" t="s">
        <v>821</v>
      </c>
      <c r="F1003" s="25" t="s">
        <v>126</v>
      </c>
      <c r="G1003" s="25" t="s">
        <v>822</v>
      </c>
      <c r="H1003" s="25" t="s">
        <v>297</v>
      </c>
      <c r="I1003" s="42" t="s">
        <v>806</v>
      </c>
      <c r="J1003" s="55" t="s">
        <v>29</v>
      </c>
      <c r="K1003" s="56">
        <v>45726</v>
      </c>
      <c r="L1003" s="25"/>
      <c r="M1003" s="56"/>
      <c r="N1003" s="56">
        <v>45726</v>
      </c>
      <c r="O1003" s="25"/>
      <c r="P1003" s="25"/>
      <c r="Q1003" s="25">
        <v>0</v>
      </c>
      <c r="R1003" s="25"/>
      <c r="S1003" s="102" t="s">
        <v>823</v>
      </c>
      <c r="T1003" s="24"/>
      <c r="U1003" s="24">
        <v>0.72916666666666663</v>
      </c>
      <c r="V1003" s="25"/>
      <c r="W1003" s="22"/>
      <c r="X1003" s="11" t="s">
        <v>24</v>
      </c>
    </row>
    <row r="1004" spans="1:24" ht="15" customHeight="1">
      <c r="A1004" s="85">
        <f t="shared" si="37"/>
        <v>2025</v>
      </c>
      <c r="B1004" s="25">
        <f t="shared" si="38"/>
        <v>3</v>
      </c>
      <c r="C1004" s="42">
        <v>1019</v>
      </c>
      <c r="D1004" s="56">
        <v>45727</v>
      </c>
      <c r="E1004" s="25" t="s">
        <v>465</v>
      </c>
      <c r="F1004" s="25" t="s">
        <v>228</v>
      </c>
      <c r="G1004" s="25" t="s">
        <v>576</v>
      </c>
      <c r="H1004" s="25" t="s">
        <v>297</v>
      </c>
      <c r="I1004" s="42" t="s">
        <v>806</v>
      </c>
      <c r="J1004" s="55" t="s">
        <v>515</v>
      </c>
      <c r="K1004" s="56">
        <v>45723</v>
      </c>
      <c r="L1004" s="25"/>
      <c r="M1004" s="56"/>
      <c r="N1004" s="56"/>
      <c r="O1004" s="25"/>
      <c r="P1004" s="25"/>
      <c r="Q1004" s="25">
        <v>502</v>
      </c>
      <c r="R1004" s="25"/>
      <c r="S1004" s="23" t="s">
        <v>824</v>
      </c>
      <c r="T1004" s="24"/>
      <c r="U1004" s="24"/>
      <c r="V1004" s="25"/>
      <c r="W1004" s="22"/>
      <c r="X1004" s="22" t="s">
        <v>517</v>
      </c>
    </row>
    <row r="1005" spans="1:24" ht="15" customHeight="1">
      <c r="A1005" s="85">
        <f t="shared" si="37"/>
        <v>2025</v>
      </c>
      <c r="B1005" s="25">
        <f t="shared" si="38"/>
        <v>3</v>
      </c>
      <c r="C1005" s="42">
        <v>1020</v>
      </c>
      <c r="D1005" s="56">
        <v>45727</v>
      </c>
      <c r="E1005" s="25" t="s">
        <v>779</v>
      </c>
      <c r="F1005" s="25" t="s">
        <v>433</v>
      </c>
      <c r="G1005" s="25" t="s">
        <v>168</v>
      </c>
      <c r="H1005" s="25" t="s">
        <v>297</v>
      </c>
      <c r="I1005" s="42" t="s">
        <v>806</v>
      </c>
      <c r="J1005" s="55" t="s">
        <v>515</v>
      </c>
      <c r="K1005" s="56">
        <v>45727</v>
      </c>
      <c r="L1005" s="25"/>
      <c r="M1005" s="56">
        <v>45730</v>
      </c>
      <c r="N1005" s="56"/>
      <c r="O1005" s="25"/>
      <c r="P1005" s="25"/>
      <c r="Q1005" s="25">
        <v>0</v>
      </c>
      <c r="R1005" s="25"/>
      <c r="S1005" s="23" t="s">
        <v>825</v>
      </c>
      <c r="T1005" s="24"/>
      <c r="U1005" s="24">
        <v>0.66666666666666663</v>
      </c>
      <c r="V1005" s="25"/>
      <c r="W1005" s="22"/>
      <c r="X1005" s="22" t="s">
        <v>517</v>
      </c>
    </row>
    <row r="1006" spans="1:24" ht="15" customHeight="1">
      <c r="A1006" s="85" t="s">
        <v>826</v>
      </c>
      <c r="B1006" s="25">
        <f t="shared" si="38"/>
        <v>3</v>
      </c>
      <c r="C1006" s="42">
        <v>1021</v>
      </c>
      <c r="D1006" s="56">
        <v>45727</v>
      </c>
      <c r="E1006" s="25" t="s">
        <v>462</v>
      </c>
      <c r="F1006" s="25" t="s">
        <v>130</v>
      </c>
      <c r="G1006" s="25" t="s">
        <v>827</v>
      </c>
      <c r="H1006" s="25" t="s">
        <v>297</v>
      </c>
      <c r="I1006" s="42" t="s">
        <v>806</v>
      </c>
      <c r="J1006" s="55" t="s">
        <v>29</v>
      </c>
      <c r="K1006" s="56">
        <v>45731</v>
      </c>
      <c r="L1006" s="25"/>
      <c r="M1006" s="56"/>
      <c r="N1006" s="56"/>
      <c r="O1006" s="25"/>
      <c r="P1006" s="25"/>
      <c r="Q1006" s="25">
        <v>1012</v>
      </c>
      <c r="R1006" s="25"/>
      <c r="S1006" s="23" t="s">
        <v>828</v>
      </c>
      <c r="T1006" s="24"/>
      <c r="U1006" s="24"/>
      <c r="V1006" s="25"/>
      <c r="W1006" s="108"/>
      <c r="X1006" s="22" t="s">
        <v>446</v>
      </c>
    </row>
    <row r="1007" spans="1:24" ht="15" customHeight="1">
      <c r="A1007" s="85">
        <f t="shared" ref="A1007:A1052" si="39">YEAR(D1007)</f>
        <v>2025</v>
      </c>
      <c r="B1007" s="25">
        <f t="shared" si="38"/>
        <v>3</v>
      </c>
      <c r="C1007" s="42">
        <v>1022</v>
      </c>
      <c r="D1007" s="56">
        <v>45727</v>
      </c>
      <c r="E1007" s="25" t="s">
        <v>457</v>
      </c>
      <c r="F1007" s="25" t="s">
        <v>554</v>
      </c>
      <c r="G1007" s="25" t="s">
        <v>570</v>
      </c>
      <c r="H1007" s="25" t="s">
        <v>297</v>
      </c>
      <c r="I1007" s="42" t="s">
        <v>806</v>
      </c>
      <c r="J1007" s="55" t="s">
        <v>29</v>
      </c>
      <c r="K1007" s="56"/>
      <c r="L1007" s="25"/>
      <c r="M1007" s="56">
        <v>45729</v>
      </c>
      <c r="N1007" s="56">
        <v>45729</v>
      </c>
      <c r="O1007" s="25"/>
      <c r="P1007" s="25"/>
      <c r="Q1007" s="25">
        <v>0</v>
      </c>
      <c r="R1007" s="25"/>
      <c r="S1007" s="23" t="s">
        <v>829</v>
      </c>
      <c r="T1007" s="24"/>
      <c r="U1007" s="24"/>
      <c r="V1007" s="25"/>
      <c r="W1007" s="107"/>
      <c r="X1007" s="22"/>
    </row>
    <row r="1008" spans="1:24" ht="15" customHeight="1">
      <c r="A1008" s="85">
        <f t="shared" si="39"/>
        <v>2025</v>
      </c>
      <c r="B1008" s="25">
        <f t="shared" si="38"/>
        <v>3</v>
      </c>
      <c r="C1008" s="42">
        <v>1023</v>
      </c>
      <c r="D1008" s="56">
        <v>45727</v>
      </c>
      <c r="E1008" s="25" t="s">
        <v>478</v>
      </c>
      <c r="F1008" s="25" t="s">
        <v>554</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 t="shared" si="39"/>
        <v>2025</v>
      </c>
      <c r="B1009" s="25">
        <f t="shared" si="38"/>
        <v>3</v>
      </c>
      <c r="C1009" s="42">
        <v>1024</v>
      </c>
      <c r="D1009" s="56">
        <v>45727</v>
      </c>
      <c r="E1009" s="25" t="s">
        <v>457</v>
      </c>
      <c r="F1009" s="25" t="s">
        <v>554</v>
      </c>
      <c r="G1009" s="25" t="s">
        <v>619</v>
      </c>
      <c r="H1009" s="25" t="s">
        <v>297</v>
      </c>
      <c r="I1009" s="42" t="s">
        <v>806</v>
      </c>
      <c r="J1009" s="55" t="s">
        <v>428</v>
      </c>
      <c r="K1009" s="56">
        <v>45733</v>
      </c>
      <c r="L1009" s="25"/>
      <c r="M1009" s="56"/>
      <c r="N1009" s="56"/>
      <c r="O1009" s="25"/>
      <c r="P1009" s="25"/>
      <c r="Q1009" s="25">
        <v>99</v>
      </c>
      <c r="R1009" s="25"/>
      <c r="S1009" s="23" t="s">
        <v>833</v>
      </c>
      <c r="T1009" s="24"/>
      <c r="U1009" s="24"/>
      <c r="V1009" s="25"/>
      <c r="W1009" s="22" t="s">
        <v>451</v>
      </c>
      <c r="X1009" s="22" t="s">
        <v>572</v>
      </c>
    </row>
    <row r="1010" spans="1:24" ht="15" customHeight="1">
      <c r="A1010" s="85">
        <f t="shared" si="39"/>
        <v>2025</v>
      </c>
      <c r="B1010" s="25">
        <f t="shared" si="38"/>
        <v>3</v>
      </c>
      <c r="C1010" s="42">
        <v>1025</v>
      </c>
      <c r="D1010" s="56">
        <v>45727</v>
      </c>
      <c r="E1010" s="25" t="s">
        <v>779</v>
      </c>
      <c r="F1010" s="25" t="s">
        <v>433</v>
      </c>
      <c r="G1010" s="25" t="s">
        <v>168</v>
      </c>
      <c r="H1010" s="25" t="s">
        <v>299</v>
      </c>
      <c r="I1010" s="42" t="s">
        <v>809</v>
      </c>
      <c r="J1010" s="55" t="s">
        <v>449</v>
      </c>
      <c r="K1010" s="56"/>
      <c r="L1010" s="25"/>
      <c r="M1010" s="56"/>
      <c r="N1010" s="56"/>
      <c r="O1010" s="25"/>
      <c r="P1010" s="25"/>
      <c r="Q1010" s="25">
        <v>4150</v>
      </c>
      <c r="R1010" s="25"/>
      <c r="S1010" s="23" t="s">
        <v>834</v>
      </c>
      <c r="T1010" s="24"/>
      <c r="U1010" s="24"/>
      <c r="V1010" s="25"/>
      <c r="W1010" s="22" t="s">
        <v>747</v>
      </c>
      <c r="X1010" s="22" t="s">
        <v>442</v>
      </c>
    </row>
    <row r="1011" spans="1:24" ht="15" customHeight="1">
      <c r="A1011" s="85">
        <f t="shared" si="39"/>
        <v>2025</v>
      </c>
      <c r="B1011" s="25">
        <f t="shared" si="38"/>
        <v>3</v>
      </c>
      <c r="C1011" s="42">
        <v>1026</v>
      </c>
      <c r="D1011" s="56">
        <v>45728</v>
      </c>
      <c r="E1011" s="25" t="s">
        <v>457</v>
      </c>
      <c r="F1011" s="25" t="s">
        <v>554</v>
      </c>
      <c r="G1011" s="25" t="s">
        <v>683</v>
      </c>
      <c r="H1011" s="25" t="s">
        <v>297</v>
      </c>
      <c r="I1011" s="42" t="s">
        <v>806</v>
      </c>
      <c r="J1011" s="55" t="s">
        <v>428</v>
      </c>
      <c r="K1011" s="56">
        <v>45728</v>
      </c>
      <c r="L1011" s="25"/>
      <c r="M1011" s="56">
        <v>45737</v>
      </c>
      <c r="N1011" s="56"/>
      <c r="O1011" s="25"/>
      <c r="P1011" s="25"/>
      <c r="Q1011" s="25">
        <v>0</v>
      </c>
      <c r="R1011" s="25"/>
      <c r="S1011" s="23" t="s">
        <v>835</v>
      </c>
      <c r="T1011" s="24">
        <v>0.58333333333333337</v>
      </c>
      <c r="U1011" s="24"/>
      <c r="V1011" s="25"/>
      <c r="W1011" s="22" t="s">
        <v>451</v>
      </c>
      <c r="X1011" s="22" t="s">
        <v>836</v>
      </c>
    </row>
    <row r="1012" spans="1:24" ht="28.5" customHeight="1">
      <c r="A1012" s="85">
        <f t="shared" si="39"/>
        <v>2025</v>
      </c>
      <c r="B1012" s="25">
        <f t="shared" ref="B1012:B1043" si="40">MONTH(D1012)</f>
        <v>3</v>
      </c>
      <c r="C1012" s="42">
        <v>1027</v>
      </c>
      <c r="D1012" s="56">
        <v>45728</v>
      </c>
      <c r="E1012" s="25" t="s">
        <v>455</v>
      </c>
      <c r="F1012" s="25" t="s">
        <v>295</v>
      </c>
      <c r="G1012" s="25" t="s">
        <v>590</v>
      </c>
      <c r="H1012" s="25" t="s">
        <v>297</v>
      </c>
      <c r="I1012" s="42" t="s">
        <v>806</v>
      </c>
      <c r="J1012" s="55" t="s">
        <v>515</v>
      </c>
      <c r="K1012" s="56"/>
      <c r="L1012" s="25"/>
      <c r="M1012" s="56"/>
      <c r="N1012" s="56"/>
      <c r="O1012" s="25"/>
      <c r="P1012" s="25"/>
      <c r="Q1012" s="25">
        <v>1102</v>
      </c>
      <c r="R1012" s="25"/>
      <c r="S1012" s="102" t="s">
        <v>837</v>
      </c>
      <c r="T1012" s="24"/>
      <c r="U1012" s="24"/>
      <c r="V1012" s="25"/>
      <c r="W1012" s="22"/>
      <c r="X1012" s="22" t="s">
        <v>517</v>
      </c>
    </row>
    <row r="1013" spans="1:24" ht="15" customHeight="1">
      <c r="A1013" s="85">
        <f t="shared" si="39"/>
        <v>2025</v>
      </c>
      <c r="B1013" s="25">
        <f t="shared" si="40"/>
        <v>3</v>
      </c>
      <c r="C1013" s="42">
        <v>1028</v>
      </c>
      <c r="D1013" s="56">
        <v>45728</v>
      </c>
      <c r="E1013" s="25" t="s">
        <v>457</v>
      </c>
      <c r="F1013" s="25" t="s">
        <v>554</v>
      </c>
      <c r="G1013" s="25" t="s">
        <v>570</v>
      </c>
      <c r="H1013" s="25" t="s">
        <v>297</v>
      </c>
      <c r="I1013" s="42" t="s">
        <v>806</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customHeight="1">
      <c r="A1014" s="85">
        <f t="shared" si="39"/>
        <v>2025</v>
      </c>
      <c r="B1014" s="25">
        <f t="shared" si="40"/>
        <v>3</v>
      </c>
      <c r="C1014" s="42">
        <v>1029</v>
      </c>
      <c r="D1014" s="56">
        <v>45728</v>
      </c>
      <c r="E1014" s="25" t="s">
        <v>457</v>
      </c>
      <c r="F1014" s="25" t="s">
        <v>554</v>
      </c>
      <c r="G1014" s="25" t="s">
        <v>683</v>
      </c>
      <c r="H1014" s="25" t="s">
        <v>297</v>
      </c>
      <c r="I1014" s="42" t="s">
        <v>806</v>
      </c>
      <c r="J1014" s="55" t="s">
        <v>29</v>
      </c>
      <c r="K1014" s="56">
        <v>45728</v>
      </c>
      <c r="L1014" s="25"/>
      <c r="M1014" s="56"/>
      <c r="N1014" s="56">
        <v>45729</v>
      </c>
      <c r="O1014" s="25"/>
      <c r="P1014" s="25"/>
      <c r="Q1014" s="25">
        <v>0</v>
      </c>
      <c r="R1014" s="25"/>
      <c r="S1014" s="23" t="s">
        <v>839</v>
      </c>
      <c r="T1014" s="24"/>
      <c r="U1014" s="24"/>
      <c r="V1014" s="25"/>
      <c r="W1014" s="22"/>
      <c r="X1014" s="22" t="s">
        <v>446</v>
      </c>
    </row>
    <row r="1015" spans="1:24" ht="15" customHeight="1">
      <c r="A1015" s="85">
        <f t="shared" si="39"/>
        <v>2025</v>
      </c>
      <c r="B1015" s="25">
        <f t="shared" si="40"/>
        <v>3</v>
      </c>
      <c r="C1015" s="42">
        <v>1030</v>
      </c>
      <c r="D1015" s="56">
        <v>45728</v>
      </c>
      <c r="E1015" s="25" t="s">
        <v>465</v>
      </c>
      <c r="F1015" s="25" t="s">
        <v>111</v>
      </c>
      <c r="G1015" s="25" t="s">
        <v>598</v>
      </c>
      <c r="H1015" s="25" t="s">
        <v>297</v>
      </c>
      <c r="I1015" s="42" t="s">
        <v>806</v>
      </c>
      <c r="J1015" s="55" t="s">
        <v>515</v>
      </c>
      <c r="K1015" s="56">
        <v>45728</v>
      </c>
      <c r="L1015" s="25"/>
      <c r="M1015" s="56">
        <v>45728</v>
      </c>
      <c r="N1015" s="56"/>
      <c r="O1015" s="25"/>
      <c r="P1015" s="25"/>
      <c r="Q1015" s="25">
        <v>10329</v>
      </c>
      <c r="R1015" s="18"/>
      <c r="S1015" s="17" t="s">
        <v>840</v>
      </c>
      <c r="T1015" s="21"/>
      <c r="U1015" s="21"/>
      <c r="V1015" s="18"/>
      <c r="W1015" s="22"/>
      <c r="X1015" s="22" t="s">
        <v>517</v>
      </c>
    </row>
    <row r="1016" spans="1:24" ht="51.75" customHeight="1">
      <c r="A1016" s="85">
        <f t="shared" si="39"/>
        <v>2025</v>
      </c>
      <c r="B1016" s="25">
        <f t="shared" si="40"/>
        <v>3</v>
      </c>
      <c r="C1016" s="42">
        <v>1031</v>
      </c>
      <c r="D1016" s="56">
        <v>45728</v>
      </c>
      <c r="E1016" s="25" t="s">
        <v>465</v>
      </c>
      <c r="F1016" s="25" t="s">
        <v>841</v>
      </c>
      <c r="G1016" s="25" t="s">
        <v>576</v>
      </c>
      <c r="H1016" s="25" t="s">
        <v>297</v>
      </c>
      <c r="I1016" s="42" t="s">
        <v>809</v>
      </c>
      <c r="J1016" s="55" t="s">
        <v>428</v>
      </c>
      <c r="K1016" s="56">
        <v>45728</v>
      </c>
      <c r="L1016" s="25"/>
      <c r="M1016" s="56">
        <v>45737</v>
      </c>
      <c r="N1016" s="56"/>
      <c r="O1016" s="25"/>
      <c r="P1016" s="25"/>
      <c r="Q1016" s="25">
        <v>511</v>
      </c>
      <c r="R1016" s="18"/>
      <c r="S1016" s="110" t="s">
        <v>842</v>
      </c>
      <c r="T1016" s="21"/>
      <c r="U1016" s="21"/>
      <c r="V1016" s="18"/>
      <c r="W1016" s="22" t="s">
        <v>747</v>
      </c>
      <c r="X1016" s="22" t="s">
        <v>843</v>
      </c>
    </row>
    <row r="1017" spans="1:24" ht="15" customHeight="1">
      <c r="A1017" s="85">
        <f t="shared" si="39"/>
        <v>2025</v>
      </c>
      <c r="B1017" s="25">
        <f t="shared" si="40"/>
        <v>3</v>
      </c>
      <c r="C1017" s="42">
        <v>1032</v>
      </c>
      <c r="D1017" s="56">
        <v>45728</v>
      </c>
      <c r="E1017" s="25" t="s">
        <v>465</v>
      </c>
      <c r="F1017" s="25" t="s">
        <v>228</v>
      </c>
      <c r="G1017" s="25" t="s">
        <v>576</v>
      </c>
      <c r="H1017" s="25" t="s">
        <v>297</v>
      </c>
      <c r="I1017" s="42" t="s">
        <v>806</v>
      </c>
      <c r="J1017" s="55" t="s">
        <v>29</v>
      </c>
      <c r="K1017" s="56">
        <v>45729</v>
      </c>
      <c r="L1017" s="25"/>
      <c r="M1017" s="56">
        <v>45730</v>
      </c>
      <c r="N1017" s="56">
        <v>45734</v>
      </c>
      <c r="O1017" s="25"/>
      <c r="P1017" s="25"/>
      <c r="Q1017" s="25">
        <v>0</v>
      </c>
      <c r="R1017" s="25"/>
      <c r="S1017" s="23" t="s">
        <v>844</v>
      </c>
      <c r="T1017" s="24"/>
      <c r="U1017" s="24"/>
      <c r="V1017" s="25"/>
      <c r="W1017" s="22"/>
      <c r="X1017" s="22" t="s">
        <v>845</v>
      </c>
    </row>
    <row r="1018" spans="1:24" ht="40.5" customHeight="1">
      <c r="A1018" s="85">
        <f t="shared" si="39"/>
        <v>2025</v>
      </c>
      <c r="B1018" s="25">
        <f t="shared" si="40"/>
        <v>3</v>
      </c>
      <c r="C1018" s="42">
        <v>1033</v>
      </c>
      <c r="D1018" s="56">
        <v>45728</v>
      </c>
      <c r="E1018" s="25" t="s">
        <v>465</v>
      </c>
      <c r="F1018" s="25" t="s">
        <v>279</v>
      </c>
      <c r="G1018" s="25" t="s">
        <v>578</v>
      </c>
      <c r="H1018" s="25" t="s">
        <v>297</v>
      </c>
      <c r="I1018" s="42" t="s">
        <v>806</v>
      </c>
      <c r="J1018" s="55" t="s">
        <v>515</v>
      </c>
      <c r="K1018" s="56"/>
      <c r="L1018" s="25"/>
      <c r="M1018" s="56"/>
      <c r="N1018" s="56"/>
      <c r="O1018" s="25"/>
      <c r="P1018" s="25"/>
      <c r="Q1018" s="25">
        <v>0</v>
      </c>
      <c r="R1018" s="25"/>
      <c r="S1018" s="102" t="s">
        <v>846</v>
      </c>
      <c r="T1018" s="24"/>
      <c r="U1018" s="24"/>
      <c r="V1018" s="25"/>
      <c r="W1018" s="22"/>
      <c r="X1018" s="22" t="s">
        <v>517</v>
      </c>
    </row>
    <row r="1019" spans="1:24" ht="15" customHeight="1">
      <c r="A1019" s="85" t="s">
        <v>847</v>
      </c>
      <c r="B1019" s="25">
        <f t="shared" si="40"/>
        <v>3</v>
      </c>
      <c r="C1019" s="42">
        <v>1034</v>
      </c>
      <c r="D1019" s="56">
        <v>45728</v>
      </c>
      <c r="E1019" s="25" t="s">
        <v>455</v>
      </c>
      <c r="F1019" s="25" t="s">
        <v>95</v>
      </c>
      <c r="G1019" s="25" t="s">
        <v>698</v>
      </c>
      <c r="H1019" s="25" t="s">
        <v>297</v>
      </c>
      <c r="I1019" s="42" t="s">
        <v>809</v>
      </c>
      <c r="J1019" s="55" t="s">
        <v>428</v>
      </c>
      <c r="K1019" s="56">
        <v>45728</v>
      </c>
      <c r="L1019" s="25"/>
      <c r="M1019" s="56"/>
      <c r="N1019" s="56"/>
      <c r="O1019" s="25"/>
      <c r="P1019" s="25"/>
      <c r="Q1019" s="25">
        <v>15417</v>
      </c>
      <c r="R1019" s="25"/>
      <c r="S1019" s="23" t="s">
        <v>848</v>
      </c>
      <c r="T1019" s="24">
        <v>0.58333333333333337</v>
      </c>
      <c r="U1019" s="24"/>
      <c r="V1019" s="25"/>
      <c r="W1019" s="22" t="s">
        <v>747</v>
      </c>
      <c r="X1019" s="22" t="s">
        <v>849</v>
      </c>
    </row>
    <row r="1020" spans="1:24" ht="15" customHeight="1">
      <c r="A1020" s="85">
        <f t="shared" si="39"/>
        <v>2025</v>
      </c>
      <c r="B1020" s="25">
        <f t="shared" si="40"/>
        <v>3</v>
      </c>
      <c r="C1020" s="42">
        <v>1035</v>
      </c>
      <c r="D1020" s="56">
        <v>45729</v>
      </c>
      <c r="E1020" s="25" t="s">
        <v>478</v>
      </c>
      <c r="F1020" s="25" t="s">
        <v>424</v>
      </c>
      <c r="G1020" s="25" t="s">
        <v>618</v>
      </c>
      <c r="H1020" s="25" t="s">
        <v>299</v>
      </c>
      <c r="I1020" s="42" t="s">
        <v>809</v>
      </c>
      <c r="J1020" s="55" t="s">
        <v>29</v>
      </c>
      <c r="K1020" s="56">
        <v>45729</v>
      </c>
      <c r="L1020" s="25"/>
      <c r="M1020" s="56">
        <v>45729</v>
      </c>
      <c r="N1020" s="56">
        <v>45729</v>
      </c>
      <c r="O1020" s="25"/>
      <c r="P1020" s="25"/>
      <c r="Q1020" s="25">
        <v>362</v>
      </c>
      <c r="R1020" s="25"/>
      <c r="S1020" s="23" t="s">
        <v>820</v>
      </c>
      <c r="T1020" s="24">
        <v>0.375</v>
      </c>
      <c r="U1020" s="24">
        <v>0.39861111111111114</v>
      </c>
      <c r="V1020" s="25"/>
      <c r="W1020" s="22"/>
      <c r="X1020" s="22" t="s">
        <v>850</v>
      </c>
    </row>
    <row r="1021" spans="1:24" ht="15" customHeight="1">
      <c r="A1021" s="85">
        <f t="shared" si="39"/>
        <v>2025</v>
      </c>
      <c r="B1021" s="25">
        <f t="shared" si="40"/>
        <v>3</v>
      </c>
      <c r="C1021" s="42">
        <v>1036</v>
      </c>
      <c r="D1021" s="56">
        <v>45729</v>
      </c>
      <c r="E1021" s="25" t="s">
        <v>851</v>
      </c>
      <c r="F1021" s="25" t="s">
        <v>424</v>
      </c>
      <c r="G1021" s="25" t="s">
        <v>618</v>
      </c>
      <c r="H1021" s="25" t="s">
        <v>297</v>
      </c>
      <c r="I1021" s="42" t="s">
        <v>806</v>
      </c>
      <c r="J1021" s="55" t="s">
        <v>515</v>
      </c>
      <c r="K1021" s="56">
        <v>45726</v>
      </c>
      <c r="L1021" s="25"/>
      <c r="M1021" s="56">
        <v>45730</v>
      </c>
      <c r="N1021" s="56">
        <v>45736</v>
      </c>
      <c r="O1021" s="25"/>
      <c r="P1021" s="25"/>
      <c r="Q1021" s="25">
        <v>0</v>
      </c>
      <c r="R1021" s="25"/>
      <c r="S1021" s="23" t="s">
        <v>852</v>
      </c>
      <c r="T1021" s="24"/>
      <c r="U1021" s="24"/>
      <c r="V1021" s="25"/>
      <c r="W1021" s="22"/>
      <c r="X1021" s="22" t="s">
        <v>517</v>
      </c>
    </row>
    <row r="1022" spans="1:24" ht="15" customHeight="1">
      <c r="A1022" s="85">
        <f t="shared" si="39"/>
        <v>2025</v>
      </c>
      <c r="B1022" s="25">
        <f t="shared" si="40"/>
        <v>3</v>
      </c>
      <c r="C1022" s="42">
        <v>1037</v>
      </c>
      <c r="D1022" s="56">
        <v>45729</v>
      </c>
      <c r="E1022" s="25" t="s">
        <v>457</v>
      </c>
      <c r="F1022" s="25" t="s">
        <v>554</v>
      </c>
      <c r="G1022" s="25" t="s">
        <v>570</v>
      </c>
      <c r="H1022" s="25" t="s">
        <v>297</v>
      </c>
      <c r="I1022" s="42" t="s">
        <v>806</v>
      </c>
      <c r="J1022" s="55" t="s">
        <v>449</v>
      </c>
      <c r="K1022" s="56">
        <v>45735</v>
      </c>
      <c r="L1022" s="25"/>
      <c r="M1022" s="56"/>
      <c r="N1022" s="56"/>
      <c r="O1022" s="25"/>
      <c r="P1022" s="25"/>
      <c r="Q1022" s="25">
        <v>0</v>
      </c>
      <c r="R1022" s="25"/>
      <c r="S1022" s="23" t="s">
        <v>853</v>
      </c>
      <c r="T1022" s="24"/>
      <c r="U1022" s="24"/>
      <c r="V1022" s="25"/>
      <c r="W1022" s="22" t="s">
        <v>48</v>
      </c>
      <c r="X1022" s="22" t="s">
        <v>446</v>
      </c>
    </row>
    <row r="1023" spans="1:24" ht="15" customHeight="1">
      <c r="A1023" s="85">
        <f t="shared" si="39"/>
        <v>2025</v>
      </c>
      <c r="B1023" s="25">
        <f t="shared" si="40"/>
        <v>3</v>
      </c>
      <c r="C1023" s="42">
        <v>1038</v>
      </c>
      <c r="D1023" s="56">
        <v>45729</v>
      </c>
      <c r="E1023" s="25" t="s">
        <v>457</v>
      </c>
      <c r="F1023" s="25" t="s">
        <v>554</v>
      </c>
      <c r="G1023" s="25" t="s">
        <v>570</v>
      </c>
      <c r="H1023" s="25" t="s">
        <v>297</v>
      </c>
      <c r="I1023" s="42" t="s">
        <v>806</v>
      </c>
      <c r="J1023" s="55" t="s">
        <v>29</v>
      </c>
      <c r="K1023" s="56">
        <v>45729</v>
      </c>
      <c r="L1023" s="25"/>
      <c r="M1023" s="56">
        <v>45729</v>
      </c>
      <c r="N1023" s="56">
        <v>45734</v>
      </c>
      <c r="O1023" s="25"/>
      <c r="P1023" s="25"/>
      <c r="Q1023" s="25">
        <v>0</v>
      </c>
      <c r="R1023" s="25"/>
      <c r="S1023" s="23" t="s">
        <v>854</v>
      </c>
      <c r="T1023" s="24"/>
      <c r="U1023" s="24"/>
      <c r="V1023" s="25"/>
      <c r="W1023" s="22"/>
      <c r="X1023" s="22" t="s">
        <v>446</v>
      </c>
    </row>
    <row r="1024" spans="1:24" ht="15" customHeight="1">
      <c r="A1024" s="85">
        <f t="shared" si="39"/>
        <v>2025</v>
      </c>
      <c r="B1024" s="25">
        <f t="shared" si="40"/>
        <v>3</v>
      </c>
      <c r="C1024" s="42">
        <v>1039</v>
      </c>
      <c r="D1024" s="56">
        <v>45729</v>
      </c>
      <c r="E1024" s="25" t="s">
        <v>462</v>
      </c>
      <c r="F1024" s="25" t="s">
        <v>25</v>
      </c>
      <c r="G1024" s="25" t="s">
        <v>593</v>
      </c>
      <c r="H1024" s="25" t="s">
        <v>299</v>
      </c>
      <c r="I1024" s="42" t="s">
        <v>117</v>
      </c>
      <c r="J1024" s="55" t="s">
        <v>29</v>
      </c>
      <c r="K1024" s="56">
        <v>45733</v>
      </c>
      <c r="L1024" s="25"/>
      <c r="M1024" s="56">
        <v>45733</v>
      </c>
      <c r="N1024" s="56">
        <v>45733</v>
      </c>
      <c r="O1024" s="25"/>
      <c r="P1024" s="25"/>
      <c r="Q1024" s="25">
        <v>139</v>
      </c>
      <c r="R1024" s="25"/>
      <c r="S1024" s="23" t="s">
        <v>855</v>
      </c>
      <c r="T1024" s="24">
        <v>0.33333333333333331</v>
      </c>
      <c r="U1024" s="24">
        <v>0.34722222222222221</v>
      </c>
      <c r="V1024" s="25"/>
      <c r="W1024" s="22"/>
      <c r="X1024" s="22"/>
    </row>
    <row r="1025" spans="1:24" ht="15" customHeight="1">
      <c r="A1025" s="85">
        <f t="shared" si="39"/>
        <v>2025</v>
      </c>
      <c r="B1025" s="25">
        <f t="shared" si="40"/>
        <v>3</v>
      </c>
      <c r="C1025" s="42">
        <v>1040</v>
      </c>
      <c r="D1025" s="56">
        <v>45730</v>
      </c>
      <c r="E1025" s="25" t="s">
        <v>728</v>
      </c>
      <c r="F1025" s="25" t="s">
        <v>399</v>
      </c>
      <c r="G1025" s="25" t="s">
        <v>620</v>
      </c>
      <c r="H1025" s="25" t="s">
        <v>297</v>
      </c>
      <c r="I1025" s="42" t="s">
        <v>806</v>
      </c>
      <c r="J1025" s="55" t="s">
        <v>60</v>
      </c>
      <c r="K1025" s="56"/>
      <c r="L1025" s="25"/>
      <c r="M1025" s="56"/>
      <c r="N1025" s="56"/>
      <c r="O1025" s="25"/>
      <c r="P1025" s="25"/>
      <c r="Q1025" s="25">
        <v>0</v>
      </c>
      <c r="R1025" s="25"/>
      <c r="S1025" s="23" t="s">
        <v>856</v>
      </c>
      <c r="T1025" s="24"/>
      <c r="U1025" s="24"/>
      <c r="V1025" s="25"/>
      <c r="W1025" s="22"/>
      <c r="X1025" s="22"/>
    </row>
    <row r="1026" spans="1:24" ht="15" customHeight="1">
      <c r="A1026" s="85">
        <f t="shared" si="39"/>
        <v>2025</v>
      </c>
      <c r="B1026" s="25">
        <f t="shared" si="40"/>
        <v>3</v>
      </c>
      <c r="C1026" s="42">
        <v>1041</v>
      </c>
      <c r="D1026" s="56">
        <v>45730</v>
      </c>
      <c r="E1026" s="25" t="s">
        <v>857</v>
      </c>
      <c r="F1026" s="25" t="s">
        <v>531</v>
      </c>
      <c r="G1026" s="25" t="s">
        <v>563</v>
      </c>
      <c r="H1026" s="25" t="s">
        <v>297</v>
      </c>
      <c r="I1026" s="42" t="s">
        <v>117</v>
      </c>
      <c r="J1026" s="55" t="s">
        <v>428</v>
      </c>
      <c r="K1026" s="56">
        <v>45735</v>
      </c>
      <c r="L1026" s="25"/>
      <c r="M1026" s="56"/>
      <c r="N1026" s="56"/>
      <c r="O1026" s="25"/>
      <c r="P1026" s="25"/>
      <c r="Q1026" s="25">
        <v>472</v>
      </c>
      <c r="R1026" s="25"/>
      <c r="S1026" s="23" t="s">
        <v>858</v>
      </c>
      <c r="T1026" s="24">
        <v>0.33333333333333331</v>
      </c>
      <c r="U1026" s="24"/>
      <c r="V1026" s="25"/>
      <c r="W1026" s="22" t="s">
        <v>747</v>
      </c>
      <c r="X1026" s="22" t="s">
        <v>849</v>
      </c>
    </row>
    <row r="1027" spans="1:24" ht="15" customHeight="1">
      <c r="A1027" s="85">
        <f t="shared" si="39"/>
        <v>2025</v>
      </c>
      <c r="B1027" s="25">
        <f t="shared" si="40"/>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t="s">
        <v>747</v>
      </c>
      <c r="X1027" s="22" t="s">
        <v>849</v>
      </c>
    </row>
    <row r="1028" spans="1:24" ht="15" customHeight="1">
      <c r="A1028" s="85">
        <f t="shared" si="39"/>
        <v>2025</v>
      </c>
      <c r="B1028" s="25">
        <f t="shared" si="40"/>
        <v>3</v>
      </c>
      <c r="C1028" s="42">
        <v>1043</v>
      </c>
      <c r="D1028" s="56">
        <v>45730</v>
      </c>
      <c r="E1028" s="25" t="s">
        <v>47</v>
      </c>
      <c r="F1028" s="25" t="s">
        <v>263</v>
      </c>
      <c r="G1028" s="25" t="s">
        <v>587</v>
      </c>
      <c r="H1028" s="25" t="s">
        <v>297</v>
      </c>
      <c r="I1028" s="42" t="s">
        <v>806</v>
      </c>
      <c r="J1028" s="55" t="s">
        <v>29</v>
      </c>
      <c r="K1028" s="56"/>
      <c r="L1028" s="25"/>
      <c r="M1028" s="56"/>
      <c r="N1028" s="56"/>
      <c r="O1028" s="25"/>
      <c r="P1028" s="25"/>
      <c r="Q1028" s="25">
        <v>0</v>
      </c>
      <c r="R1028" s="25"/>
      <c r="S1028" s="23" t="s">
        <v>860</v>
      </c>
      <c r="T1028" s="24"/>
      <c r="U1028" s="24"/>
      <c r="V1028" s="25"/>
      <c r="W1028" s="22"/>
      <c r="X1028" s="22"/>
    </row>
    <row r="1029" spans="1:24" ht="27" customHeight="1">
      <c r="A1029" s="85">
        <f t="shared" si="39"/>
        <v>2025</v>
      </c>
      <c r="B1029" s="25">
        <f t="shared" si="40"/>
        <v>3</v>
      </c>
      <c r="C1029" s="42">
        <v>1044</v>
      </c>
      <c r="D1029" s="56">
        <v>45730</v>
      </c>
      <c r="E1029" s="25" t="s">
        <v>465</v>
      </c>
      <c r="F1029" s="25" t="s">
        <v>279</v>
      </c>
      <c r="G1029" s="25" t="s">
        <v>578</v>
      </c>
      <c r="H1029" s="25" t="s">
        <v>297</v>
      </c>
      <c r="I1029" s="42" t="s">
        <v>806</v>
      </c>
      <c r="J1029" s="55" t="s">
        <v>428</v>
      </c>
      <c r="K1029" s="56"/>
      <c r="L1029" s="25"/>
      <c r="M1029" s="56"/>
      <c r="N1029" s="56"/>
      <c r="O1029" s="25"/>
      <c r="P1029" s="25"/>
      <c r="Q1029" s="25">
        <v>1.0760000000000001</v>
      </c>
      <c r="R1029" s="25"/>
      <c r="S1029" s="102" t="s">
        <v>861</v>
      </c>
      <c r="T1029" s="24"/>
      <c r="U1029" s="24"/>
      <c r="V1029" s="25"/>
      <c r="W1029" s="22" t="s">
        <v>673</v>
      </c>
      <c r="X1029" s="22" t="s">
        <v>446</v>
      </c>
    </row>
    <row r="1030" spans="1:24" ht="15" customHeight="1">
      <c r="A1030" s="85">
        <f t="shared" si="39"/>
        <v>2025</v>
      </c>
      <c r="B1030" s="25">
        <f t="shared" si="40"/>
        <v>3</v>
      </c>
      <c r="C1030" s="42">
        <v>1045</v>
      </c>
      <c r="D1030" s="56">
        <v>45730</v>
      </c>
      <c r="E1030" s="25" t="s">
        <v>47</v>
      </c>
      <c r="F1030" s="25" t="s">
        <v>862</v>
      </c>
      <c r="G1030" s="25" t="s">
        <v>641</v>
      </c>
      <c r="H1030" s="25" t="s">
        <v>297</v>
      </c>
      <c r="I1030" s="42" t="s">
        <v>806</v>
      </c>
      <c r="J1030" s="55" t="s">
        <v>29</v>
      </c>
      <c r="K1030" s="56"/>
      <c r="L1030" s="25"/>
      <c r="M1030" s="56"/>
      <c r="N1030" s="56"/>
      <c r="O1030" s="25"/>
      <c r="P1030" s="25"/>
      <c r="Q1030" s="25">
        <v>0</v>
      </c>
      <c r="R1030" s="25"/>
      <c r="S1030" s="23" t="s">
        <v>863</v>
      </c>
      <c r="T1030" s="24"/>
      <c r="U1030" s="24"/>
      <c r="V1030" s="25"/>
      <c r="W1030" s="22"/>
      <c r="X1030" s="22"/>
    </row>
    <row r="1031" spans="1:24" ht="15" customHeight="1">
      <c r="A1031" s="85">
        <f t="shared" si="39"/>
        <v>2025</v>
      </c>
      <c r="B1031" s="25">
        <f t="shared" si="40"/>
        <v>3</v>
      </c>
      <c r="C1031" s="42">
        <v>1046</v>
      </c>
      <c r="D1031" s="56">
        <v>45733</v>
      </c>
      <c r="E1031" s="25" t="s">
        <v>457</v>
      </c>
      <c r="F1031" s="25" t="s">
        <v>554</v>
      </c>
      <c r="G1031" s="25" t="s">
        <v>619</v>
      </c>
      <c r="H1031" s="25" t="s">
        <v>297</v>
      </c>
      <c r="I1031" s="42" t="s">
        <v>806</v>
      </c>
      <c r="J1031" s="55" t="s">
        <v>29</v>
      </c>
      <c r="K1031" s="56">
        <v>45733</v>
      </c>
      <c r="L1031" s="25"/>
      <c r="M1031" s="56">
        <v>45733</v>
      </c>
      <c r="N1031" s="56">
        <v>45735</v>
      </c>
      <c r="O1031" s="25"/>
      <c r="P1031" s="25"/>
      <c r="Q1031" s="25">
        <v>6</v>
      </c>
      <c r="R1031" s="25"/>
      <c r="S1031" s="23" t="s">
        <v>864</v>
      </c>
      <c r="T1031" s="24"/>
      <c r="U1031" s="24"/>
      <c r="V1031" s="25"/>
      <c r="W1031" s="22"/>
      <c r="X1031" s="22" t="s">
        <v>865</v>
      </c>
    </row>
    <row r="1032" spans="1:24" ht="15" customHeight="1">
      <c r="A1032" s="85">
        <f t="shared" si="39"/>
        <v>2025</v>
      </c>
      <c r="B1032" s="25">
        <f t="shared" si="40"/>
        <v>3</v>
      </c>
      <c r="C1032" s="42">
        <v>1047</v>
      </c>
      <c r="D1032" s="56">
        <v>45733</v>
      </c>
      <c r="E1032" s="25" t="s">
        <v>47</v>
      </c>
      <c r="F1032" s="25" t="s">
        <v>263</v>
      </c>
      <c r="G1032" s="25" t="s">
        <v>587</v>
      </c>
      <c r="H1032" s="25" t="s">
        <v>299</v>
      </c>
      <c r="I1032" s="42" t="s">
        <v>809</v>
      </c>
      <c r="J1032" s="55" t="s">
        <v>29</v>
      </c>
      <c r="K1032" s="56">
        <v>45734</v>
      </c>
      <c r="L1032" s="25"/>
      <c r="M1032" s="56"/>
      <c r="N1032" s="56">
        <v>45734</v>
      </c>
      <c r="O1032" s="25"/>
      <c r="P1032" s="25"/>
      <c r="Q1032" s="25">
        <v>5853</v>
      </c>
      <c r="R1032" s="25"/>
      <c r="S1032" s="23" t="s">
        <v>866</v>
      </c>
      <c r="T1032" s="24">
        <v>0.33333333333333331</v>
      </c>
      <c r="U1032" s="24">
        <v>0.58333333333333337</v>
      </c>
      <c r="V1032" s="25"/>
      <c r="W1032" s="22"/>
      <c r="X1032" s="22" t="s">
        <v>446</v>
      </c>
    </row>
    <row r="1033" spans="1:24" ht="15" customHeight="1">
      <c r="A1033" s="85">
        <f t="shared" si="39"/>
        <v>2025</v>
      </c>
      <c r="B1033" s="25">
        <f t="shared" si="40"/>
        <v>3</v>
      </c>
      <c r="C1033" s="42">
        <v>1048</v>
      </c>
      <c r="D1033" s="56">
        <v>45733</v>
      </c>
      <c r="E1033" s="25" t="s">
        <v>557</v>
      </c>
      <c r="F1033" s="25" t="s">
        <v>130</v>
      </c>
      <c r="G1033" s="25" t="s">
        <v>827</v>
      </c>
      <c r="H1033" s="25" t="s">
        <v>299</v>
      </c>
      <c r="I1033" s="42" t="s">
        <v>809</v>
      </c>
      <c r="J1033" s="55" t="s">
        <v>29</v>
      </c>
      <c r="K1033" s="56"/>
      <c r="L1033" s="25"/>
      <c r="M1033" s="56"/>
      <c r="N1033" s="56"/>
      <c r="O1033" s="25"/>
      <c r="P1033" s="25"/>
      <c r="Q1033" s="25">
        <v>0</v>
      </c>
      <c r="R1033" s="25"/>
      <c r="S1033" s="23" t="s">
        <v>867</v>
      </c>
      <c r="T1033" s="24"/>
      <c r="U1033" s="24"/>
      <c r="V1033" s="25"/>
      <c r="W1033" s="22"/>
      <c r="X1033" s="22"/>
    </row>
    <row r="1034" spans="1:24" ht="15" customHeight="1">
      <c r="A1034" s="85">
        <f t="shared" si="39"/>
        <v>2025</v>
      </c>
      <c r="B1034" s="25">
        <f t="shared" si="40"/>
        <v>3</v>
      </c>
      <c r="C1034" s="42">
        <v>1049</v>
      </c>
      <c r="D1034" s="56">
        <v>45733</v>
      </c>
      <c r="E1034" s="25" t="s">
        <v>851</v>
      </c>
      <c r="F1034" s="25" t="s">
        <v>424</v>
      </c>
      <c r="G1034" s="25" t="s">
        <v>618</v>
      </c>
      <c r="H1034" s="25" t="s">
        <v>299</v>
      </c>
      <c r="I1034" s="42" t="s">
        <v>809</v>
      </c>
      <c r="J1034" s="55" t="s">
        <v>29</v>
      </c>
      <c r="K1034" s="56">
        <v>45735</v>
      </c>
      <c r="L1034" s="25"/>
      <c r="M1034" s="56"/>
      <c r="N1034" s="56">
        <v>45735</v>
      </c>
      <c r="O1034" s="25"/>
      <c r="P1034" s="25"/>
      <c r="Q1034" s="25">
        <v>362</v>
      </c>
      <c r="R1034" s="25"/>
      <c r="S1034" s="23" t="s">
        <v>868</v>
      </c>
      <c r="T1034" s="24">
        <v>0.375</v>
      </c>
      <c r="U1034" s="24">
        <v>0.40694444444444444</v>
      </c>
      <c r="V1034" s="25"/>
      <c r="W1034" s="22"/>
      <c r="X1034" s="22"/>
    </row>
    <row r="1035" spans="1:24" ht="15" customHeight="1">
      <c r="A1035" s="85">
        <f t="shared" si="39"/>
        <v>2025</v>
      </c>
      <c r="B1035" s="25">
        <f t="shared" si="40"/>
        <v>3</v>
      </c>
      <c r="C1035" s="42">
        <v>1050</v>
      </c>
      <c r="D1035" s="56">
        <v>45733</v>
      </c>
      <c r="E1035" s="25" t="s">
        <v>869</v>
      </c>
      <c r="F1035" s="25" t="s">
        <v>554</v>
      </c>
      <c r="G1035" s="25" t="s">
        <v>570</v>
      </c>
      <c r="H1035" s="25" t="s">
        <v>299</v>
      </c>
      <c r="I1035" s="42" t="s">
        <v>806</v>
      </c>
      <c r="J1035" s="55" t="s">
        <v>29</v>
      </c>
      <c r="K1035" s="56"/>
      <c r="L1035" s="25"/>
      <c r="M1035" s="56"/>
      <c r="N1035" s="56"/>
      <c r="O1035" s="25"/>
      <c r="P1035" s="25"/>
      <c r="Q1035" s="25">
        <v>0</v>
      </c>
      <c r="R1035" s="25"/>
      <c r="S1035" s="23" t="s">
        <v>870</v>
      </c>
      <c r="T1035" s="24"/>
      <c r="U1035" s="24"/>
      <c r="V1035" s="25"/>
      <c r="W1035" s="22"/>
      <c r="X1035" s="22"/>
    </row>
    <row r="1036" spans="1:24" ht="15" customHeight="1">
      <c r="A1036" s="85">
        <f t="shared" si="39"/>
        <v>2025</v>
      </c>
      <c r="B1036" s="25">
        <f t="shared" si="40"/>
        <v>3</v>
      </c>
      <c r="C1036" s="42">
        <v>1051</v>
      </c>
      <c r="D1036" s="56">
        <v>45733</v>
      </c>
      <c r="E1036" s="25" t="s">
        <v>557</v>
      </c>
      <c r="F1036" s="25" t="s">
        <v>130</v>
      </c>
      <c r="G1036" s="25" t="s">
        <v>827</v>
      </c>
      <c r="H1036" s="25" t="s">
        <v>297</v>
      </c>
      <c r="I1036" s="42" t="s">
        <v>806</v>
      </c>
      <c r="J1036" s="55" t="s">
        <v>29</v>
      </c>
      <c r="K1036" s="56">
        <v>45735</v>
      </c>
      <c r="L1036" s="25"/>
      <c r="M1036" s="56"/>
      <c r="N1036" s="56">
        <v>45735</v>
      </c>
      <c r="O1036" s="25"/>
      <c r="P1036" s="25"/>
      <c r="Q1036" s="25">
        <v>1024</v>
      </c>
      <c r="R1036" s="25"/>
      <c r="S1036" s="23" t="s">
        <v>871</v>
      </c>
      <c r="T1036" s="24"/>
      <c r="U1036" s="24"/>
      <c r="V1036" s="25"/>
      <c r="W1036" s="22"/>
      <c r="X1036" s="22"/>
    </row>
    <row r="1037" spans="1:24" ht="15" customHeight="1">
      <c r="A1037" s="85">
        <f t="shared" si="39"/>
        <v>2025</v>
      </c>
      <c r="B1037" s="25">
        <f t="shared" si="40"/>
        <v>3</v>
      </c>
      <c r="C1037" s="42">
        <v>1052</v>
      </c>
      <c r="D1037" s="56">
        <v>45733</v>
      </c>
      <c r="E1037" s="25" t="s">
        <v>462</v>
      </c>
      <c r="F1037" s="25" t="s">
        <v>25</v>
      </c>
      <c r="G1037" s="25" t="s">
        <v>593</v>
      </c>
      <c r="H1037" s="25" t="s">
        <v>299</v>
      </c>
      <c r="I1037" s="42" t="s">
        <v>809</v>
      </c>
      <c r="J1037" s="55" t="s">
        <v>29</v>
      </c>
      <c r="K1037" s="56"/>
      <c r="L1037" s="25"/>
      <c r="M1037" s="56"/>
      <c r="N1037" s="56"/>
      <c r="O1037" s="25"/>
      <c r="P1037" s="25"/>
      <c r="Q1037" s="25">
        <v>142</v>
      </c>
      <c r="R1037" s="25"/>
      <c r="S1037" s="23" t="s">
        <v>872</v>
      </c>
      <c r="T1037" s="24">
        <v>0.41666666666666669</v>
      </c>
      <c r="U1037" s="24">
        <v>0.44444444444444442</v>
      </c>
      <c r="V1037" s="25"/>
      <c r="W1037" s="22"/>
      <c r="X1037" s="22"/>
    </row>
    <row r="1038" spans="1:24" ht="15" customHeight="1">
      <c r="A1038" s="85">
        <f t="shared" si="39"/>
        <v>2025</v>
      </c>
      <c r="B1038" s="25">
        <f t="shared" si="40"/>
        <v>3</v>
      </c>
      <c r="C1038" s="42">
        <v>1053</v>
      </c>
      <c r="D1038" s="56">
        <v>45734</v>
      </c>
      <c r="E1038" s="25" t="s">
        <v>462</v>
      </c>
      <c r="F1038" s="25" t="s">
        <v>25</v>
      </c>
      <c r="G1038" s="25" t="s">
        <v>593</v>
      </c>
      <c r="H1038" s="25" t="s">
        <v>297</v>
      </c>
      <c r="I1038" s="42" t="s">
        <v>42</v>
      </c>
      <c r="J1038" s="55" t="s">
        <v>29</v>
      </c>
      <c r="K1038" s="56">
        <v>45734</v>
      </c>
      <c r="L1038" s="25"/>
      <c r="M1038" s="56"/>
      <c r="N1038" s="56">
        <v>45734</v>
      </c>
      <c r="O1038" s="25"/>
      <c r="P1038" s="25"/>
      <c r="Q1038" s="25">
        <v>142</v>
      </c>
      <c r="R1038" s="25"/>
      <c r="S1038" s="23" t="s">
        <v>873</v>
      </c>
      <c r="T1038" s="24"/>
      <c r="U1038" s="24"/>
      <c r="V1038" s="25"/>
      <c r="W1038" s="22"/>
      <c r="X1038" s="22"/>
    </row>
    <row r="1039" spans="1:24" ht="15" customHeight="1">
      <c r="A1039" s="85">
        <f t="shared" si="39"/>
        <v>2025</v>
      </c>
      <c r="B1039" s="25">
        <f t="shared" si="40"/>
        <v>3</v>
      </c>
      <c r="C1039" s="42">
        <v>1054</v>
      </c>
      <c r="D1039" s="56">
        <v>45734</v>
      </c>
      <c r="E1039" s="25" t="s">
        <v>465</v>
      </c>
      <c r="F1039" s="25" t="s">
        <v>874</v>
      </c>
      <c r="G1039" s="25" t="s">
        <v>578</v>
      </c>
      <c r="H1039" s="25" t="s">
        <v>297</v>
      </c>
      <c r="I1039" s="42" t="s">
        <v>809</v>
      </c>
      <c r="J1039" s="55" t="s">
        <v>29</v>
      </c>
      <c r="K1039" s="56">
        <v>45734</v>
      </c>
      <c r="L1039" s="25"/>
      <c r="M1039" s="56"/>
      <c r="N1039" s="56">
        <v>45737</v>
      </c>
      <c r="O1039" s="25"/>
      <c r="P1039" s="25"/>
      <c r="Q1039" s="25">
        <v>1.02</v>
      </c>
      <c r="R1039" s="25"/>
      <c r="S1039" s="23" t="s">
        <v>875</v>
      </c>
      <c r="T1039" s="24"/>
      <c r="U1039" s="24">
        <v>0.52083333333333337</v>
      </c>
      <c r="V1039" s="25"/>
      <c r="W1039" s="22" t="s">
        <v>747</v>
      </c>
      <c r="X1039" s="22" t="s">
        <v>849</v>
      </c>
    </row>
    <row r="1040" spans="1:24" ht="15" customHeight="1">
      <c r="A1040" s="85">
        <f t="shared" si="39"/>
        <v>2025</v>
      </c>
      <c r="B1040" s="25">
        <f t="shared" si="40"/>
        <v>3</v>
      </c>
      <c r="C1040" s="42">
        <v>1055</v>
      </c>
      <c r="D1040" s="56">
        <v>45734</v>
      </c>
      <c r="E1040" s="25" t="s">
        <v>465</v>
      </c>
      <c r="F1040" s="25" t="s">
        <v>160</v>
      </c>
      <c r="G1040" s="25" t="s">
        <v>596</v>
      </c>
      <c r="H1040" s="25" t="s">
        <v>297</v>
      </c>
      <c r="I1040" s="42" t="s">
        <v>806</v>
      </c>
      <c r="J1040" s="55" t="s">
        <v>515</v>
      </c>
      <c r="K1040" s="56">
        <v>45735</v>
      </c>
      <c r="L1040" s="25"/>
      <c r="M1040" s="56">
        <v>45736</v>
      </c>
      <c r="N1040" s="56">
        <v>45736</v>
      </c>
      <c r="O1040" s="25"/>
      <c r="P1040" s="25"/>
      <c r="Q1040" s="25">
        <v>328</v>
      </c>
      <c r="R1040" s="25"/>
      <c r="S1040" s="23" t="s">
        <v>876</v>
      </c>
      <c r="T1040" s="24"/>
      <c r="U1040" s="24"/>
      <c r="V1040" s="25"/>
      <c r="W1040" s="22"/>
      <c r="X1040" s="22" t="s">
        <v>517</v>
      </c>
    </row>
    <row r="1041" spans="1:24" ht="15" customHeight="1">
      <c r="A1041" s="85">
        <f t="shared" si="39"/>
        <v>2025</v>
      </c>
      <c r="B1041" s="25">
        <f t="shared" si="40"/>
        <v>3</v>
      </c>
      <c r="C1041" s="42">
        <v>1056</v>
      </c>
      <c r="D1041" s="56">
        <v>45734</v>
      </c>
      <c r="E1041" s="25" t="s">
        <v>455</v>
      </c>
      <c r="F1041" s="25" t="s">
        <v>95</v>
      </c>
      <c r="G1041" s="25" t="s">
        <v>590</v>
      </c>
      <c r="H1041" s="25" t="s">
        <v>299</v>
      </c>
      <c r="I1041" s="42" t="s">
        <v>809</v>
      </c>
      <c r="J1041" s="55" t="s">
        <v>29</v>
      </c>
      <c r="K1041" s="56">
        <v>45735</v>
      </c>
      <c r="L1041" s="25"/>
      <c r="M1041" s="56"/>
      <c r="N1041" s="56">
        <v>45735</v>
      </c>
      <c r="O1041" s="25"/>
      <c r="P1041" s="25"/>
      <c r="Q1041" s="25">
        <v>1115</v>
      </c>
      <c r="R1041" s="25"/>
      <c r="S1041" s="23" t="s">
        <v>877</v>
      </c>
      <c r="T1041" s="24">
        <v>0.33333333333333331</v>
      </c>
      <c r="U1041" s="24">
        <v>0.37569444444444444</v>
      </c>
      <c r="V1041" s="25"/>
      <c r="W1041" s="22"/>
      <c r="X1041" s="22"/>
    </row>
    <row r="1042" spans="1:24" ht="15" customHeight="1">
      <c r="A1042" s="85">
        <f t="shared" si="39"/>
        <v>2025</v>
      </c>
      <c r="B1042" s="25">
        <f t="shared" si="40"/>
        <v>3</v>
      </c>
      <c r="C1042" s="42">
        <v>1057</v>
      </c>
      <c r="D1042" s="56">
        <v>45734</v>
      </c>
      <c r="E1042" s="25" t="s">
        <v>457</v>
      </c>
      <c r="F1042" s="25" t="s">
        <v>554</v>
      </c>
      <c r="G1042" s="25" t="s">
        <v>683</v>
      </c>
      <c r="H1042" s="25" t="s">
        <v>297</v>
      </c>
      <c r="I1042" s="42" t="s">
        <v>809</v>
      </c>
      <c r="J1042" s="55" t="s">
        <v>29</v>
      </c>
      <c r="K1042" s="56">
        <v>45734</v>
      </c>
      <c r="L1042" s="25"/>
      <c r="M1042" s="56"/>
      <c r="N1042" s="56">
        <v>45734</v>
      </c>
      <c r="O1042" s="25"/>
      <c r="P1042" s="25"/>
      <c r="Q1042" s="25">
        <v>0</v>
      </c>
      <c r="R1042" s="25"/>
      <c r="S1042" s="23" t="s">
        <v>878</v>
      </c>
      <c r="T1042" s="24"/>
      <c r="U1042" s="24"/>
      <c r="V1042" s="25"/>
      <c r="W1042" s="22"/>
      <c r="X1042" s="22"/>
    </row>
    <row r="1043" spans="1:24" ht="15" customHeight="1">
      <c r="A1043" s="85">
        <f t="shared" si="39"/>
        <v>2025</v>
      </c>
      <c r="B1043" s="25">
        <f t="shared" si="40"/>
        <v>3</v>
      </c>
      <c r="C1043" s="42">
        <v>1058</v>
      </c>
      <c r="D1043" s="56">
        <v>45734</v>
      </c>
      <c r="E1043" s="25" t="s">
        <v>457</v>
      </c>
      <c r="F1043" s="25" t="s">
        <v>554</v>
      </c>
      <c r="G1043" s="25" t="s">
        <v>570</v>
      </c>
      <c r="H1043" s="25" t="s">
        <v>297</v>
      </c>
      <c r="I1043" s="42" t="s">
        <v>806</v>
      </c>
      <c r="J1043" s="55" t="s">
        <v>29</v>
      </c>
      <c r="K1043" s="56">
        <v>45736</v>
      </c>
      <c r="L1043" s="25"/>
      <c r="M1043" s="56"/>
      <c r="N1043" s="56">
        <v>45736</v>
      </c>
      <c r="O1043" s="25"/>
      <c r="P1043" s="25"/>
      <c r="Q1043" s="25">
        <v>0</v>
      </c>
      <c r="R1043" s="25"/>
      <c r="S1043" s="23" t="s">
        <v>879</v>
      </c>
      <c r="T1043" s="24"/>
      <c r="U1043" s="24"/>
      <c r="V1043" s="25"/>
      <c r="W1043" s="22"/>
      <c r="X1043" s="22" t="s">
        <v>572</v>
      </c>
    </row>
    <row r="1044" spans="1:24" ht="15" customHeight="1">
      <c r="A1044" s="85">
        <f t="shared" si="39"/>
        <v>2025</v>
      </c>
      <c r="B1044" s="25">
        <f t="shared" ref="B1044:B1052" si="41">MONTH(D1044)</f>
        <v>3</v>
      </c>
      <c r="C1044" s="42">
        <v>1059</v>
      </c>
      <c r="D1044" s="56">
        <v>45734</v>
      </c>
      <c r="E1044" s="25" t="s">
        <v>465</v>
      </c>
      <c r="F1044" s="25" t="s">
        <v>554</v>
      </c>
      <c r="G1044" s="25" t="s">
        <v>570</v>
      </c>
      <c r="H1044" s="25" t="s">
        <v>297</v>
      </c>
      <c r="I1044" s="42" t="s">
        <v>806</v>
      </c>
      <c r="J1044" s="55" t="s">
        <v>29</v>
      </c>
      <c r="K1044" s="56">
        <v>45735</v>
      </c>
      <c r="L1044" s="25"/>
      <c r="M1044" s="56"/>
      <c r="N1044" s="56">
        <v>45735</v>
      </c>
      <c r="O1044" s="25"/>
      <c r="P1044" s="25"/>
      <c r="Q1044" s="25">
        <v>1108</v>
      </c>
      <c r="R1044" s="25"/>
      <c r="S1044" s="23" t="s">
        <v>880</v>
      </c>
      <c r="T1044" s="24"/>
      <c r="U1044" s="24">
        <v>0.70833333333333337</v>
      </c>
      <c r="V1044" s="25"/>
      <c r="W1044" s="22"/>
      <c r="X1044" s="22" t="s">
        <v>881</v>
      </c>
    </row>
    <row r="1045" spans="1:24" ht="14.45">
      <c r="A1045" s="85">
        <f t="shared" si="39"/>
        <v>2025</v>
      </c>
      <c r="B1045" s="25">
        <f t="shared" si="41"/>
        <v>3</v>
      </c>
      <c r="C1045" s="42">
        <v>1060</v>
      </c>
      <c r="D1045" s="56">
        <v>45735</v>
      </c>
      <c r="E1045" s="25" t="s">
        <v>457</v>
      </c>
      <c r="F1045" s="25" t="s">
        <v>554</v>
      </c>
      <c r="G1045" s="25" t="s">
        <v>683</v>
      </c>
      <c r="H1045" s="25" t="s">
        <v>297</v>
      </c>
      <c r="I1045" s="42" t="s">
        <v>70</v>
      </c>
      <c r="J1045" s="55" t="s">
        <v>29</v>
      </c>
      <c r="K1045" s="56">
        <v>45735</v>
      </c>
      <c r="L1045" s="25"/>
      <c r="M1045" s="56"/>
      <c r="N1045" s="56">
        <v>45735</v>
      </c>
      <c r="O1045" s="25"/>
      <c r="P1045" s="25"/>
      <c r="Q1045" s="25">
        <v>0</v>
      </c>
      <c r="R1045" s="25"/>
      <c r="S1045" s="23" t="s">
        <v>882</v>
      </c>
      <c r="T1045" s="24"/>
      <c r="U1045" s="24"/>
      <c r="V1045" s="25"/>
      <c r="W1045" s="22"/>
      <c r="X1045" s="22"/>
    </row>
    <row r="1046" spans="1:24" ht="76.5">
      <c r="A1046" s="85">
        <f t="shared" si="39"/>
        <v>2025</v>
      </c>
      <c r="B1046" s="25">
        <f t="shared" si="41"/>
        <v>3</v>
      </c>
      <c r="C1046" s="42">
        <v>1061</v>
      </c>
      <c r="D1046" s="56">
        <v>45735</v>
      </c>
      <c r="E1046" s="25" t="s">
        <v>468</v>
      </c>
      <c r="F1046" s="25" t="s">
        <v>554</v>
      </c>
      <c r="G1046" s="25" t="s">
        <v>570</v>
      </c>
      <c r="H1046" s="25" t="s">
        <v>297</v>
      </c>
      <c r="I1046" s="42" t="s">
        <v>806</v>
      </c>
      <c r="J1046" s="55" t="s">
        <v>428</v>
      </c>
      <c r="K1046" s="56"/>
      <c r="L1046" s="25"/>
      <c r="M1046" s="56"/>
      <c r="N1046" s="56"/>
      <c r="O1046" s="25"/>
      <c r="P1046" s="25"/>
      <c r="Q1046" s="25">
        <v>1340</v>
      </c>
      <c r="R1046" s="25"/>
      <c r="S1046" s="102" t="s">
        <v>883</v>
      </c>
      <c r="T1046" s="24"/>
      <c r="U1046" s="24"/>
      <c r="V1046" s="25"/>
      <c r="W1046" s="22" t="s">
        <v>673</v>
      </c>
      <c r="X1046" s="22" t="s">
        <v>446</v>
      </c>
    </row>
    <row r="1047" spans="1:24" ht="15" customHeight="1">
      <c r="A1047" s="85">
        <f t="shared" si="39"/>
        <v>2025</v>
      </c>
      <c r="B1047" s="25">
        <f t="shared" si="41"/>
        <v>3</v>
      </c>
      <c r="C1047" s="42">
        <v>1062</v>
      </c>
      <c r="D1047" s="56">
        <v>45735</v>
      </c>
      <c r="E1047" s="25" t="s">
        <v>47</v>
      </c>
      <c r="F1047" s="25" t="s">
        <v>263</v>
      </c>
      <c r="G1047" s="25" t="s">
        <v>587</v>
      </c>
      <c r="H1047" s="25" t="s">
        <v>299</v>
      </c>
      <c r="I1047" s="42" t="s">
        <v>809</v>
      </c>
      <c r="J1047" s="55" t="s">
        <v>515</v>
      </c>
      <c r="K1047" s="56">
        <v>45736</v>
      </c>
      <c r="L1047" s="25"/>
      <c r="M1047" s="56"/>
      <c r="N1047" s="56"/>
      <c r="O1047" s="25"/>
      <c r="P1047" s="25"/>
      <c r="Q1047" s="25">
        <v>5883</v>
      </c>
      <c r="R1047" s="25"/>
      <c r="S1047" s="23" t="s">
        <v>884</v>
      </c>
      <c r="T1047" s="24"/>
      <c r="U1047" s="24"/>
      <c r="V1047" s="25"/>
      <c r="W1047" s="22"/>
      <c r="X1047" s="22" t="s">
        <v>517</v>
      </c>
    </row>
    <row r="1048" spans="1:24" ht="15" customHeight="1">
      <c r="A1048" s="85">
        <f t="shared" si="39"/>
        <v>2025</v>
      </c>
      <c r="B1048" s="25">
        <f t="shared" si="41"/>
        <v>3</v>
      </c>
      <c r="C1048" s="42">
        <v>1063</v>
      </c>
      <c r="D1048" s="56">
        <v>45735</v>
      </c>
      <c r="E1048" s="25" t="s">
        <v>557</v>
      </c>
      <c r="F1048" s="25" t="s">
        <v>130</v>
      </c>
      <c r="G1048" s="25" t="s">
        <v>827</v>
      </c>
      <c r="H1048" s="25" t="s">
        <v>297</v>
      </c>
      <c r="I1048" s="42" t="s">
        <v>806</v>
      </c>
      <c r="J1048" s="55" t="s">
        <v>60</v>
      </c>
      <c r="K1048" s="56">
        <v>45735</v>
      </c>
      <c r="L1048" s="25"/>
      <c r="M1048" s="56">
        <v>45737</v>
      </c>
      <c r="N1048" s="56"/>
      <c r="O1048" s="25"/>
      <c r="P1048" s="25"/>
      <c r="Q1048" s="25">
        <v>0</v>
      </c>
      <c r="R1048" s="25"/>
      <c r="S1048" s="23" t="s">
        <v>885</v>
      </c>
      <c r="T1048" s="24"/>
      <c r="U1048" s="24"/>
      <c r="V1048" s="25"/>
      <c r="W1048" s="22" t="s">
        <v>451</v>
      </c>
      <c r="X1048" s="22" t="s">
        <v>446</v>
      </c>
    </row>
    <row r="1049" spans="1:24" ht="45.75" customHeight="1">
      <c r="A1049" s="85">
        <f t="shared" si="39"/>
        <v>2025</v>
      </c>
      <c r="B1049" s="25">
        <f t="shared" si="41"/>
        <v>3</v>
      </c>
      <c r="C1049" s="42">
        <v>1064</v>
      </c>
      <c r="D1049" s="56">
        <v>45735</v>
      </c>
      <c r="E1049" s="25" t="s">
        <v>886</v>
      </c>
      <c r="F1049" s="25" t="s">
        <v>289</v>
      </c>
      <c r="G1049" s="25" t="s">
        <v>168</v>
      </c>
      <c r="H1049" s="25" t="s">
        <v>297</v>
      </c>
      <c r="I1049" s="42" t="s">
        <v>806</v>
      </c>
      <c r="J1049" s="55" t="s">
        <v>449</v>
      </c>
      <c r="K1049" s="56"/>
      <c r="L1049" s="25"/>
      <c r="M1049" s="56"/>
      <c r="N1049" s="56"/>
      <c r="O1049" s="25"/>
      <c r="P1049" s="25"/>
      <c r="Q1049" s="25">
        <v>0</v>
      </c>
      <c r="R1049" s="25"/>
      <c r="S1049" s="102" t="s">
        <v>887</v>
      </c>
      <c r="T1049" s="24"/>
      <c r="U1049" s="24"/>
      <c r="V1049" s="25"/>
      <c r="W1049" s="22" t="s">
        <v>673</v>
      </c>
      <c r="X1049" s="22" t="s">
        <v>572</v>
      </c>
    </row>
    <row r="1050" spans="1:24" ht="51.75" customHeight="1">
      <c r="A1050" s="85">
        <f t="shared" si="39"/>
        <v>2025</v>
      </c>
      <c r="B1050" s="25">
        <f t="shared" si="41"/>
        <v>3</v>
      </c>
      <c r="C1050" s="42">
        <v>1065</v>
      </c>
      <c r="D1050" s="56">
        <v>45736</v>
      </c>
      <c r="E1050" s="25" t="s">
        <v>779</v>
      </c>
      <c r="F1050" s="25" t="s">
        <v>554</v>
      </c>
      <c r="G1050" s="25" t="s">
        <v>570</v>
      </c>
      <c r="H1050" s="25" t="s">
        <v>297</v>
      </c>
      <c r="I1050" s="42" t="s">
        <v>806</v>
      </c>
      <c r="J1050" s="55" t="s">
        <v>515</v>
      </c>
      <c r="K1050" s="56">
        <v>45737</v>
      </c>
      <c r="L1050" s="25"/>
      <c r="M1050" s="56"/>
      <c r="N1050" s="56">
        <v>45737</v>
      </c>
      <c r="O1050" s="25"/>
      <c r="P1050" s="25"/>
      <c r="Q1050" s="25">
        <v>0</v>
      </c>
      <c r="R1050" s="25"/>
      <c r="S1050" s="102" t="s">
        <v>888</v>
      </c>
      <c r="T1050" s="24"/>
      <c r="U1050" s="24"/>
      <c r="V1050" s="25"/>
      <c r="W1050" s="22"/>
      <c r="X1050" s="22" t="s">
        <v>517</v>
      </c>
    </row>
    <row r="1051" spans="1:24" ht="15" customHeight="1">
      <c r="A1051" s="85">
        <f t="shared" si="39"/>
        <v>2025</v>
      </c>
      <c r="B1051" s="25">
        <f t="shared" si="41"/>
        <v>3</v>
      </c>
      <c r="C1051" s="42">
        <v>1066</v>
      </c>
      <c r="D1051" s="56">
        <v>45736</v>
      </c>
      <c r="E1051" s="25" t="s">
        <v>728</v>
      </c>
      <c r="F1051" s="25" t="s">
        <v>399</v>
      </c>
      <c r="G1051" s="25" t="s">
        <v>620</v>
      </c>
      <c r="H1051" s="25" t="s">
        <v>299</v>
      </c>
      <c r="I1051" s="42" t="s">
        <v>809</v>
      </c>
      <c r="J1051" s="55" t="s">
        <v>428</v>
      </c>
      <c r="K1051" s="56">
        <v>45737</v>
      </c>
      <c r="L1051" s="25"/>
      <c r="M1051" s="56">
        <v>45737</v>
      </c>
      <c r="N1051" s="56"/>
      <c r="O1051" s="25"/>
      <c r="P1051" s="25"/>
      <c r="Q1051" s="25">
        <v>258</v>
      </c>
      <c r="R1051" s="25"/>
      <c r="S1051" s="23" t="s">
        <v>889</v>
      </c>
      <c r="T1051" s="24">
        <v>0.33333333333333331</v>
      </c>
      <c r="U1051" s="24"/>
      <c r="V1051" s="25"/>
      <c r="W1051" s="22" t="s">
        <v>747</v>
      </c>
      <c r="X1051" s="22" t="s">
        <v>890</v>
      </c>
    </row>
    <row r="1052" spans="1:24" ht="15" customHeight="1">
      <c r="A1052" s="85">
        <f t="shared" si="39"/>
        <v>2025</v>
      </c>
      <c r="B1052" s="25">
        <f t="shared" si="41"/>
        <v>3</v>
      </c>
      <c r="C1052" s="42">
        <v>1067</v>
      </c>
      <c r="D1052" s="56">
        <v>45736</v>
      </c>
      <c r="E1052" s="25" t="s">
        <v>474</v>
      </c>
      <c r="F1052" s="25" t="s">
        <v>116</v>
      </c>
      <c r="G1052" s="25" t="s">
        <v>794</v>
      </c>
      <c r="H1052" s="25" t="s">
        <v>299</v>
      </c>
      <c r="I1052" s="42" t="s">
        <v>809</v>
      </c>
      <c r="J1052" s="55" t="s">
        <v>60</v>
      </c>
      <c r="K1052" s="56"/>
      <c r="L1052" s="25"/>
      <c r="M1052" s="56"/>
      <c r="N1052" s="56"/>
      <c r="O1052" s="25"/>
      <c r="P1052" s="25"/>
      <c r="Q1052" s="25">
        <v>679</v>
      </c>
      <c r="R1052" s="25"/>
      <c r="S1052" s="23" t="s">
        <v>891</v>
      </c>
      <c r="T1052" s="24"/>
      <c r="U1052" s="24"/>
      <c r="V1052" s="25"/>
      <c r="W1052" s="22"/>
      <c r="X1052" s="22"/>
    </row>
    <row r="1053" spans="1:24" ht="15" customHeight="1">
      <c r="A1053" s="85">
        <f>YEAR(D1053)</f>
        <v>2025</v>
      </c>
      <c r="B1053" s="25">
        <f>MONTH(D1053)</f>
        <v>3</v>
      </c>
      <c r="C1053" s="42">
        <v>1068</v>
      </c>
      <c r="D1053" s="56">
        <v>45737</v>
      </c>
      <c r="E1053" s="25" t="s">
        <v>779</v>
      </c>
      <c r="F1053" s="25" t="s">
        <v>447</v>
      </c>
      <c r="G1053" s="25" t="s">
        <v>780</v>
      </c>
      <c r="H1053" s="25" t="s">
        <v>299</v>
      </c>
      <c r="I1053" s="42" t="s">
        <v>806</v>
      </c>
      <c r="J1053" s="55" t="s">
        <v>29</v>
      </c>
      <c r="K1053" s="56"/>
      <c r="L1053" s="25"/>
      <c r="M1053" s="56"/>
      <c r="N1053" s="56"/>
      <c r="O1053" s="25"/>
      <c r="P1053" s="25"/>
      <c r="Q1053" s="25">
        <v>25108</v>
      </c>
      <c r="R1053" s="25"/>
      <c r="S1053" s="23" t="s">
        <v>892</v>
      </c>
      <c r="T1053" s="24"/>
      <c r="U1053" s="24"/>
      <c r="V1053" s="25"/>
      <c r="W1053" s="22"/>
      <c r="X1053" s="22"/>
    </row>
    <row r="1054" spans="1:24" ht="15" customHeight="1">
      <c r="A1054" s="85">
        <f>YEAR(D1054)</f>
        <v>2025</v>
      </c>
      <c r="B1054" s="25">
        <f>MONTH(D1054)</f>
        <v>3</v>
      </c>
      <c r="C1054" s="42">
        <v>1069</v>
      </c>
      <c r="D1054" s="56">
        <v>45737</v>
      </c>
      <c r="E1054" s="25" t="s">
        <v>893</v>
      </c>
      <c r="F1054" s="25" t="s">
        <v>554</v>
      </c>
      <c r="G1054" s="25" t="s">
        <v>622</v>
      </c>
      <c r="H1054" s="25" t="s">
        <v>297</v>
      </c>
      <c r="I1054" s="42" t="s">
        <v>806</v>
      </c>
      <c r="J1054" s="55" t="s">
        <v>29</v>
      </c>
      <c r="K1054" s="56"/>
      <c r="L1054" s="25"/>
      <c r="M1054" s="56"/>
      <c r="N1054" s="56">
        <v>45737</v>
      </c>
      <c r="O1054" s="25"/>
      <c r="P1054" s="25"/>
      <c r="Q1054" s="25">
        <v>0</v>
      </c>
      <c r="R1054" s="25"/>
      <c r="S1054" s="23" t="s">
        <v>894</v>
      </c>
      <c r="T1054" s="24"/>
      <c r="U1054" s="24"/>
      <c r="V1054" s="25"/>
      <c r="W1054" s="22"/>
      <c r="X1054" s="22"/>
    </row>
    <row r="1055" spans="1:24" ht="15" customHeight="1">
      <c r="A1055" s="85">
        <f>YEAR(D1055)</f>
        <v>2025</v>
      </c>
      <c r="B1055" s="25">
        <f>MONTH(D1055)</f>
        <v>3</v>
      </c>
      <c r="C1055" s="42">
        <v>1070</v>
      </c>
      <c r="D1055" s="56">
        <v>45737</v>
      </c>
      <c r="E1055" s="25" t="s">
        <v>557</v>
      </c>
      <c r="F1055" s="25" t="s">
        <v>130</v>
      </c>
      <c r="G1055" s="25" t="s">
        <v>827</v>
      </c>
      <c r="H1055" s="25" t="s">
        <v>297</v>
      </c>
      <c r="I1055" s="42" t="s">
        <v>806</v>
      </c>
      <c r="J1055" s="55" t="s">
        <v>29</v>
      </c>
      <c r="K1055" s="56"/>
      <c r="L1055" s="25"/>
      <c r="M1055" s="56"/>
      <c r="N1055" s="56">
        <v>45737</v>
      </c>
      <c r="O1055" s="25"/>
      <c r="P1055" s="25"/>
      <c r="Q1055" s="25">
        <v>1034</v>
      </c>
      <c r="R1055" s="25"/>
      <c r="S1055" s="23" t="s">
        <v>895</v>
      </c>
      <c r="T1055" s="24"/>
      <c r="U1055" s="24"/>
      <c r="V1055" s="77" t="s">
        <v>539</v>
      </c>
      <c r="W1055" s="22" t="s">
        <v>451</v>
      </c>
      <c r="X1055" s="22" t="s">
        <v>540</v>
      </c>
    </row>
    <row r="1056" spans="1:24" ht="29.25" customHeight="1">
      <c r="A1056" s="85">
        <f>YEAR(D1056)</f>
        <v>2025</v>
      </c>
      <c r="B1056" s="25">
        <f>MONTH(D1056)</f>
        <v>3</v>
      </c>
      <c r="C1056" s="42">
        <v>1071</v>
      </c>
      <c r="D1056" s="56">
        <v>45737</v>
      </c>
      <c r="E1056" s="25" t="s">
        <v>457</v>
      </c>
      <c r="F1056" s="25" t="s">
        <v>554</v>
      </c>
      <c r="G1056" s="25" t="s">
        <v>570</v>
      </c>
      <c r="H1056" s="25" t="s">
        <v>297</v>
      </c>
      <c r="I1056" s="42" t="s">
        <v>806</v>
      </c>
      <c r="J1056" s="55" t="s">
        <v>60</v>
      </c>
      <c r="K1056" s="56"/>
      <c r="L1056" s="25"/>
      <c r="M1056" s="56"/>
      <c r="N1056" s="56"/>
      <c r="O1056" s="25"/>
      <c r="P1056" s="25"/>
      <c r="Q1056" s="25">
        <v>0</v>
      </c>
      <c r="R1056" s="25"/>
      <c r="S1056" s="102" t="s">
        <v>896</v>
      </c>
      <c r="T1056" s="24"/>
      <c r="U1056" s="24"/>
      <c r="V1056" s="25"/>
      <c r="W1056" s="22"/>
      <c r="X1056" s="22"/>
    </row>
    <row r="1057" spans="1:24" ht="35.25" customHeight="1">
      <c r="A1057" s="85">
        <f>YEAR(D1057)</f>
        <v>2025</v>
      </c>
      <c r="B1057" s="25">
        <f>MONTH(D1057)</f>
        <v>3</v>
      </c>
      <c r="C1057" s="42">
        <v>1072</v>
      </c>
      <c r="D1057" s="56">
        <v>45737</v>
      </c>
      <c r="E1057" s="25" t="s">
        <v>465</v>
      </c>
      <c r="F1057" s="25" t="s">
        <v>228</v>
      </c>
      <c r="G1057" s="25" t="s">
        <v>576</v>
      </c>
      <c r="H1057" s="25" t="s">
        <v>299</v>
      </c>
      <c r="I1057" s="42" t="s">
        <v>809</v>
      </c>
      <c r="J1057" s="55" t="s">
        <v>515</v>
      </c>
      <c r="K1057" s="56"/>
      <c r="L1057" s="25"/>
      <c r="M1057" s="56"/>
      <c r="N1057" s="56"/>
      <c r="O1057" s="25"/>
      <c r="P1057" s="25"/>
      <c r="Q1057" s="25">
        <v>548</v>
      </c>
      <c r="R1057" s="25"/>
      <c r="S1057" s="102" t="s">
        <v>897</v>
      </c>
      <c r="T1057" s="24"/>
      <c r="U1057" s="24"/>
      <c r="V1057" s="25"/>
      <c r="W1057" s="22"/>
      <c r="X1057" s="22" t="s">
        <v>517</v>
      </c>
    </row>
    <row r="1058" spans="1:24" ht="15" customHeight="1">
      <c r="A1058" s="85">
        <f>YEAR(D1058)</f>
        <v>2025</v>
      </c>
      <c r="B1058" s="25">
        <f>MONTH(D1058)</f>
        <v>3</v>
      </c>
      <c r="C1058" s="42">
        <v>1073</v>
      </c>
      <c r="D1058" s="56">
        <v>45737</v>
      </c>
      <c r="E1058" s="25" t="s">
        <v>465</v>
      </c>
      <c r="F1058" s="25" t="s">
        <v>841</v>
      </c>
      <c r="G1058" s="25" t="s">
        <v>576</v>
      </c>
      <c r="H1058" s="25" t="s">
        <v>299</v>
      </c>
      <c r="I1058" s="42" t="s">
        <v>809</v>
      </c>
      <c r="J1058" s="55" t="s">
        <v>515</v>
      </c>
      <c r="K1058" s="56"/>
      <c r="L1058" s="25"/>
      <c r="M1058" s="56"/>
      <c r="N1058" s="56"/>
      <c r="O1058" s="25"/>
      <c r="P1058" s="25"/>
      <c r="Q1058" s="25">
        <v>548</v>
      </c>
      <c r="R1058" s="25"/>
      <c r="S1058" s="23" t="s">
        <v>898</v>
      </c>
      <c r="T1058" s="24"/>
      <c r="U1058" s="24"/>
      <c r="V1058" s="25"/>
      <c r="W1058" s="22"/>
      <c r="X1058" s="22" t="s">
        <v>517</v>
      </c>
    </row>
    <row r="1059" spans="1:24" ht="31.5" customHeight="1">
      <c r="A1059" s="85">
        <f>YEAR(D1059)</f>
        <v>2025</v>
      </c>
      <c r="B1059" s="25">
        <f>MONTH(D1059)</f>
        <v>3</v>
      </c>
      <c r="C1059" s="42">
        <v>1074</v>
      </c>
      <c r="D1059" s="56">
        <v>45737</v>
      </c>
      <c r="E1059" s="25" t="s">
        <v>457</v>
      </c>
      <c r="F1059" s="25" t="s">
        <v>554</v>
      </c>
      <c r="G1059" s="25" t="s">
        <v>619</v>
      </c>
      <c r="H1059" s="25" t="s">
        <v>297</v>
      </c>
      <c r="I1059" s="42" t="s">
        <v>806</v>
      </c>
      <c r="J1059" s="55" t="s">
        <v>29</v>
      </c>
      <c r="K1059" s="56"/>
      <c r="L1059" s="25"/>
      <c r="M1059" s="56"/>
      <c r="N1059" s="56"/>
      <c r="O1059" s="25"/>
      <c r="P1059" s="25"/>
      <c r="Q1059" s="25">
        <v>0</v>
      </c>
      <c r="R1059" s="25"/>
      <c r="S1059" s="23" t="s">
        <v>899</v>
      </c>
      <c r="T1059" s="24"/>
      <c r="U1059" s="24"/>
      <c r="V1059" s="25"/>
      <c r="W1059" s="22"/>
      <c r="X1059" s="22"/>
    </row>
    <row r="1060" spans="1:24" ht="29.25" customHeight="1">
      <c r="A1060" s="85">
        <f>YEAR(D1060)</f>
        <v>2025</v>
      </c>
      <c r="B1060" s="25">
        <f>MONTH(D1060)</f>
        <v>3</v>
      </c>
      <c r="C1060" s="42">
        <v>1075</v>
      </c>
      <c r="D1060" s="56">
        <v>45740</v>
      </c>
      <c r="E1060" s="25" t="s">
        <v>557</v>
      </c>
      <c r="F1060" s="25" t="s">
        <v>130</v>
      </c>
      <c r="G1060" s="25" t="s">
        <v>827</v>
      </c>
      <c r="H1060" s="25" t="s">
        <v>297</v>
      </c>
      <c r="I1060" s="42" t="s">
        <v>809</v>
      </c>
      <c r="J1060" s="55" t="s">
        <v>449</v>
      </c>
      <c r="K1060" s="56"/>
      <c r="L1060" s="25"/>
      <c r="M1060" s="56"/>
      <c r="N1060" s="56"/>
      <c r="O1060" s="25"/>
      <c r="P1060" s="25"/>
      <c r="Q1060" s="25">
        <v>1035</v>
      </c>
      <c r="R1060" s="25"/>
      <c r="S1060" s="102" t="s">
        <v>900</v>
      </c>
      <c r="T1060" s="24"/>
      <c r="U1060" s="24"/>
      <c r="V1060" s="25"/>
      <c r="W1060" s="22" t="s">
        <v>441</v>
      </c>
      <c r="X1060" s="22"/>
    </row>
    <row r="1061" spans="1:24" ht="15" customHeight="1">
      <c r="A1061" s="85">
        <f>YEAR(D1061)</f>
        <v>2025</v>
      </c>
      <c r="B1061" s="25">
        <f>MONTH(D1061)</f>
        <v>3</v>
      </c>
      <c r="C1061" s="42">
        <v>1076</v>
      </c>
      <c r="D1061" s="56">
        <v>45740</v>
      </c>
      <c r="E1061" s="25" t="s">
        <v>457</v>
      </c>
      <c r="F1061" s="25" t="s">
        <v>554</v>
      </c>
      <c r="G1061" s="25" t="s">
        <v>555</v>
      </c>
      <c r="H1061" s="25" t="s">
        <v>297</v>
      </c>
      <c r="I1061" s="42" t="s">
        <v>806</v>
      </c>
      <c r="J1061" s="55" t="s">
        <v>449</v>
      </c>
      <c r="K1061" s="56"/>
      <c r="L1061" s="25"/>
      <c r="M1061" s="56"/>
      <c r="N1061" s="56"/>
      <c r="O1061" s="25"/>
      <c r="P1061" s="25"/>
      <c r="Q1061" s="25">
        <v>0</v>
      </c>
      <c r="R1061" s="25"/>
      <c r="S1061" s="23" t="s">
        <v>901</v>
      </c>
      <c r="T1061" s="24"/>
      <c r="U1061" s="24"/>
      <c r="V1061" s="25"/>
      <c r="W1061" s="22"/>
      <c r="X1061" s="22"/>
    </row>
    <row r="1062" spans="1:24" ht="15" customHeight="1">
      <c r="A1062" s="85">
        <f>YEAR(D1062)</f>
        <v>2025</v>
      </c>
      <c r="B1062" s="25">
        <f>MONTH(D1062)</f>
        <v>3</v>
      </c>
      <c r="C1062" s="42">
        <v>1077</v>
      </c>
      <c r="D1062" s="56">
        <v>45740</v>
      </c>
      <c r="E1062" s="25" t="s">
        <v>457</v>
      </c>
      <c r="F1062" s="25" t="s">
        <v>554</v>
      </c>
      <c r="G1062" s="25" t="s">
        <v>619</v>
      </c>
      <c r="H1062" s="25" t="s">
        <v>297</v>
      </c>
      <c r="I1062" s="42" t="s">
        <v>809</v>
      </c>
      <c r="J1062" s="55" t="s">
        <v>449</v>
      </c>
      <c r="K1062" s="56"/>
      <c r="L1062" s="25"/>
      <c r="M1062" s="56"/>
      <c r="N1062" s="56"/>
      <c r="O1062" s="25"/>
      <c r="P1062" s="25"/>
      <c r="Q1062" s="25">
        <v>0</v>
      </c>
      <c r="R1062" s="25"/>
      <c r="S1062" s="23" t="s">
        <v>902</v>
      </c>
      <c r="T1062" s="24"/>
      <c r="U1062" s="24"/>
      <c r="V1062" s="25"/>
      <c r="W1062" s="22"/>
      <c r="X1062" s="22"/>
    </row>
  </sheetData>
  <conditionalFormatting sqref="K858">
    <cfRule type="containsText" dxfId="39" priority="15" operator="containsText" text="CANCELADA">
      <formula>NOT(ISERROR(SEARCH("CANCELADA",K858)))</formula>
    </cfRule>
  </conditionalFormatting>
  <conditionalFormatting sqref="J2:J1062">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2025-03-24T13:02:40Z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