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5"/>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4126" documentId="13_ncr:1_{82709629-E994-40E5-8D85-701DF0AF78DB}" xr6:coauthVersionLast="47" xr6:coauthVersionMax="47" xr10:uidLastSave="{37540E60-105E-4445-81C8-92FD04070097}"/>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1" i="1" l="1"/>
  <c r="A1051" i="1"/>
  <c r="B1050" i="1"/>
  <c r="A1050" i="1"/>
  <c r="A1049" i="1"/>
  <c r="B1049" i="1"/>
  <c r="B1048" i="1"/>
  <c r="A1048" i="1"/>
  <c r="B1047" i="1"/>
  <c r="A1047" i="1"/>
  <c r="A1046" i="1"/>
  <c r="B1046" i="1"/>
  <c r="B1045" i="1"/>
  <c r="A1045" i="1"/>
  <c r="A1044" i="1"/>
  <c r="B1044" i="1"/>
  <c r="A1043" i="1"/>
  <c r="B1043" i="1"/>
  <c r="B1042" i="1"/>
  <c r="A1042" i="1"/>
  <c r="B1041" i="1"/>
  <c r="A1041" i="1"/>
  <c r="B1040" i="1"/>
  <c r="A1040" i="1"/>
  <c r="B1039" i="1"/>
  <c r="A1039" i="1"/>
  <c r="B1038" i="1"/>
  <c r="A1038" i="1"/>
  <c r="A1037" i="1"/>
  <c r="B1037" i="1"/>
  <c r="A1036" i="1"/>
  <c r="B1036" i="1"/>
  <c r="A1035" i="1"/>
  <c r="B1035" i="1"/>
  <c r="B1034" i="1"/>
  <c r="A1034" i="1"/>
  <c r="B1033" i="1"/>
  <c r="A1033" i="1"/>
  <c r="B1032" i="1"/>
  <c r="A1032" i="1"/>
  <c r="B1031" i="1"/>
  <c r="A1031" i="1"/>
  <c r="A1030" i="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<sst xmlns="http://schemas.openxmlformats.org/spreadsheetml/2006/main" count="16527" uniqueCount="893">
  <si>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</si>
  <si>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</si>
  <si>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</si>
  <si>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</si>
  <si>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</si>
  <si>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</si>
  <si>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</si>
  <si>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</si>
  <si>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</si>
  <si>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</si>
  <si>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</si>
  <si>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</si>
  <si>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</si>
  <si>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</si>
  <si>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</si>
  <si>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</si>
  <si>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</si>
  <si>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</si>
  <si>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</si>
  <si>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</si>
  <si>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</si>
  <si>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</si>
  <si>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</si>
  <si>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</si>
  <si>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</si>
  <si>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</si>
  <si>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</si>
  <si>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</si>
  <si>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</si>
  <si>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</si>
  <si>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</si>
  <si>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</si>
  <si>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</si>
  <si>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</si>
  <si>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</si>
  <si>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</si>
  <si>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</si>
  <si>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</si>
  <si>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</si>
  <si>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</si>
  <si>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</si>
  <si>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</si>
  <si>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</si>
  <si>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</si>
  <si>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</si>
  <si>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</si>
  <si>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</si>
  <si>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</si>
  <si>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</si>
  <si>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</si>
  <si>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</si>
  <si>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</si>
  <si>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</si>
  <si>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</si>
  <si>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</si>
  <si>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</si>
  <si>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</si>
  <si>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</si>
  <si>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</si>
  <si>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</si>
  <si>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</si>
  <si>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</si>
  <si>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</si>
  <si>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</si>
  <si>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</si>
  <si>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</si>
  <si>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</si>
  <si>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</si>
  <si>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</si>
  <si>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</si>
  <si>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</si>
  <si>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</si>
  <si>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</si>
  <si>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</si>
  <si>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</si>
  <si>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</si>
  <si>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</si>
  <si>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</si>
  <si>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</si>
  <si>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</si>
  <si>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</si>
  <si>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</si>
  <si>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</si>
  <si>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</si>
  <si>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</si>
  <si>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</si>
  <si>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</si>
  <si>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</si>
  <si>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</si>
  <si>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</si>
  <si>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</si>
  <si>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</si>
  <si>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</si>
  <si>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</si>
  <si>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</si>
  <si>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</si>
  <si>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</si>
  <si>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</si>
  <si>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</si>
  <si>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</si>
  <si>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</si>
  <si>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</si>
  <si>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</si>
  <si>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</si>
  <si>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</si>
  <si>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</si>
  <si>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</si>
  <si>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</si>
  <si>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</si>
  <si>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</si>
  <si>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</si>
  <si>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</si>
  <si>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</si>
  <si>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</si>
  <si>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</si>
  <si>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</si>
  <si>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</si>
  <si>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</si>
  <si>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</si>
  <si>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</si>
  <si>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</si>
  <si>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</si>
  <si>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</si>
  <si>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</si>
  <si>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</si>
  <si>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</si>
  <si>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</si>
  <si>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</si>
  <si>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</si>
  <si>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</si>
  <si>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</si>
  <si>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</si>
  <si>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</si>
  <si>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</si>
  <si>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</si>
  <si>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</si>
  <si>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</si>
  <si>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</si>
  <si>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</si>
  <si>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</si>
  <si>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</si>
  <si>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</si>
  <si>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</si>
  <si>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</si>
  <si>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</si>
  <si>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</si>
  <si>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</si>
  <si>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</si>
  <si>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</si>
  <si>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</si>
  <si>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</si>
  <si>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</si>
  <si>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</si>
  <si>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</si>
  <si>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</si>
  <si>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</si>
  <si>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</si>
  <si>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</si>
  <si>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</si>
  <si>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</si>
  <si>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</si>
  <si>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</si>
  <si>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</si>
  <si>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</si>
  <si>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</si>
  <si>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</si>
  <si>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</si>
  <si>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</si>
  <si>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</si>
  <si>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</si>
  <si>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</si>
  <si>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</si>
  <si>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</si>
  <si>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</si>
  <si>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</si>
  <si>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</si>
  <si>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</si>
  <si>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</si>
  <si>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</si>
  <si>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</si>
  <si>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</si>
  <si>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</si>
  <si>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</si>
  <si>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</si>
  <si>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</si>
  <si>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</si>
  <si>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</si>
  <si>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</si>
  <si>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</si>
  <si>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</si>
  <si>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</si>
  <si>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</si>
  <si>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</si>
  <si>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</si>
  <si>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</si>
  <si>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</si>
  <si>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</si>
  <si>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</si>
  <si>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</si>
  <si>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</si>
  <si>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</si>
  <si>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</si>
  <si>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</si>
  <si>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</si>
  <si>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</si>
  <si>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</si>
  <si>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</si>
  <si>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</si>
  <si>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</si>
  <si>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</si>
  <si>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</si>
  <si>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</si>
  <si>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</si>
  <si>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</si>
  <si>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</si>
  <si>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</si>
  <si>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</si>
  <si>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</si>
  <si>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</si>
  <si>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</si>
  <si>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</si>
  <si>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</si>
  <si>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</si>
  <si>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</si>
  <si>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</si>
  <si>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</si>
  <si>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</si>
  <si>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</si>
  <si>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</si>
  <si>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</si>
  <si>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</si>
  <si>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</si>
  <si>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</si>
  <si>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</si>
  <si>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</si>
  <si>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</si>
  <si>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</si>
  <si>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</si>
  <si>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</si>
  <si>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</si>
  <si>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</si>
  <si>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</si>
  <si>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</si>
  <si>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</si>
  <si>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</si>
  <si>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</si>
  <si>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</si>
  <si>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</si>
  <si>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</si>
  <si>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</si>
  <si>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</si>
  <si>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</si>
  <si>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</si>
  <si>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</si>
  <si>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</si>
  <si>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</si>
  <si>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</si>
  <si>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</si>
  <si>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</si>
  <si>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</si>
  <si>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</si>
  <si>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</si>
  <si>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</si>
  <si>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</si>
  <si>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</si>
  <si>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</si>
  <si>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</si>
  <si>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</si>
  <si>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</si>
  <si>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</si>
  <si>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</si>
  <si>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</si>
  <si>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</si>
  <si>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</si>
  <si>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</si>
  <si>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</si>
  <si>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</si>
  <si>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</si>
  <si>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</si>
  <si>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</si>
  <si>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</si>
  <si>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</si>
  <si>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</si>
  <si>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</si>
  <si>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</si>
  <si>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</si>
  <si>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</si>
  <si>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</si>
  <si>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</si>
  <si>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</si>
  <si>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</si>
  <si>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</si>
  <si>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</si>
  <si>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</si>
  <si>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</si>
  <si>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</si>
  <si>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</si>
  <si>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</si>
  <si>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</si>
  <si>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</si>
  <si>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</si>
  <si>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</si>
  <si>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</si>
  <si>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</si>
  <si>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</si>
  <si>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</si>
  <si>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</si>
  <si>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</si>
  <si>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</si>
  <si>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</si>
  <si>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</si>
  <si>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</si>
  <si>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</si>
  <si>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</si>
  <si>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</si>
  <si>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</si>
  <si>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</si>
  <si>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</si>
  <si>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</si>
  <si>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</si>
  <si>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</si>
  <si>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</si>
  <si>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</si>
  <si>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</si>
  <si>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</si>
  <si>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</si>
  <si>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</si>
  <si>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</si>
  <si>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</si>
  <si>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</si>
  <si>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</si>
  <si>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</si>
  <si>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</si>
  <si>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</si>
  <si>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</si>
  <si>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</si>
  <si>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</si>
  <si>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</si>
  <si>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</si>
  <si>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</si>
  <si>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</si>
  <si>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</si>
  <si>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</si>
  <si>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</si>
  <si>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</si>
  <si>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</si>
  <si>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</si>
  <si>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</si>
  <si>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</si>
  <si>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</si>
  <si>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</si>
  <si>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</si>
  <si>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</si>
  <si>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</si>
  <si>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</si>
  <si>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</si>
  <si>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</si>
  <si>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</si>
  <si>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</si>
  <si>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</si>
  <si>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</si>
  <si>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</si>
  <si>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</si>
  <si>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</si>
  <si>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</si>
  <si>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</si>
  <si>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</si>
  <si>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</si>
  <si>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</si>
  <si>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</si>
  <si>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</si>
  <si>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</si>
  <si>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</si>
  <si>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</si>
  <si>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</si>
  <si>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</si>
  <si>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</si>
  <si>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</si>
  <si>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</si>
  <si>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</si>
  <si>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</si>
  <si>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</si>
  <si>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</si>
  <si>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</si>
  <si>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</si>
  <si>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</si>
  <si>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</si>
  <si>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</si>
  <si>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</si>
  <si>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</si>
  <si>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</si>
  <si>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</si>
  <si>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</si>
  <si>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</si>
  <si>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</si>
  <si>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</si>
  <si>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</si>
  <si>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</si>
  <si>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</si>
  <si>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</si>
  <si>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</si>
  <si>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</si>
  <si>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</si>
  <si>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</si>
  <si>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</si>
  <si>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</si>
  <si>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</si>
  <si>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</si>
  <si>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</si>
  <si>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</si>
  <si>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</si>
  <si>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</si>
  <si>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</si>
  <si>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</si>
  <si>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</si>
  <si>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</si>
  <si>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</si>
  <si>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</si>
  <si>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</si>
  <si>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</si>
  <si>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</si>
  <si>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</si>
  <si>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</si>
  <si>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</si>
  <si>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</si>
  <si>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</si>
  <si>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</si>
  <si>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</si>
  <si>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</si>
  <si>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</si>
  <si>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</si>
  <si>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</si>
  <si>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</si>
  <si>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</si>
  <si>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</si>
  <si>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</si>
  <si>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</si>
  <si>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</si>
  <si>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</si>
  <si>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</si>
  <si>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</si>
  <si>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</si>
  <si>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</si>
  <si>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</si>
  <si>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</si>
  <si>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</si>
  <si>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Em processo</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</si>
  <si>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</si>
  <si>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</si>
  <si>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</si>
  <si>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</si>
  <si>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</si>
  <si>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</si>
  <si>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</si>
  <si>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</si>
  <si>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</si>
  <si>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</si>
  <si>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</si>
  <si>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</si>
  <si>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</si>
  <si>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</si>
  <si>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</si>
  <si>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</si>
  <si>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</si>
  <si>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</si>
  <si>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</si>
  <si>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</si>
  <si>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</si>
  <si>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</si>
  <si>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</si>
  <si>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</si>
  <si>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</si>
  <si>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</si>
  <si>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</si>
  <si>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</si>
  <si>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</si>
  <si>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</si>
  <si>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</si>
  <si>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</si>
  <si>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</si>
  <si>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</si>
  <si>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</si>
  <si>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</si>
  <si>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</si>
  <si>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</si>
  <si>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</si>
  <si>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</si>
  <si>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</si>
  <si>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</si>
  <si>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</si>
  <si>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</si>
  <si>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</si>
  <si>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</si>
  <si>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</si>
  <si>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</si>
  <si>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</si>
  <si>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</si>
  <si>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</si>
  <si>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</si>
  <si>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</si>
  <si>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</si>
  <si>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</si>
  <si>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</si>
  <si>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</si>
  <si>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</si>
  <si>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</si>
  <si>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</si>
  <si>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</si>
  <si>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</si>
  <si>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</si>
  <si>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</si>
  <si>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</si>
  <si>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</si>
  <si>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</si>
  <si>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</si>
  <si>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</si>
  <si>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</si>
  <si>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</si>
  <si>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</si>
  <si>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</si>
  <si>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</si>
  <si>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</si>
  <si>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</si>
  <si>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</si>
  <si>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</si>
  <si>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</si>
  <si>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</si>
  <si>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</si>
  <si>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</si>
  <si>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</si>
  <si>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</si>
  <si>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</si>
  <si>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</si>
  <si>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</si>
  <si>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</si>
  <si>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</si>
  <si>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</si>
  <si>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</si>
  <si>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10232 e 10226</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</si>
  <si>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</si>
  <si>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</si>
  <si>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</si>
  <si>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</si>
  <si>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</si>
  <si>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</si>
  <si>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</si>
  <si>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</si>
  <si>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</si>
  <si>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</si>
  <si>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</si>
  <si>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</si>
  <si>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</si>
  <si>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</si>
  <si>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</si>
  <si>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</si>
  <si>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</si>
  <si>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</si>
  <si>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</si>
  <si>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</si>
  <si>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</si>
  <si>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</si>
  <si>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</si>
  <si>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</si>
  <si>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</si>
  <si>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</si>
  <si>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</si>
  <si>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</si>
  <si>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</si>
  <si>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</si>
  <si>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</si>
  <si>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</si>
  <si>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</si>
  <si>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</si>
  <si>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</si>
  <si>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</si>
  <si>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</si>
  <si>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</si>
  <si>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</si>
  <si>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</si>
  <si>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Aguardando material 1/2</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</si>
  <si>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</si>
  <si>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</si>
  <si>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</si>
  <si>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</si>
  <si>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</si>
  <si>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</si>
  <si>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</si>
  <si>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</si>
  <si>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</si>
  <si>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</si>
  <si>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</si>
  <si>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</si>
  <si>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</si>
  <si>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</si>
  <si>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</si>
  <si>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</si>
  <si>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</si>
  <si>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</si>
  <si>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</si>
  <si>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</si>
  <si>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</si>
  <si>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</si>
  <si>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</si>
  <si>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</si>
  <si>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</si>
  <si>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</si>
  <si>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</si>
  <si>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</si>
  <si>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</si>
  <si>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</si>
  <si>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</si>
  <si>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</si>
  <si>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</si>
  <si>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</si>
  <si>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</si>
  <si>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</si>
  <si>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</si>
  <si>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</si>
  <si>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</si>
  <si>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</si>
  <si>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</si>
  <si>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</si>
  <si>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</si>
  <si>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</si>
  <si>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</si>
  <si>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</si>
  <si>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</si>
  <si>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</si>
  <si>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</si>
  <si>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</si>
  <si>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</si>
  <si>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</si>
  <si>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</si>
  <si>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</si>
  <si>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</si>
  <si>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</si>
  <si>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</si>
  <si>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</si>
  <si>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</si>
  <si>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</si>
  <si>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</si>
  <si>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</si>
  <si>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</si>
  <si>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</si>
  <si>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</si>
  <si>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</si>
  <si>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</si>
  <si>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</si>
  <si>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</si>
  <si>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</si>
  <si>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</si>
  <si>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</si>
  <si>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</si>
  <si>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</si>
  <si>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</si>
  <si>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</si>
  <si>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</si>
  <si>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</si>
  <si>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</si>
  <si>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</si>
  <si>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</si>
  <si>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</si>
  <si>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</si>
  <si>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</si>
  <si>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</si>
  <si>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</si>
  <si>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</si>
  <si>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</si>
  <si>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</si>
  <si>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</si>
  <si>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</si>
  <si>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</si>
  <si>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TORNEARIA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</si>
  <si>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</si>
  <si>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</si>
  <si>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</si>
  <si>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</si>
  <si>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</si>
  <si>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</si>
  <si>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</si>
  <si>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</si>
  <si>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</si>
  <si>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</si>
  <si>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</si>
  <si>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</si>
  <si>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</si>
  <si>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</si>
  <si>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</si>
  <si>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</si>
  <si>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</si>
  <si>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</si>
  <si>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</si>
  <si>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</si>
  <si>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</si>
  <si>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</si>
  <si>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</si>
  <si>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</si>
  <si>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</si>
  <si>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</si>
  <si>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</si>
  <si>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</si>
  <si>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</si>
  <si>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</si>
  <si>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</si>
  <si>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</si>
  <si>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</si>
  <si>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</si>
  <si>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</si>
  <si>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</si>
  <si>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</si>
  <si>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</si>
  <si>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</si>
  <si>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</si>
  <si>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</si>
  <si>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</si>
  <si>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Em processo - em teste</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</si>
  <si>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</si>
  <si>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</si>
  <si>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</si>
  <si>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</si>
  <si>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</si>
  <si>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</si>
  <si>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</si>
  <si>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</si>
  <si>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</si>
  <si>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</si>
  <si>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</si>
  <si>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</si>
  <si>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</si>
  <si>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</si>
  <si>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</si>
  <si>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</si>
  <si>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</si>
  <si>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</si>
  <si>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</si>
  <si>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</si>
  <si>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</si>
  <si>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</si>
  <si>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</si>
  <si>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</si>
  <si>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</si>
  <si>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</si>
  <si>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</si>
  <si>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</si>
  <si>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</si>
  <si>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</si>
  <si>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</si>
  <si>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</si>
  <si>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</si>
  <si>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</si>
  <si>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</si>
  <si>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</si>
  <si>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</si>
  <si>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</si>
  <si>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</si>
  <si>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</si>
  <si>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</si>
  <si>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</si>
  <si>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</si>
  <si>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</si>
  <si>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</si>
  <si>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Em processo 20/250</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</si>
  <si>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</si>
  <si>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</si>
  <si>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</si>
  <si>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</si>
  <si>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</si>
  <si>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</si>
  <si>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</si>
  <si>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</si>
  <si>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</si>
  <si>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</si>
  <si>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</si>
  <si>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</si>
  <si>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</si>
  <si>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</si>
  <si>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</si>
  <si>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</si>
  <si>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</si>
  <si>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</si>
  <si>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</si>
  <si>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</si>
  <si>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</si>
  <si>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</si>
  <si>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</si>
  <si>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</si>
  <si>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</si>
  <si>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</si>
  <si>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</si>
  <si>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</si>
  <si>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</si>
  <si>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</si>
  <si>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</si>
  <si>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</si>
  <si>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</si>
  <si>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</si>
  <si>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</si>
  <si>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</si>
  <si>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</si>
  <si>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</si>
  <si>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</si>
  <si>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</si>
  <si>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aguardando barra chata para continuar fabricação</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</si>
  <si>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</si>
  <si>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</si>
  <si>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</si>
  <si>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</si>
  <si>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</si>
  <si>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</si>
  <si>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</si>
  <si>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</si>
  <si>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</si>
  <si>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Aguardando materiais utilizados para sua fabricação</t>
  </si>
  <si>
    <t xml:space="preserve">Fabricação de suporte para capacetes </t>
  </si>
  <si>
    <t>Fábricar dois pares de cavaletes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</si>
  <si>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</si>
  <si>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</si>
  <si>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</si>
  <si>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</si>
  <si>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</si>
  <si>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</si>
  <si>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</si>
  <si>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</si>
  <si>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</si>
  <si>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</si>
  <si>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</si>
  <si>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</si>
  <si>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Aguardando retirada</t>
  </si>
  <si>
    <t xml:space="preserve">           </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</si>
  <si>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</si>
  <si>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</si>
  <si>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</si>
  <si>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</si>
  <si>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</si>
  <si>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Aguardando filtros </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</si>
  <si>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</si>
  <si>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</si>
  <si>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</si>
  <si>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</si>
  <si>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</si>
  <si>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</si>
  <si>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</si>
  <si>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</si>
  <si>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</si>
  <si>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</si>
  <si>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</si>
  <si>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</si>
  <si>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</si>
  <si>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</si>
  <si>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</si>
  <si>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</si>
  <si>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</si>
  <si>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</si>
  <si>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</si>
  <si>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</si>
  <si>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</si>
  <si>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</si>
  <si>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</si>
  <si>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</si>
  <si>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</si>
  <si>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</si>
  <si>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</si>
  <si>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</si>
  <si>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</si>
  <si>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</si>
  <si>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</si>
  <si>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</si>
  <si>
    <t xml:space="preserve">fabricação de 10 luva liza HQ , 2 calibrado para sapata nw para hq </t>
  </si>
  <si>
    <t>Em processo, faltam as 10 luvas lisas HQ</t>
  </si>
  <si>
    <t>Inspeção e manutenção corretiva no solenoide ou troca da bateria, verificação de local de vazamento de óleo hidráulico.</t>
  </si>
  <si>
    <t>Manutenção bombo d'água (vazamento)</t>
  </si>
  <si>
    <t xml:space="preserve">troca do fusivel conforme a foto do whatsapp. O eletricista vai ter que comparecer na frente. </t>
  </si>
  <si>
    <t>022-24 VALE - PDE NW -SERRA LESTE -ET COBRA</t>
  </si>
  <si>
    <t>01 Casinha para tambor laranja do Projeto Serra leste. Casinha esta que ficará no canteiro de apoio</t>
  </si>
  <si>
    <t>Fábrica calha de manobra de 6m</t>
  </si>
  <si>
    <t>TROCAR O CABO DE AÇO PRINCIPAL.</t>
  </si>
  <si>
    <t>REFORÇA A  GAIOLA DA SONDA S47.</t>
  </si>
  <si>
    <t>MT 05 - MOTOR BRANCO</t>
  </si>
  <si>
    <t xml:space="preserve">Verificar motor, está fumaçando , realizar manutenção geral, pois o mesmo não está puxando água,pode ser o selo mecânico ou rotor </t>
  </si>
  <si>
    <t>Calha de manobra deslizante de 6 metros.</t>
  </si>
  <si>
    <t xml:space="preserve">Cabo principal do guincho está danificado </t>
  </si>
  <si>
    <t>Soldar caixa do cabo do guincho lado esquerdo e fabricar suporte de patola do caminhão PXK-7G22</t>
  </si>
  <si>
    <t xml:space="preserve">Fabricação de forma de aço na medida 40x25 para instalação de base de concreto para instrumentação na área Vale </t>
  </si>
  <si>
    <t>01 DESEMBUCHADOR HQ</t>
  </si>
  <si>
    <t>Na tornearia e logo após irá descer para caldeiraria.</t>
  </si>
  <si>
    <t>Instalar santo Antônio da caminhonete RWV-8G98</t>
  </si>
  <si>
    <t xml:space="preserve">
03 HASTE DE 1M HQ;
03 HASTE HQ DE 1M;
03 HASTE HQ DE 0,80M.
</t>
  </si>
  <si>
    <t>Novamente, vazamento de óleo no radiador da sonda.</t>
  </si>
  <si>
    <t>Fabricar um par de cavaletes</t>
  </si>
  <si>
    <t>163-24 MASA - BARRAGEM VNÉ II</t>
  </si>
  <si>
    <t>Fabricação de 2 cabeças de bater o SPT.
3 redutor NQ fêmea para HQ macho
3 redutor NQ fêmea para HQ macho</t>
  </si>
  <si>
    <t>Fabricação:
6 unidades placas de segurança tipo cavalete.
1 Tenda 3X3</t>
  </si>
  <si>
    <t xml:space="preserve">Manutenção no reset da sonda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</si>
</sst>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bottom style="thin">
        <color rgb="FF000000"/>
      </bottom>
      <diagonal/>
    </border>
    <border>
      <left style="thin">
        <color indexed="64"/>
      </left>
      <right style="thin">
        <color rgb="FF000000"/>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7" xfId="0" applyFill="1" applyBorder="1" applyAlignment="1">
      <alignment horizontal="center" vertical="center"/>
    </xf>
    <xf numFmtId="0" fontId="0" fillId="4" borderId="19"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xf numFmtId="0" fontId="1" fillId="2" borderId="20" xfId="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51" totalsRowShown="0" headerRowDxfId="27" dataDxfId="26" headerRowBorderDxfId="24" tableBorderDxfId="25">
  <autoFilter ref="A1:X1051"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Z1051"/>
  <sheetViews>
    <sheetView tabSelected="1" zoomScale="60" zoomScaleNormal="60" workbookViewId="0">
      <selection activeCell="D1068" sqref="D1068"/>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4.5703125" style="86" customWidth="1"/>
    <col min="23" max="23" width="26.42578125" style="86" customWidth="1"/>
    <col min="24" max="24" width="83.85546875" style="86"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hidden="1">
      <c r="A670" s="70">
        <f>YEAR(D670)</f>
        <v>2024</v>
      </c>
      <c r="B670" s="5">
        <f>MONTH(D670)</f>
        <v>11</v>
      </c>
      <c r="C670" s="1">
        <v>685</v>
      </c>
      <c r="D670" s="71">
        <v>45625</v>
      </c>
      <c r="E670" s="1" t="s">
        <v>24</v>
      </c>
      <c r="F670" s="1" t="s">
        <v>24</v>
      </c>
      <c r="G670" s="1" t="s">
        <v>24</v>
      </c>
      <c r="H670" s="45" t="s">
        <v>297</v>
      </c>
      <c r="I670" s="3" t="s">
        <v>48</v>
      </c>
      <c r="J670" s="45" t="s">
        <v>29</v>
      </c>
      <c r="K670" s="44">
        <v>45691</v>
      </c>
      <c r="L670" s="43" t="s">
        <v>434</v>
      </c>
      <c r="M670" s="44">
        <v>45712</v>
      </c>
      <c r="N670" s="44">
        <v>45735</v>
      </c>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8497</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hidden="1">
      <c r="A743" s="70">
        <f>YEAR(D743)</f>
        <v>2025</v>
      </c>
      <c r="B743" s="5">
        <f>MONTH(D743)</f>
        <v>1</v>
      </c>
      <c r="C743" s="1">
        <v>758</v>
      </c>
      <c r="D743" s="72">
        <v>45663</v>
      </c>
      <c r="E743" s="1" t="s">
        <v>457</v>
      </c>
      <c r="F743" s="1" t="s">
        <v>24</v>
      </c>
      <c r="G743" s="1" t="s">
        <v>458</v>
      </c>
      <c r="H743" s="1" t="s">
        <v>297</v>
      </c>
      <c r="I743" s="43" t="s">
        <v>35</v>
      </c>
      <c r="J743" s="1" t="s">
        <v>29</v>
      </c>
      <c r="K743" s="44">
        <v>45691</v>
      </c>
      <c r="L743" s="43" t="s">
        <v>434</v>
      </c>
      <c r="M743" s="44">
        <v>45712</v>
      </c>
      <c r="N743" s="44">
        <v>45736</v>
      </c>
      <c r="O743" s="43" t="s">
        <v>434</v>
      </c>
      <c r="P743" s="43" t="s">
        <v>434</v>
      </c>
      <c r="Q743" s="43" t="s">
        <v>434</v>
      </c>
      <c r="R743" s="43" t="s">
        <v>434</v>
      </c>
      <c r="S743" s="2" t="s">
        <v>459</v>
      </c>
      <c r="T743" s="8">
        <v>0.65625</v>
      </c>
      <c r="U743" s="1" t="s">
        <v>24</v>
      </c>
      <c r="V743" s="1" t="s">
        <v>24</v>
      </c>
      <c r="W743" s="5"/>
      <c r="X743" s="11" t="s">
        <v>446</v>
      </c>
    </row>
    <row r="744" spans="1:24" hidden="1">
      <c r="A744" s="70">
        <f>YEAR(D744)</f>
        <v>2025</v>
      </c>
      <c r="B744" s="5">
        <f>MONTH(D744)</f>
        <v>1</v>
      </c>
      <c r="C744" s="1">
        <v>759</v>
      </c>
      <c r="D744" s="72">
        <v>45667</v>
      </c>
      <c r="E744" s="1" t="s">
        <v>457</v>
      </c>
      <c r="F744" s="1" t="s">
        <v>24</v>
      </c>
      <c r="G744" s="1" t="s">
        <v>460</v>
      </c>
      <c r="H744" s="1" t="s">
        <v>297</v>
      </c>
      <c r="I744" s="3" t="s">
        <v>48</v>
      </c>
      <c r="J744" s="1" t="s">
        <v>29</v>
      </c>
      <c r="K744" s="44">
        <v>45670</v>
      </c>
      <c r="L744" s="1" t="s">
        <v>24</v>
      </c>
      <c r="M744" s="1" t="s">
        <v>24</v>
      </c>
      <c r="N744" s="44">
        <v>45673</v>
      </c>
      <c r="O744" s="1" t="s">
        <v>24</v>
      </c>
      <c r="P744" s="1" t="s">
        <v>24</v>
      </c>
      <c r="Q744" s="1" t="s">
        <v>24</v>
      </c>
      <c r="R744" s="1" t="s">
        <v>24</v>
      </c>
      <c r="S744" s="90" t="s">
        <v>461</v>
      </c>
      <c r="T744" s="1" t="s">
        <v>24</v>
      </c>
      <c r="U744" s="1" t="s">
        <v>24</v>
      </c>
      <c r="V744" s="1" t="s">
        <v>24</v>
      </c>
      <c r="W744" s="5"/>
      <c r="X744" s="5" t="s">
        <v>24</v>
      </c>
    </row>
    <row r="745" spans="1:24" hidden="1">
      <c r="A745" s="70">
        <f>YEAR(D745)</f>
        <v>2025</v>
      </c>
      <c r="B745" s="5">
        <f>MONTH(D745)</f>
        <v>1</v>
      </c>
      <c r="C745" s="1">
        <v>760</v>
      </c>
      <c r="D745" s="72">
        <v>45670</v>
      </c>
      <c r="E745" s="1" t="s">
        <v>462</v>
      </c>
      <c r="F745" s="1" t="s">
        <v>463</v>
      </c>
      <c r="G745" s="1" t="s">
        <v>131</v>
      </c>
      <c r="H745" s="1" t="s">
        <v>299</v>
      </c>
      <c r="I745" s="43" t="s">
        <v>28</v>
      </c>
      <c r="J745" s="1" t="s">
        <v>29</v>
      </c>
      <c r="K745" s="44">
        <v>45670</v>
      </c>
      <c r="L745" s="1" t="s">
        <v>24</v>
      </c>
      <c r="M745" s="1" t="s">
        <v>24</v>
      </c>
      <c r="N745" s="44">
        <v>45670</v>
      </c>
      <c r="O745" s="1" t="s">
        <v>24</v>
      </c>
      <c r="P745" s="1" t="s">
        <v>24</v>
      </c>
      <c r="Q745" s="1" t="s">
        <v>24</v>
      </c>
      <c r="R745" s="1" t="s">
        <v>24</v>
      </c>
      <c r="S745" s="2" t="s">
        <v>464</v>
      </c>
      <c r="T745" s="1" t="s">
        <v>24</v>
      </c>
      <c r="U745" s="1" t="s">
        <v>24</v>
      </c>
      <c r="V745" s="1" t="s">
        <v>24</v>
      </c>
      <c r="W745" s="5"/>
      <c r="X745" s="5" t="s">
        <v>24</v>
      </c>
    </row>
    <row r="746" spans="1:24" hidden="1">
      <c r="A746" s="70">
        <f>YEAR(D746)</f>
        <v>2025</v>
      </c>
      <c r="B746" s="5">
        <f>MONTH(D746)</f>
        <v>1</v>
      </c>
      <c r="C746" s="1">
        <v>761</v>
      </c>
      <c r="D746" s="72">
        <v>45670</v>
      </c>
      <c r="E746" s="3" t="s">
        <v>465</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466</v>
      </c>
      <c r="T746" s="8">
        <v>0.33333333333333331</v>
      </c>
      <c r="U746" s="8">
        <v>0.39583333333333331</v>
      </c>
      <c r="V746" s="1" t="s">
        <v>467</v>
      </c>
      <c r="W746" s="5"/>
      <c r="X746" s="5" t="s">
        <v>24</v>
      </c>
    </row>
    <row r="747" spans="1:24" hidden="1">
      <c r="A747" s="70">
        <f>YEAR(D747)</f>
        <v>2025</v>
      </c>
      <c r="B747" s="5">
        <f>MONTH(D747)</f>
        <v>1</v>
      </c>
      <c r="C747" s="1">
        <v>762</v>
      </c>
      <c r="D747" s="72">
        <v>45670</v>
      </c>
      <c r="E747" s="1" t="s">
        <v>468</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469</v>
      </c>
      <c r="T747" s="1" t="s">
        <v>24</v>
      </c>
      <c r="U747" s="1" t="s">
        <v>24</v>
      </c>
      <c r="V747" s="1" t="s">
        <v>24</v>
      </c>
      <c r="W747" s="5"/>
      <c r="X747" s="5" t="s">
        <v>24</v>
      </c>
    </row>
    <row r="748" spans="1:24" hidden="1">
      <c r="A748" s="70">
        <f>YEAR(D748)</f>
        <v>2025</v>
      </c>
      <c r="B748" s="11">
        <f>MONTH(D748)</f>
        <v>1</v>
      </c>
      <c r="C748" s="1">
        <v>763</v>
      </c>
      <c r="D748" s="72">
        <v>45670</v>
      </c>
      <c r="E748" s="3" t="s">
        <v>470</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471</v>
      </c>
      <c r="T748" s="1" t="s">
        <v>24</v>
      </c>
      <c r="U748" s="1" t="s">
        <v>24</v>
      </c>
      <c r="V748" s="1" t="s">
        <v>24</v>
      </c>
      <c r="W748" s="5"/>
      <c r="X748" s="5" t="s">
        <v>24</v>
      </c>
    </row>
    <row r="749" spans="1:24" ht="30.75">
      <c r="A749" s="70">
        <f>YEAR(D749)</f>
        <v>2025</v>
      </c>
      <c r="B749" s="5">
        <f>MONTH(D749)</f>
        <v>1</v>
      </c>
      <c r="C749" s="1">
        <v>764</v>
      </c>
      <c r="D749" s="72">
        <v>45671</v>
      </c>
      <c r="E749" s="3" t="s">
        <v>465</v>
      </c>
      <c r="F749" s="1" t="s">
        <v>401</v>
      </c>
      <c r="G749" s="1" t="s">
        <v>419</v>
      </c>
      <c r="H749" s="1" t="s">
        <v>297</v>
      </c>
      <c r="I749" s="43" t="s">
        <v>28</v>
      </c>
      <c r="J749" s="1" t="s">
        <v>428</v>
      </c>
      <c r="K749" s="44">
        <v>45671</v>
      </c>
      <c r="L749" s="43"/>
      <c r="M749" s="1"/>
      <c r="N749" s="1"/>
      <c r="O749" s="44">
        <v>45672</v>
      </c>
      <c r="P749" s="1"/>
      <c r="Q749" s="1">
        <v>2223</v>
      </c>
      <c r="R749" s="1">
        <v>2470</v>
      </c>
      <c r="S749" s="9" t="s">
        <v>466</v>
      </c>
      <c r="T749" s="8">
        <v>0.40625</v>
      </c>
      <c r="U749" s="1" t="s">
        <v>24</v>
      </c>
      <c r="V749" s="1" t="s">
        <v>24</v>
      </c>
      <c r="W749" s="5" t="s">
        <v>441</v>
      </c>
      <c r="X749" s="5" t="s">
        <v>472</v>
      </c>
    </row>
    <row r="750" spans="1:24" hidden="1">
      <c r="A750" s="70">
        <f>YEAR(D750)</f>
        <v>2025</v>
      </c>
      <c r="B750" s="5">
        <f>MONTH(D750)</f>
        <v>1</v>
      </c>
      <c r="C750" s="1">
        <v>765</v>
      </c>
      <c r="D750" s="72">
        <v>45671</v>
      </c>
      <c r="E750" s="1" t="s">
        <v>468</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473</v>
      </c>
      <c r="T750" s="8">
        <v>0.41666666666666669</v>
      </c>
      <c r="U750" s="8">
        <v>0.4375</v>
      </c>
      <c r="V750" s="1" t="s">
        <v>24</v>
      </c>
      <c r="W750" s="5"/>
      <c r="X750" s="5" t="s">
        <v>24</v>
      </c>
    </row>
    <row r="751" spans="1:24" hidden="1">
      <c r="A751" s="70">
        <f>YEAR(D751)</f>
        <v>2025</v>
      </c>
      <c r="B751" s="5">
        <f>MONTH(D751)</f>
        <v>1</v>
      </c>
      <c r="C751" s="1">
        <v>766</v>
      </c>
      <c r="D751" s="72">
        <v>45671</v>
      </c>
      <c r="E751" s="1" t="s">
        <v>474</v>
      </c>
      <c r="F751" s="1" t="s">
        <v>475</v>
      </c>
      <c r="G751" s="1" t="s">
        <v>24</v>
      </c>
      <c r="H751" s="1" t="s">
        <v>297</v>
      </c>
      <c r="I751" s="3" t="s">
        <v>117</v>
      </c>
      <c r="J751" s="1" t="s">
        <v>29</v>
      </c>
      <c r="K751" s="44">
        <v>45671</v>
      </c>
      <c r="L751" s="1" t="s">
        <v>24</v>
      </c>
      <c r="M751" s="1" t="s">
        <v>24</v>
      </c>
      <c r="N751" s="44">
        <v>45671</v>
      </c>
      <c r="O751" s="1" t="s">
        <v>24</v>
      </c>
      <c r="P751" s="1" t="s">
        <v>24</v>
      </c>
      <c r="Q751" s="1" t="s">
        <v>24</v>
      </c>
      <c r="R751" s="1" t="s">
        <v>24</v>
      </c>
      <c r="S751" s="2" t="s">
        <v>476</v>
      </c>
      <c r="T751" s="1" t="s">
        <v>24</v>
      </c>
      <c r="U751" s="1" t="s">
        <v>24</v>
      </c>
      <c r="V751" s="1" t="s">
        <v>24</v>
      </c>
      <c r="W751" s="5"/>
      <c r="X751" s="5" t="s">
        <v>24</v>
      </c>
    </row>
    <row r="752" spans="1:24" hidden="1">
      <c r="A752" s="70">
        <f>YEAR(D752)</f>
        <v>2025</v>
      </c>
      <c r="B752" s="5">
        <f>MONTH(D752)</f>
        <v>1</v>
      </c>
      <c r="C752" s="1">
        <v>767</v>
      </c>
      <c r="D752" s="72">
        <v>45672</v>
      </c>
      <c r="E752" s="1" t="s">
        <v>465</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477</v>
      </c>
      <c r="T752" s="1" t="s">
        <v>24</v>
      </c>
      <c r="U752" s="1" t="s">
        <v>24</v>
      </c>
      <c r="V752" s="1" t="s">
        <v>24</v>
      </c>
      <c r="W752" s="5"/>
      <c r="X752" s="5" t="s">
        <v>24</v>
      </c>
    </row>
    <row r="753" spans="1:24" hidden="1">
      <c r="A753" s="70">
        <f>YEAR(D753)</f>
        <v>2025</v>
      </c>
      <c r="B753" s="5">
        <f>MONTH(D753)</f>
        <v>1</v>
      </c>
      <c r="C753" s="1">
        <v>768</v>
      </c>
      <c r="D753" s="72">
        <v>45672</v>
      </c>
      <c r="E753" s="1" t="s">
        <v>478</v>
      </c>
      <c r="F753" s="1" t="s">
        <v>479</v>
      </c>
      <c r="G753" s="1" t="s">
        <v>361</v>
      </c>
      <c r="H753" s="1" t="s">
        <v>297</v>
      </c>
      <c r="I753" s="43" t="s">
        <v>28</v>
      </c>
      <c r="J753" s="1" t="s">
        <v>29</v>
      </c>
      <c r="K753" s="44">
        <v>45677</v>
      </c>
      <c r="L753" s="1" t="s">
        <v>24</v>
      </c>
      <c r="M753" s="1" t="s">
        <v>24</v>
      </c>
      <c r="N753" s="44">
        <v>45677</v>
      </c>
      <c r="O753" s="1" t="s">
        <v>24</v>
      </c>
      <c r="P753" s="1" t="s">
        <v>24</v>
      </c>
      <c r="Q753" s="1">
        <v>172</v>
      </c>
      <c r="R753" s="1" t="s">
        <v>24</v>
      </c>
      <c r="S753" s="2" t="s">
        <v>480</v>
      </c>
      <c r="T753" s="8">
        <v>0.33333333333333331</v>
      </c>
      <c r="U753" s="8">
        <v>0.375</v>
      </c>
      <c r="V753" s="1" t="s">
        <v>24</v>
      </c>
      <c r="W753" s="5"/>
      <c r="X753" s="5" t="s">
        <v>24</v>
      </c>
    </row>
    <row r="754" spans="1:24" hidden="1">
      <c r="A754" s="70">
        <f>YEAR(D754)</f>
        <v>2025</v>
      </c>
      <c r="B754" s="5">
        <f>MONTH(D754)</f>
        <v>1</v>
      </c>
      <c r="C754" s="1">
        <v>769</v>
      </c>
      <c r="D754" s="72">
        <v>45672</v>
      </c>
      <c r="E754" s="1" t="s">
        <v>478</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481</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482</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483</v>
      </c>
      <c r="S756" s="2" t="s">
        <v>484</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460</v>
      </c>
      <c r="H757" s="1" t="s">
        <v>297</v>
      </c>
      <c r="I757" s="43" t="s">
        <v>35</v>
      </c>
      <c r="J757" s="1" t="s">
        <v>29</v>
      </c>
      <c r="K757" s="44">
        <v>45673</v>
      </c>
      <c r="L757" s="1" t="s">
        <v>24</v>
      </c>
      <c r="M757" s="1" t="s">
        <v>24</v>
      </c>
      <c r="N757" s="44">
        <v>45673</v>
      </c>
      <c r="O757" s="1" t="s">
        <v>24</v>
      </c>
      <c r="P757" s="1" t="s">
        <v>24</v>
      </c>
      <c r="Q757" s="1" t="s">
        <v>24</v>
      </c>
      <c r="R757" s="1" t="s">
        <v>24</v>
      </c>
      <c r="S757" s="2" t="s">
        <v>485</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486</v>
      </c>
      <c r="T758" s="1" t="s">
        <v>24</v>
      </c>
      <c r="U758" s="1" t="s">
        <v>24</v>
      </c>
      <c r="V758" s="1" t="s">
        <v>24</v>
      </c>
      <c r="W758" s="6"/>
      <c r="X758" s="5" t="s">
        <v>24</v>
      </c>
    </row>
    <row r="759" spans="1:24" hidden="1">
      <c r="A759" s="70">
        <f>YEAR(D759)</f>
        <v>2025</v>
      </c>
      <c r="B759" s="5">
        <f>MONTH(D759)</f>
        <v>1</v>
      </c>
      <c r="C759" s="1">
        <v>774</v>
      </c>
      <c r="D759" s="72">
        <v>45673</v>
      </c>
      <c r="E759" s="1" t="s">
        <v>457</v>
      </c>
      <c r="F759" s="1" t="s">
        <v>24</v>
      </c>
      <c r="G759" s="1" t="s">
        <v>24</v>
      </c>
      <c r="H759" s="1" t="s">
        <v>297</v>
      </c>
      <c r="I759" s="43" t="s">
        <v>35</v>
      </c>
      <c r="J759" s="1" t="s">
        <v>60</v>
      </c>
      <c r="K759" s="44">
        <v>45674</v>
      </c>
      <c r="L759" s="43"/>
      <c r="M759" s="1"/>
      <c r="N759" s="1"/>
      <c r="O759" s="43" t="s">
        <v>434</v>
      </c>
      <c r="P759" s="1"/>
      <c r="Q759" s="43" t="s">
        <v>434</v>
      </c>
      <c r="R759" s="43" t="s">
        <v>434</v>
      </c>
      <c r="S759" s="2" t="s">
        <v>487</v>
      </c>
      <c r="T759" s="8">
        <v>0.41666666666666669</v>
      </c>
      <c r="U759" s="1" t="s">
        <v>24</v>
      </c>
      <c r="V759" s="1" t="s">
        <v>24</v>
      </c>
      <c r="W759" s="5" t="s">
        <v>451</v>
      </c>
      <c r="X759" s="5" t="s">
        <v>488</v>
      </c>
    </row>
    <row r="760" spans="1:24" hidden="1">
      <c r="A760" s="70">
        <f>YEAR(D760)</f>
        <v>2025</v>
      </c>
      <c r="B760" s="5">
        <f>MONTH(D760)</f>
        <v>1</v>
      </c>
      <c r="C760" s="1">
        <v>775</v>
      </c>
      <c r="D760" s="72">
        <v>45673</v>
      </c>
      <c r="E760" s="1" t="s">
        <v>457</v>
      </c>
      <c r="F760" s="1" t="s">
        <v>24</v>
      </c>
      <c r="G760" s="1" t="s">
        <v>24</v>
      </c>
      <c r="H760" s="1" t="s">
        <v>297</v>
      </c>
      <c r="I760" s="43" t="s">
        <v>35</v>
      </c>
      <c r="J760" s="1" t="s">
        <v>29</v>
      </c>
      <c r="K760" s="44">
        <v>45674</v>
      </c>
      <c r="L760" s="43"/>
      <c r="M760" s="1"/>
      <c r="N760" s="1"/>
      <c r="O760" s="43" t="s">
        <v>434</v>
      </c>
      <c r="P760" s="1"/>
      <c r="Q760" s="43" t="s">
        <v>434</v>
      </c>
      <c r="R760" s="43" t="s">
        <v>434</v>
      </c>
      <c r="S760" s="2" t="s">
        <v>489</v>
      </c>
      <c r="T760" s="8">
        <v>0.34722222222222221</v>
      </c>
      <c r="U760" s="1" t="s">
        <v>24</v>
      </c>
      <c r="V760" s="1"/>
      <c r="W760" s="5" t="s">
        <v>48</v>
      </c>
      <c r="X760" s="11" t="s">
        <v>490</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491</v>
      </c>
      <c r="T761" s="1" t="s">
        <v>24</v>
      </c>
      <c r="U761" s="1" t="s">
        <v>24</v>
      </c>
      <c r="V761" s="1" t="s">
        <v>24</v>
      </c>
      <c r="W761" s="6"/>
      <c r="X761" s="5" t="s">
        <v>24</v>
      </c>
    </row>
    <row r="762" spans="1:24" hidden="1">
      <c r="A762" s="70">
        <f>YEAR(D762)</f>
        <v>2025</v>
      </c>
      <c r="B762" s="5">
        <f>MONTH(D762)</f>
        <v>1</v>
      </c>
      <c r="C762" s="1">
        <v>777</v>
      </c>
      <c r="D762" s="72">
        <v>45674</v>
      </c>
      <c r="E762" s="38" t="s">
        <v>492</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493</v>
      </c>
      <c r="T762" s="1" t="s">
        <v>24</v>
      </c>
      <c r="U762" s="1" t="s">
        <v>24</v>
      </c>
      <c r="V762" s="1" t="s">
        <v>24</v>
      </c>
      <c r="W762" s="6"/>
      <c r="X762" s="5" t="s">
        <v>24</v>
      </c>
    </row>
    <row r="763" spans="1:24" hidden="1">
      <c r="A763" s="70">
        <f>YEAR(D763)</f>
        <v>2025</v>
      </c>
      <c r="B763" s="5">
        <f>MONTH(D763)</f>
        <v>1</v>
      </c>
      <c r="C763" s="1">
        <v>778</v>
      </c>
      <c r="D763" s="72">
        <v>45674</v>
      </c>
      <c r="E763" s="73" t="s">
        <v>494</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495</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496</v>
      </c>
      <c r="T764" s="8">
        <v>0.33333333333333331</v>
      </c>
      <c r="U764" s="8">
        <v>0.375</v>
      </c>
      <c r="V764" s="1" t="s">
        <v>24</v>
      </c>
      <c r="W764" s="6"/>
      <c r="X764" s="5" t="s">
        <v>24</v>
      </c>
    </row>
    <row r="765" spans="1:24" hidden="1">
      <c r="A765" s="70">
        <f>YEAR(D765)</f>
        <v>2025</v>
      </c>
      <c r="B765" s="5">
        <f>MONTH(D765)</f>
        <v>1</v>
      </c>
      <c r="C765" s="1">
        <v>780</v>
      </c>
      <c r="D765" s="72">
        <v>45674</v>
      </c>
      <c r="E765" s="73" t="s">
        <v>497</v>
      </c>
      <c r="F765" s="45" t="s">
        <v>219</v>
      </c>
      <c r="G765" s="1" t="s">
        <v>426</v>
      </c>
      <c r="H765" s="1" t="s">
        <v>299</v>
      </c>
      <c r="I765" s="43" t="s">
        <v>28</v>
      </c>
      <c r="J765" s="1" t="s">
        <v>60</v>
      </c>
      <c r="K765" s="44">
        <v>45677</v>
      </c>
      <c r="L765" s="43"/>
      <c r="M765" s="44">
        <v>45702</v>
      </c>
      <c r="N765" s="1"/>
      <c r="O765" s="44">
        <v>45460</v>
      </c>
      <c r="P765" s="1"/>
      <c r="Q765" s="1" t="s">
        <v>498</v>
      </c>
      <c r="R765" s="1" t="s">
        <v>499</v>
      </c>
      <c r="S765" s="2" t="s">
        <v>500</v>
      </c>
      <c r="T765" s="8">
        <v>0.33333333333333331</v>
      </c>
      <c r="U765" s="1" t="s">
        <v>24</v>
      </c>
      <c r="V765" s="1" t="s">
        <v>24</v>
      </c>
      <c r="W765" s="6"/>
      <c r="X765" s="5" t="s">
        <v>501</v>
      </c>
    </row>
    <row r="766" spans="1:24" hidden="1">
      <c r="A766" s="70">
        <f>YEAR(D766)</f>
        <v>2025</v>
      </c>
      <c r="B766" s="5">
        <f>MONTH(D766)</f>
        <v>1</v>
      </c>
      <c r="C766" s="1">
        <v>781</v>
      </c>
      <c r="D766" s="72">
        <v>45674</v>
      </c>
      <c r="E766" s="38" t="s">
        <v>502</v>
      </c>
      <c r="F766" s="45" t="s">
        <v>295</v>
      </c>
      <c r="G766" s="1" t="s">
        <v>296</v>
      </c>
      <c r="H766" s="1" t="s">
        <v>299</v>
      </c>
      <c r="I766" s="43" t="s">
        <v>28</v>
      </c>
      <c r="J766" s="1" t="s">
        <v>29</v>
      </c>
      <c r="K766" s="44">
        <v>45674</v>
      </c>
      <c r="L766" s="1" t="s">
        <v>24</v>
      </c>
      <c r="M766" s="1" t="s">
        <v>24</v>
      </c>
      <c r="N766" s="44">
        <v>45678</v>
      </c>
      <c r="O766" s="44">
        <v>45589</v>
      </c>
      <c r="P766" s="1"/>
      <c r="Q766" s="1" t="s">
        <v>503</v>
      </c>
      <c r="R766" s="1" t="s">
        <v>504</v>
      </c>
      <c r="S766" s="2" t="s">
        <v>505</v>
      </c>
      <c r="T766" s="8">
        <v>0.45833333333333331</v>
      </c>
      <c r="U766" s="8">
        <v>0.5</v>
      </c>
      <c r="V766" s="1" t="s">
        <v>24</v>
      </c>
      <c r="W766" s="6"/>
      <c r="X766" s="5" t="s">
        <v>24</v>
      </c>
    </row>
    <row r="767" spans="1:24" hidden="1">
      <c r="A767" s="70">
        <f>YEAR(D767)</f>
        <v>2025</v>
      </c>
      <c r="B767" s="5">
        <f>MONTH(D767)</f>
        <v>1</v>
      </c>
      <c r="C767" s="1">
        <v>782</v>
      </c>
      <c r="D767" s="72">
        <v>45678</v>
      </c>
      <c r="E767" s="73" t="s">
        <v>506</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507</v>
      </c>
      <c r="T767" s="1" t="s">
        <v>24</v>
      </c>
      <c r="U767" s="1" t="s">
        <v>24</v>
      </c>
      <c r="V767" s="1" t="s">
        <v>24</v>
      </c>
      <c r="W767" s="6"/>
      <c r="X767" s="5" t="s">
        <v>24</v>
      </c>
    </row>
    <row r="768" spans="1:24" hidden="1">
      <c r="A768" s="70">
        <f>YEAR(D768)</f>
        <v>2025</v>
      </c>
      <c r="B768" s="5">
        <f>MONTH(D768)</f>
        <v>1</v>
      </c>
      <c r="C768" s="1">
        <v>783</v>
      </c>
      <c r="D768" s="72">
        <v>45678</v>
      </c>
      <c r="E768" s="38" t="s">
        <v>506</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508</v>
      </c>
      <c r="T768" s="1" t="s">
        <v>24</v>
      </c>
      <c r="U768" s="1" t="s">
        <v>24</v>
      </c>
      <c r="V768" s="1" t="s">
        <v>24</v>
      </c>
      <c r="W768" s="6"/>
      <c r="X768" s="5" t="s">
        <v>24</v>
      </c>
    </row>
    <row r="769" spans="1:24" hidden="1">
      <c r="A769" s="70">
        <f>YEAR(D769)</f>
        <v>2025</v>
      </c>
      <c r="B769" s="5">
        <f>MONTH(D769)</f>
        <v>1</v>
      </c>
      <c r="C769" s="1">
        <v>784</v>
      </c>
      <c r="D769" s="72">
        <v>45678</v>
      </c>
      <c r="E769" s="38" t="s">
        <v>497</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509</v>
      </c>
      <c r="T769" s="8">
        <v>0.33333333333333331</v>
      </c>
      <c r="U769" s="8">
        <v>0.68194444444444446</v>
      </c>
      <c r="V769" s="1" t="s">
        <v>24</v>
      </c>
      <c r="W769" s="6"/>
      <c r="X769" s="5" t="s">
        <v>24</v>
      </c>
    </row>
    <row r="770" spans="1:24" hidden="1">
      <c r="A770" s="70">
        <f>YEAR(D770)</f>
        <v>2025</v>
      </c>
      <c r="B770" s="5">
        <f>MONTH(D770)</f>
        <v>1</v>
      </c>
      <c r="C770" s="1">
        <v>785</v>
      </c>
      <c r="D770" s="72">
        <v>45678</v>
      </c>
      <c r="E770" s="74" t="s">
        <v>492</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506</v>
      </c>
      <c r="F771" s="45" t="s">
        <v>263</v>
      </c>
      <c r="G771" s="1" t="s">
        <v>24</v>
      </c>
      <c r="H771" s="1" t="s">
        <v>297</v>
      </c>
      <c r="I771" s="3" t="s">
        <v>117</v>
      </c>
      <c r="J771" s="1" t="s">
        <v>29</v>
      </c>
      <c r="K771" s="44">
        <v>45678</v>
      </c>
      <c r="L771" s="1" t="s">
        <v>24</v>
      </c>
      <c r="M771" s="44">
        <v>45695</v>
      </c>
      <c r="N771" s="1" t="s">
        <v>24</v>
      </c>
      <c r="O771" s="44">
        <v>45695</v>
      </c>
      <c r="P771" s="1"/>
      <c r="Q771" s="1" t="s">
        <v>510</v>
      </c>
      <c r="R771" s="1" t="s">
        <v>511</v>
      </c>
      <c r="S771" s="2" t="s">
        <v>512</v>
      </c>
      <c r="T771" s="8">
        <v>0.33333333333333331</v>
      </c>
      <c r="U771" s="1" t="s">
        <v>24</v>
      </c>
      <c r="V771" s="1" t="s">
        <v>24</v>
      </c>
      <c r="W771" s="6"/>
      <c r="X771" s="5" t="s">
        <v>24</v>
      </c>
    </row>
    <row r="772" spans="1:24" hidden="1">
      <c r="A772" s="70">
        <f>YEAR(D772)</f>
        <v>2024</v>
      </c>
      <c r="B772" s="5">
        <f>MONTH(D772)</f>
        <v>1</v>
      </c>
      <c r="C772" s="1">
        <v>787</v>
      </c>
      <c r="D772" s="72">
        <v>45312</v>
      </c>
      <c r="E772" s="38" t="s">
        <v>513</v>
      </c>
      <c r="F772" s="45" t="s">
        <v>24</v>
      </c>
      <c r="G772" s="1" t="s">
        <v>24</v>
      </c>
      <c r="H772" s="1" t="s">
        <v>297</v>
      </c>
      <c r="I772" s="3" t="s">
        <v>48</v>
      </c>
      <c r="J772" s="1" t="s">
        <v>29</v>
      </c>
      <c r="K772" s="44"/>
      <c r="L772" s="1"/>
      <c r="M772" s="1"/>
      <c r="N772" s="44">
        <v>45679</v>
      </c>
      <c r="O772" s="1" t="s">
        <v>24</v>
      </c>
      <c r="P772" s="1"/>
      <c r="Q772" s="1" t="s">
        <v>24</v>
      </c>
      <c r="R772" s="1" t="s">
        <v>24</v>
      </c>
      <c r="S772" s="2" t="s">
        <v>514</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515</v>
      </c>
      <c r="K773" s="44">
        <v>45679</v>
      </c>
      <c r="L773" s="43" t="s">
        <v>434</v>
      </c>
      <c r="M773" s="44">
        <v>45712</v>
      </c>
      <c r="N773" s="1"/>
      <c r="O773" s="43" t="s">
        <v>434</v>
      </c>
      <c r="P773" s="43" t="s">
        <v>434</v>
      </c>
      <c r="Q773" s="43" t="s">
        <v>434</v>
      </c>
      <c r="R773" s="43" t="s">
        <v>434</v>
      </c>
      <c r="S773" s="2" t="s">
        <v>516</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517</v>
      </c>
      <c r="T774" s="1" t="s">
        <v>24</v>
      </c>
      <c r="U774" s="1" t="s">
        <v>24</v>
      </c>
      <c r="V774" s="1" t="s">
        <v>24</v>
      </c>
      <c r="W774" s="6"/>
      <c r="X774" s="5" t="s">
        <v>24</v>
      </c>
    </row>
    <row r="775" spans="1:24" hidden="1">
      <c r="A775" s="70">
        <f>YEAR(D775)</f>
        <v>2025</v>
      </c>
      <c r="B775" s="5">
        <f>MONTH(D775)</f>
        <v>1</v>
      </c>
      <c r="C775" s="1">
        <v>790</v>
      </c>
      <c r="D775" s="72">
        <v>45678</v>
      </c>
      <c r="E775" s="38" t="s">
        <v>513</v>
      </c>
      <c r="F775" s="45" t="s">
        <v>518</v>
      </c>
      <c r="G775" s="1" t="s">
        <v>519</v>
      </c>
      <c r="H775" s="1" t="s">
        <v>297</v>
      </c>
      <c r="I775" s="3" t="s">
        <v>117</v>
      </c>
      <c r="J775" s="1" t="s">
        <v>29</v>
      </c>
      <c r="K775" s="44">
        <v>45679</v>
      </c>
      <c r="L775" s="1" t="s">
        <v>24</v>
      </c>
      <c r="M775" s="1" t="s">
        <v>24</v>
      </c>
      <c r="N775" s="44">
        <v>45679</v>
      </c>
      <c r="O775" s="1" t="s">
        <v>24</v>
      </c>
      <c r="P775" s="1" t="s">
        <v>24</v>
      </c>
      <c r="Q775" s="1" t="s">
        <v>24</v>
      </c>
      <c r="R775" s="1" t="s">
        <v>24</v>
      </c>
      <c r="S775" s="2" t="s">
        <v>520</v>
      </c>
      <c r="T775" s="1" t="s">
        <v>24</v>
      </c>
      <c r="U775" s="1" t="s">
        <v>24</v>
      </c>
      <c r="V775" s="1" t="s">
        <v>24</v>
      </c>
      <c r="W775" s="6"/>
      <c r="X775" s="5" t="s">
        <v>24</v>
      </c>
    </row>
    <row r="776" spans="1:24" hidden="1">
      <c r="A776" s="45">
        <f>YEAR(D776)</f>
        <v>2025</v>
      </c>
      <c r="B776" s="1">
        <f>MONTH(D776)</f>
        <v>1</v>
      </c>
      <c r="C776" s="1">
        <v>791</v>
      </c>
      <c r="D776" s="72">
        <v>45678</v>
      </c>
      <c r="E776" s="38" t="s">
        <v>513</v>
      </c>
      <c r="F776" s="46" t="s">
        <v>518</v>
      </c>
      <c r="G776" s="3" t="s">
        <v>519</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521</v>
      </c>
      <c r="T777" s="3" t="s">
        <v>24</v>
      </c>
      <c r="U777" s="3" t="s">
        <v>24</v>
      </c>
      <c r="V777" s="3" t="s">
        <v>24</v>
      </c>
      <c r="W777" s="6"/>
      <c r="X777" s="11" t="s">
        <v>24</v>
      </c>
    </row>
    <row r="778" spans="1:24" hidden="1">
      <c r="A778" s="45">
        <f>YEAR(D778)</f>
        <v>2024</v>
      </c>
      <c r="B778" s="1">
        <f>MONTH(D778)</f>
        <v>1</v>
      </c>
      <c r="C778" s="1">
        <v>793</v>
      </c>
      <c r="D778" s="72">
        <v>45312</v>
      </c>
      <c r="E778" s="38" t="s">
        <v>522</v>
      </c>
      <c r="F778" s="46" t="s">
        <v>130</v>
      </c>
      <c r="G778" s="3" t="s">
        <v>393</v>
      </c>
      <c r="H778" s="3" t="s">
        <v>297</v>
      </c>
      <c r="I778" s="3" t="s">
        <v>117</v>
      </c>
      <c r="J778" s="3" t="s">
        <v>29</v>
      </c>
      <c r="K778" s="47">
        <v>45681</v>
      </c>
      <c r="L778" s="3" t="s">
        <v>24</v>
      </c>
      <c r="M778" s="47">
        <v>45688</v>
      </c>
      <c r="N778" s="47">
        <v>45694</v>
      </c>
      <c r="O778" s="47">
        <v>45681</v>
      </c>
      <c r="P778" s="3" t="s">
        <v>24</v>
      </c>
      <c r="Q778" s="3" t="s">
        <v>523</v>
      </c>
      <c r="R778" s="3" t="s">
        <v>524</v>
      </c>
      <c r="S778" s="4" t="s">
        <v>525</v>
      </c>
      <c r="T778" s="7">
        <v>0.45416666666666666</v>
      </c>
      <c r="U778" s="7">
        <v>0.65277777777777779</v>
      </c>
      <c r="V778" s="3" t="s">
        <v>24</v>
      </c>
      <c r="W778" s="6"/>
      <c r="X778" s="11" t="s">
        <v>24</v>
      </c>
    </row>
    <row r="779" spans="1:24" hidden="1">
      <c r="A779" s="45">
        <f>YEAR(D779)</f>
        <v>2024</v>
      </c>
      <c r="B779" s="1">
        <f>MONTH(D779)</f>
        <v>1</v>
      </c>
      <c r="C779" s="1">
        <v>794</v>
      </c>
      <c r="D779" s="72">
        <v>45312</v>
      </c>
      <c r="E779" s="38" t="s">
        <v>465</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526</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527</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528</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513</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529</v>
      </c>
      <c r="T783" s="3" t="s">
        <v>24</v>
      </c>
      <c r="U783" s="3" t="s">
        <v>24</v>
      </c>
      <c r="V783" s="3" t="s">
        <v>24</v>
      </c>
      <c r="W783" s="6"/>
      <c r="X783" s="11" t="s">
        <v>24</v>
      </c>
    </row>
    <row r="784" spans="1:24" hidden="1">
      <c r="A784" s="45">
        <f>YEAR(D784)</f>
        <v>2024</v>
      </c>
      <c r="B784" s="1">
        <f>MONTH(D784)</f>
        <v>1</v>
      </c>
      <c r="C784" s="1">
        <v>799</v>
      </c>
      <c r="D784" s="72">
        <v>45312</v>
      </c>
      <c r="E784" s="38" t="s">
        <v>497</v>
      </c>
      <c r="F784" s="45" t="s">
        <v>530</v>
      </c>
      <c r="G784" s="1" t="s">
        <v>398</v>
      </c>
      <c r="H784" s="1" t="s">
        <v>299</v>
      </c>
      <c r="I784" s="43" t="s">
        <v>28</v>
      </c>
      <c r="J784" s="1" t="s">
        <v>29</v>
      </c>
      <c r="K784" s="44">
        <v>45680</v>
      </c>
      <c r="L784" s="1" t="s">
        <v>24</v>
      </c>
      <c r="M784" s="1" t="s">
        <v>24</v>
      </c>
      <c r="N784" s="44">
        <v>45680</v>
      </c>
      <c r="O784" s="1" t="s">
        <v>24</v>
      </c>
      <c r="P784" s="1" t="s">
        <v>24</v>
      </c>
      <c r="Q784" s="1" t="s">
        <v>24</v>
      </c>
      <c r="R784" s="1" t="s">
        <v>24</v>
      </c>
      <c r="S784" s="2" t="s">
        <v>531</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532</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533</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534</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535</v>
      </c>
      <c r="T790" s="8">
        <v>0.56944444444444442</v>
      </c>
      <c r="U790" s="1"/>
      <c r="V790" s="1">
        <v>9023</v>
      </c>
      <c r="W790" s="5" t="s">
        <v>451</v>
      </c>
      <c r="X790" s="5" t="s">
        <v>536</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537</v>
      </c>
      <c r="T791" s="1"/>
      <c r="U791" s="112"/>
      <c r="V791" s="45" t="s">
        <v>538</v>
      </c>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537</v>
      </c>
      <c r="T792" s="1"/>
      <c r="U792" s="112"/>
      <c r="V792" s="45" t="s">
        <v>538</v>
      </c>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537</v>
      </c>
      <c r="T793" s="1"/>
      <c r="U793" s="112"/>
      <c r="V793" s="45" t="s">
        <v>538</v>
      </c>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537</v>
      </c>
      <c r="T794" s="1"/>
      <c r="U794" s="112"/>
      <c r="V794" s="45" t="s">
        <v>538</v>
      </c>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468</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468</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468</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hidden="1">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470</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530</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478</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465</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hidden="1">
      <c r="A816" s="46">
        <f>YEAR(D816)</f>
        <v>2025</v>
      </c>
      <c r="B816" s="3">
        <f>MONTH(D816)</f>
        <v>1</v>
      </c>
      <c r="C816" s="1">
        <v>831</v>
      </c>
      <c r="D816" s="44">
        <v>45684</v>
      </c>
      <c r="E816" s="3" t="s">
        <v>465</v>
      </c>
      <c r="F816" s="3" t="s">
        <v>279</v>
      </c>
      <c r="G816" s="3" t="s">
        <v>577</v>
      </c>
      <c r="H816" s="3" t="s">
        <v>297</v>
      </c>
      <c r="I816" s="43" t="s">
        <v>35</v>
      </c>
      <c r="J816" s="3" t="s">
        <v>29</v>
      </c>
      <c r="K816" s="47">
        <v>45694</v>
      </c>
      <c r="L816" s="43"/>
      <c r="M816" s="48">
        <v>45712</v>
      </c>
      <c r="N816" s="3"/>
      <c r="O816" s="43" t="s">
        <v>434</v>
      </c>
      <c r="P816" s="1"/>
      <c r="Q816" s="43" t="s">
        <v>434</v>
      </c>
      <c r="R816" s="43" t="s">
        <v>434</v>
      </c>
      <c r="S816" s="4" t="s">
        <v>578</v>
      </c>
      <c r="T816" s="7">
        <v>0.58333333333333337</v>
      </c>
      <c r="U816" s="3"/>
      <c r="V816" s="3">
        <v>8903</v>
      </c>
      <c r="W816" s="6" t="s">
        <v>451</v>
      </c>
      <c r="X816" s="11" t="s">
        <v>579</v>
      </c>
    </row>
    <row r="817" spans="1:24" hidden="1">
      <c r="A817" s="46">
        <f>YEAR(D817)</f>
        <v>2025</v>
      </c>
      <c r="B817" s="1">
        <f>MONTH(D817)</f>
        <v>1</v>
      </c>
      <c r="C817" s="1">
        <v>832</v>
      </c>
      <c r="D817" s="44">
        <v>45684</v>
      </c>
      <c r="E817" s="1" t="s">
        <v>47</v>
      </c>
      <c r="F817" s="1" t="s">
        <v>580</v>
      </c>
      <c r="G817" s="1" t="s">
        <v>581</v>
      </c>
      <c r="H817" s="1" t="s">
        <v>297</v>
      </c>
      <c r="I817" s="43" t="s">
        <v>35</v>
      </c>
      <c r="J817" s="1" t="s">
        <v>29</v>
      </c>
      <c r="K817" s="44">
        <v>45686</v>
      </c>
      <c r="L817" s="1"/>
      <c r="M817" s="3"/>
      <c r="N817" s="1"/>
      <c r="O817" s="1"/>
      <c r="P817" s="1"/>
      <c r="Q817" s="1"/>
      <c r="R817" s="1"/>
      <c r="S817" s="2" t="s">
        <v>582</v>
      </c>
      <c r="T817" s="1"/>
      <c r="U817" s="1"/>
      <c r="V817" s="1"/>
      <c r="W817" s="5"/>
      <c r="X817" s="5" t="s">
        <v>24</v>
      </c>
    </row>
    <row r="818" spans="1:24" hidden="1">
      <c r="A818" s="45">
        <f>YEAR(D818)</f>
        <v>2025</v>
      </c>
      <c r="B818" s="1">
        <f>MONTH(D818)</f>
        <v>1</v>
      </c>
      <c r="C818" s="1">
        <v>833</v>
      </c>
      <c r="D818" s="44">
        <v>45684</v>
      </c>
      <c r="E818" s="1" t="s">
        <v>561</v>
      </c>
      <c r="F818" s="1" t="s">
        <v>530</v>
      </c>
      <c r="G818" s="1" t="s">
        <v>562</v>
      </c>
      <c r="H818" s="1" t="s">
        <v>299</v>
      </c>
      <c r="I818" s="43" t="s">
        <v>28</v>
      </c>
      <c r="J818" s="1" t="s">
        <v>29</v>
      </c>
      <c r="K818" s="44">
        <v>45684</v>
      </c>
      <c r="L818" s="1"/>
      <c r="M818" s="1"/>
      <c r="N818" s="44">
        <v>45685</v>
      </c>
      <c r="O818" s="1"/>
      <c r="P818" s="1"/>
      <c r="Q818" s="1"/>
      <c r="R818" s="1"/>
      <c r="S818" s="2" t="s">
        <v>583</v>
      </c>
      <c r="T818" s="1"/>
      <c r="U818" s="1"/>
      <c r="V818" s="1"/>
      <c r="W818" s="5"/>
      <c r="X818" s="5" t="s">
        <v>24</v>
      </c>
    </row>
    <row r="819" spans="1:24" hidden="1">
      <c r="A819" s="45">
        <f>YEAR(D819)</f>
        <v>2025</v>
      </c>
      <c r="B819" s="1">
        <f>MONTH(D819)</f>
        <v>1</v>
      </c>
      <c r="C819" s="1">
        <v>834</v>
      </c>
      <c r="D819" s="44">
        <v>45684</v>
      </c>
      <c r="E819" s="1" t="s">
        <v>470</v>
      </c>
      <c r="F819" s="1" t="s">
        <v>447</v>
      </c>
      <c r="G819" s="1" t="s">
        <v>584</v>
      </c>
      <c r="H819" s="1" t="s">
        <v>297</v>
      </c>
      <c r="I819" s="43" t="s">
        <v>35</v>
      </c>
      <c r="J819" s="1" t="s">
        <v>29</v>
      </c>
      <c r="K819" s="44">
        <v>45684</v>
      </c>
      <c r="L819" s="1"/>
      <c r="M819" s="1"/>
      <c r="N819" s="44">
        <v>45684</v>
      </c>
      <c r="O819" s="1"/>
      <c r="P819" s="1"/>
      <c r="Q819" s="1"/>
      <c r="R819" s="1"/>
      <c r="S819" s="2" t="s">
        <v>585</v>
      </c>
      <c r="T819" s="1"/>
      <c r="U819" s="1"/>
      <c r="V819" s="1"/>
      <c r="W819" s="5"/>
      <c r="X819" s="5" t="s">
        <v>24</v>
      </c>
    </row>
    <row r="820" spans="1:24" hidden="1">
      <c r="A820" s="45">
        <f>YEAR(D820)</f>
        <v>2025</v>
      </c>
      <c r="B820" s="1">
        <f>MONTH(D820)</f>
        <v>1</v>
      </c>
      <c r="C820" s="1">
        <v>835</v>
      </c>
      <c r="D820" s="44">
        <v>45684</v>
      </c>
      <c r="E820" s="1" t="s">
        <v>470</v>
      </c>
      <c r="F820" s="1" t="s">
        <v>447</v>
      </c>
      <c r="G820" s="1" t="s">
        <v>584</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586</v>
      </c>
      <c r="H821" s="1" t="s">
        <v>299</v>
      </c>
      <c r="I821" s="43" t="s">
        <v>28</v>
      </c>
      <c r="J821" s="1" t="s">
        <v>29</v>
      </c>
      <c r="K821" s="44">
        <v>45685</v>
      </c>
      <c r="L821" s="1"/>
      <c r="M821" s="1"/>
      <c r="N821" s="44">
        <v>45685</v>
      </c>
      <c r="O821" s="1"/>
      <c r="P821" s="1"/>
      <c r="Q821" s="1" t="s">
        <v>587</v>
      </c>
      <c r="R821" s="1"/>
      <c r="S821" s="2" t="s">
        <v>588</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589</v>
      </c>
      <c r="H822" s="1" t="s">
        <v>299</v>
      </c>
      <c r="I822" s="43" t="s">
        <v>28</v>
      </c>
      <c r="J822" s="1" t="s">
        <v>29</v>
      </c>
      <c r="K822" s="44">
        <v>45685</v>
      </c>
      <c r="L822" s="1"/>
      <c r="M822" s="1"/>
      <c r="N822" s="44">
        <v>45685</v>
      </c>
      <c r="O822" s="1"/>
      <c r="P822" s="1"/>
      <c r="Q822" s="1" t="s">
        <v>590</v>
      </c>
      <c r="R822" s="1"/>
      <c r="S822" s="2" t="s">
        <v>591</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592</v>
      </c>
      <c r="H823" s="1" t="s">
        <v>299</v>
      </c>
      <c r="I823" s="43" t="s">
        <v>28</v>
      </c>
      <c r="J823" s="1" t="s">
        <v>29</v>
      </c>
      <c r="K823" s="44">
        <v>45686</v>
      </c>
      <c r="L823" s="1"/>
      <c r="M823" s="1"/>
      <c r="N823" s="44">
        <v>45686</v>
      </c>
      <c r="O823" s="1"/>
      <c r="P823" s="1"/>
      <c r="Q823" s="1" t="s">
        <v>593</v>
      </c>
      <c r="R823" s="1"/>
      <c r="S823" s="2" t="s">
        <v>594</v>
      </c>
      <c r="T823" s="8">
        <v>0.38055555555555554</v>
      </c>
      <c r="U823" s="8">
        <v>0.43055555555555558</v>
      </c>
      <c r="V823" s="1"/>
      <c r="W823" s="5"/>
      <c r="X823" s="5" t="s">
        <v>24</v>
      </c>
    </row>
    <row r="824" spans="1:24" hidden="1">
      <c r="A824" s="45">
        <f>YEAR(D824)</f>
        <v>2025</v>
      </c>
      <c r="B824" s="1">
        <f>MONTH(D824)</f>
        <v>1</v>
      </c>
      <c r="C824" s="1">
        <v>839</v>
      </c>
      <c r="D824" s="44">
        <v>45685</v>
      </c>
      <c r="E824" s="1" t="s">
        <v>465</v>
      </c>
      <c r="F824" s="1" t="s">
        <v>306</v>
      </c>
      <c r="G824" s="1" t="s">
        <v>595</v>
      </c>
      <c r="H824" s="1" t="s">
        <v>297</v>
      </c>
      <c r="I824" s="43" t="s">
        <v>35</v>
      </c>
      <c r="J824" s="1" t="s">
        <v>29</v>
      </c>
      <c r="K824" s="44">
        <v>45685</v>
      </c>
      <c r="L824" s="1"/>
      <c r="M824" s="1"/>
      <c r="N824" s="44">
        <v>45685</v>
      </c>
      <c r="O824" s="1"/>
      <c r="P824" s="1"/>
      <c r="Q824" s="1"/>
      <c r="R824" s="1"/>
      <c r="S824" s="2" t="s">
        <v>596</v>
      </c>
      <c r="T824" s="8"/>
      <c r="U824" s="8"/>
      <c r="V824" s="1"/>
      <c r="W824" s="5"/>
      <c r="X824" s="5" t="s">
        <v>24</v>
      </c>
    </row>
    <row r="825" spans="1:24" hidden="1">
      <c r="A825" s="45">
        <f>YEAR(D825)</f>
        <v>2025</v>
      </c>
      <c r="B825" s="1">
        <f>MONTH(D825)</f>
        <v>1</v>
      </c>
      <c r="C825" s="1">
        <v>840</v>
      </c>
      <c r="D825" s="44">
        <v>45685</v>
      </c>
      <c r="E825" s="1" t="s">
        <v>468</v>
      </c>
      <c r="F825" s="1" t="s">
        <v>111</v>
      </c>
      <c r="G825" s="1" t="s">
        <v>597</v>
      </c>
      <c r="H825" s="1" t="s">
        <v>297</v>
      </c>
      <c r="I825" s="1" t="s">
        <v>48</v>
      </c>
      <c r="J825" s="1" t="s">
        <v>29</v>
      </c>
      <c r="K825" s="44">
        <v>45685</v>
      </c>
      <c r="L825" s="1"/>
      <c r="M825" s="1"/>
      <c r="N825" s="44">
        <v>45691</v>
      </c>
      <c r="O825" s="1"/>
      <c r="P825" s="1"/>
      <c r="Q825" s="1"/>
      <c r="R825" s="1"/>
      <c r="S825" s="2" t="s">
        <v>598</v>
      </c>
      <c r="T825" s="1"/>
      <c r="U825" s="1"/>
      <c r="V825" s="1"/>
      <c r="W825" s="5"/>
      <c r="X825" s="5" t="s">
        <v>24</v>
      </c>
    </row>
    <row r="826" spans="1:24" hidden="1">
      <c r="A826" s="45">
        <f>YEAR(D826)</f>
        <v>2025</v>
      </c>
      <c r="B826" s="1">
        <f>MONTH(D826)</f>
        <v>1</v>
      </c>
      <c r="C826" s="1">
        <v>841</v>
      </c>
      <c r="D826" s="44">
        <v>45685</v>
      </c>
      <c r="E826" s="1" t="s">
        <v>468</v>
      </c>
      <c r="F826" s="1" t="s">
        <v>76</v>
      </c>
      <c r="G826" s="1" t="s">
        <v>599</v>
      </c>
      <c r="H826" s="1" t="s">
        <v>297</v>
      </c>
      <c r="I826" s="42" t="s">
        <v>42</v>
      </c>
      <c r="J826" s="1" t="s">
        <v>29</v>
      </c>
      <c r="K826" s="49">
        <v>45685</v>
      </c>
      <c r="L826" s="1"/>
      <c r="M826" s="1"/>
      <c r="N826" s="49">
        <v>45691</v>
      </c>
      <c r="O826" s="1"/>
      <c r="P826" s="1"/>
      <c r="Q826" s="1"/>
      <c r="R826" s="1"/>
      <c r="S826" s="2" t="s">
        <v>600</v>
      </c>
      <c r="T826" s="1"/>
      <c r="U826" s="1"/>
      <c r="V826" s="1"/>
      <c r="W826" s="5"/>
      <c r="X826" s="5" t="s">
        <v>24</v>
      </c>
    </row>
    <row r="827" spans="1:24" hidden="1">
      <c r="A827" s="45">
        <f>YEAR(D827)</f>
        <v>2025</v>
      </c>
      <c r="B827" s="1">
        <f>MONTH(D827)</f>
        <v>1</v>
      </c>
      <c r="C827" s="1">
        <v>842</v>
      </c>
      <c r="D827" s="44">
        <v>45685</v>
      </c>
      <c r="E827" s="1" t="s">
        <v>465</v>
      </c>
      <c r="F827" s="1" t="s">
        <v>279</v>
      </c>
      <c r="G827" s="1" t="s">
        <v>601</v>
      </c>
      <c r="H827" s="1" t="s">
        <v>297</v>
      </c>
      <c r="I827" s="43" t="s">
        <v>28</v>
      </c>
      <c r="J827" s="1" t="s">
        <v>29</v>
      </c>
      <c r="K827" s="44">
        <v>45685</v>
      </c>
      <c r="L827" s="1"/>
      <c r="M827" s="1"/>
      <c r="N827" s="44">
        <v>45685</v>
      </c>
      <c r="O827" s="1"/>
      <c r="P827" s="1"/>
      <c r="Q827" s="1"/>
      <c r="R827" s="1"/>
      <c r="S827" s="93" t="s">
        <v>602</v>
      </c>
      <c r="T827" s="1"/>
      <c r="U827" s="1"/>
      <c r="V827" s="1"/>
      <c r="W827" s="5"/>
      <c r="X827" s="5" t="s">
        <v>24</v>
      </c>
    </row>
    <row r="828" spans="1:24" hidden="1">
      <c r="A828" s="45">
        <f>YEAR(D828)</f>
        <v>2025</v>
      </c>
      <c r="B828" s="1">
        <f>MONTH(D828)</f>
        <v>1</v>
      </c>
      <c r="C828" s="1">
        <v>843</v>
      </c>
      <c r="D828" s="44">
        <v>45685</v>
      </c>
      <c r="E828" s="1" t="s">
        <v>468</v>
      </c>
      <c r="F828" s="1" t="s">
        <v>111</v>
      </c>
      <c r="G828" s="1" t="s">
        <v>597</v>
      </c>
      <c r="H828" s="1" t="s">
        <v>299</v>
      </c>
      <c r="I828" s="1" t="s">
        <v>117</v>
      </c>
      <c r="J828" s="1" t="s">
        <v>29</v>
      </c>
      <c r="K828" s="44">
        <v>45686</v>
      </c>
      <c r="L828" s="1"/>
      <c r="M828" s="1"/>
      <c r="N828" s="44">
        <v>45686</v>
      </c>
      <c r="O828" s="1"/>
      <c r="P828" s="1"/>
      <c r="Q828" s="1" t="s">
        <v>603</v>
      </c>
      <c r="R828" s="1"/>
      <c r="S828" s="13" t="s">
        <v>604</v>
      </c>
      <c r="T828" s="8">
        <v>0.41666666666666669</v>
      </c>
      <c r="U828" s="8">
        <v>0.44444444444444442</v>
      </c>
      <c r="V828" s="1"/>
      <c r="W828" s="5"/>
      <c r="X828" s="5" t="s">
        <v>24</v>
      </c>
    </row>
    <row r="829" spans="1:24" hidden="1">
      <c r="A829" s="45">
        <f>YEAR(D829)</f>
        <v>2025</v>
      </c>
      <c r="B829" s="1">
        <f>MONTH(D829)</f>
        <v>1</v>
      </c>
      <c r="C829" s="1">
        <v>844</v>
      </c>
      <c r="D829" s="44">
        <v>45685</v>
      </c>
      <c r="E829" s="1" t="s">
        <v>462</v>
      </c>
      <c r="F829" s="1" t="s">
        <v>186</v>
      </c>
      <c r="G829" s="1" t="s">
        <v>605</v>
      </c>
      <c r="H829" s="1" t="s">
        <v>299</v>
      </c>
      <c r="I829" s="3" t="s">
        <v>117</v>
      </c>
      <c r="J829" s="1" t="s">
        <v>29</v>
      </c>
      <c r="K829" s="44">
        <v>45686</v>
      </c>
      <c r="L829" s="1"/>
      <c r="M829" s="1"/>
      <c r="N829" s="44">
        <v>45686</v>
      </c>
      <c r="O829" s="1"/>
      <c r="P829" s="1"/>
      <c r="Q829" s="1" t="s">
        <v>606</v>
      </c>
      <c r="R829" s="1"/>
      <c r="S829" s="2" t="s">
        <v>607</v>
      </c>
      <c r="T829" s="8">
        <v>0.4375</v>
      </c>
      <c r="U829" s="8">
        <v>0.45833333333333331</v>
      </c>
      <c r="V829" s="1"/>
      <c r="W829" s="5"/>
      <c r="X829" s="5" t="s">
        <v>24</v>
      </c>
    </row>
    <row r="830" spans="1:24" hidden="1">
      <c r="A830" s="45">
        <f>YEAR(D830)</f>
        <v>2025</v>
      </c>
      <c r="B830" s="1">
        <f>MONTH(D830)</f>
        <v>1</v>
      </c>
      <c r="C830" s="1">
        <v>845</v>
      </c>
      <c r="D830" s="44">
        <v>45685</v>
      </c>
      <c r="E830" s="1" t="s">
        <v>465</v>
      </c>
      <c r="F830" s="1" t="s">
        <v>279</v>
      </c>
      <c r="G830" s="1" t="s">
        <v>601</v>
      </c>
      <c r="H830" s="1" t="s">
        <v>299</v>
      </c>
      <c r="I830" s="3" t="s">
        <v>117</v>
      </c>
      <c r="J830" s="1" t="s">
        <v>60</v>
      </c>
      <c r="K830" s="1"/>
      <c r="L830" s="1"/>
      <c r="M830" s="1"/>
      <c r="N830" s="1"/>
      <c r="O830" s="1"/>
      <c r="P830" s="1"/>
      <c r="Q830" s="1"/>
      <c r="R830" s="1"/>
      <c r="S830" s="2" t="s">
        <v>608</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609</v>
      </c>
      <c r="T831" s="1"/>
      <c r="U831" s="1"/>
      <c r="V831" s="1"/>
      <c r="W831" s="5"/>
      <c r="X831" s="5" t="s">
        <v>24</v>
      </c>
    </row>
    <row r="832" spans="1:24" hidden="1">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610</v>
      </c>
      <c r="T832" s="1"/>
      <c r="U832" s="1"/>
      <c r="V832" s="1"/>
      <c r="W832" s="5"/>
      <c r="X832" s="5" t="s">
        <v>24</v>
      </c>
    </row>
    <row r="833" spans="1:26" ht="76.5" hidden="1">
      <c r="A833" s="45">
        <f>YEAR(D833)</f>
        <v>2025</v>
      </c>
      <c r="B833" s="1">
        <f>MONTH(D833)</f>
        <v>1</v>
      </c>
      <c r="C833" s="1">
        <v>848</v>
      </c>
      <c r="D833" s="44">
        <v>45686</v>
      </c>
      <c r="E833" s="1" t="s">
        <v>468</v>
      </c>
      <c r="F833" s="1" t="s">
        <v>611</v>
      </c>
      <c r="G833" s="1" t="s">
        <v>612</v>
      </c>
      <c r="H833" s="1" t="s">
        <v>297</v>
      </c>
      <c r="I833" s="43" t="s">
        <v>28</v>
      </c>
      <c r="J833" s="1" t="s">
        <v>29</v>
      </c>
      <c r="K833" s="44">
        <v>45687</v>
      </c>
      <c r="L833" s="1"/>
      <c r="M833" s="1"/>
      <c r="N833" s="44">
        <v>45687</v>
      </c>
      <c r="O833" s="1"/>
      <c r="P833" s="1"/>
      <c r="Q833" s="1"/>
      <c r="R833" s="1"/>
      <c r="S833" s="9" t="s">
        <v>613</v>
      </c>
      <c r="T833" s="1"/>
      <c r="U833" s="1"/>
      <c r="V833" s="1"/>
      <c r="W833" s="5"/>
      <c r="X833" s="5" t="s">
        <v>24</v>
      </c>
    </row>
    <row r="834" spans="1:26"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614</v>
      </c>
      <c r="T834" s="1"/>
      <c r="U834" s="1"/>
      <c r="V834" s="1"/>
      <c r="W834" s="5"/>
      <c r="X834" s="5" t="s">
        <v>24</v>
      </c>
    </row>
    <row r="835" spans="1:26" hidden="1">
      <c r="A835" s="45">
        <f>YEAR(D835)</f>
        <v>2025</v>
      </c>
      <c r="B835" s="1">
        <f>MONTH(D835)</f>
        <v>1</v>
      </c>
      <c r="C835" s="1">
        <v>850</v>
      </c>
      <c r="D835" s="44">
        <v>45686</v>
      </c>
      <c r="E835" s="1" t="s">
        <v>465</v>
      </c>
      <c r="F835" s="1" t="s">
        <v>279</v>
      </c>
      <c r="G835" s="1" t="s">
        <v>601</v>
      </c>
      <c r="H835" s="1" t="s">
        <v>299</v>
      </c>
      <c r="I835" s="43" t="s">
        <v>28</v>
      </c>
      <c r="J835" s="1" t="s">
        <v>29</v>
      </c>
      <c r="K835" s="44">
        <v>45687</v>
      </c>
      <c r="L835" s="1"/>
      <c r="M835" s="1"/>
      <c r="N835" s="44">
        <v>45687</v>
      </c>
      <c r="O835" s="1"/>
      <c r="P835" s="1"/>
      <c r="Q835" s="1" t="s">
        <v>615</v>
      </c>
      <c r="R835" s="1"/>
      <c r="S835" s="94" t="s">
        <v>616</v>
      </c>
      <c r="T835" s="95">
        <v>0.375</v>
      </c>
      <c r="U835" s="95">
        <v>0.44930555555555557</v>
      </c>
      <c r="V835" s="96"/>
      <c r="W835" s="97"/>
      <c r="X835" s="11" t="s">
        <v>24</v>
      </c>
    </row>
    <row r="836" spans="1:26"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Z836" s="10"/>
    </row>
    <row r="837" spans="1:26" hidden="1">
      <c r="A837" s="45">
        <f>YEAR(D837)</f>
        <v>2025</v>
      </c>
      <c r="B837" s="1">
        <f>MONTH(D837)</f>
        <v>1</v>
      </c>
      <c r="C837" s="1">
        <v>852</v>
      </c>
      <c r="D837" s="44">
        <v>45687</v>
      </c>
      <c r="E837" s="1" t="s">
        <v>47</v>
      </c>
      <c r="F837" s="1" t="s">
        <v>263</v>
      </c>
      <c r="G837" s="1" t="s">
        <v>586</v>
      </c>
      <c r="H837" s="1" t="s">
        <v>297</v>
      </c>
      <c r="I837" s="43" t="s">
        <v>35</v>
      </c>
      <c r="J837" s="1" t="s">
        <v>29</v>
      </c>
      <c r="K837" s="1"/>
      <c r="L837" s="1"/>
      <c r="M837" s="1"/>
      <c r="N837" s="1"/>
      <c r="O837" s="1"/>
      <c r="P837" s="1"/>
      <c r="Q837" s="1"/>
      <c r="R837" s="1"/>
      <c r="S837" s="2"/>
      <c r="T837" s="1"/>
      <c r="U837" s="1"/>
      <c r="V837" s="1"/>
      <c r="W837" s="5"/>
      <c r="X837" s="5" t="s">
        <v>24</v>
      </c>
    </row>
    <row r="838" spans="1:26" hidden="1">
      <c r="A838" s="45">
        <f>YEAR(D838)</f>
        <v>2025</v>
      </c>
      <c r="B838" s="1">
        <f>MONTH(D838)</f>
        <v>1</v>
      </c>
      <c r="C838" s="1">
        <v>853</v>
      </c>
      <c r="D838" s="44">
        <v>45687</v>
      </c>
      <c r="E838" s="1" t="s">
        <v>478</v>
      </c>
      <c r="F838" s="1" t="s">
        <v>424</v>
      </c>
      <c r="G838" s="1" t="s">
        <v>617</v>
      </c>
      <c r="H838" s="1" t="s">
        <v>297</v>
      </c>
      <c r="I838" s="43" t="s">
        <v>28</v>
      </c>
      <c r="J838" s="1" t="s">
        <v>29</v>
      </c>
      <c r="K838" s="1"/>
      <c r="L838" s="1"/>
      <c r="M838" s="1"/>
      <c r="N838" s="1"/>
      <c r="O838" s="1"/>
      <c r="P838" s="1"/>
      <c r="Q838" s="1"/>
      <c r="R838" s="1"/>
      <c r="S838" s="2"/>
      <c r="T838" s="1"/>
      <c r="U838" s="1"/>
      <c r="V838" s="1"/>
      <c r="W838" s="5"/>
      <c r="X838" s="5" t="s">
        <v>24</v>
      </c>
    </row>
    <row r="839" spans="1:26" hidden="1">
      <c r="A839" s="45">
        <f>YEAR(D839)</f>
        <v>2025</v>
      </c>
      <c r="B839" s="1">
        <f>MONTH(D839)</f>
        <v>1</v>
      </c>
      <c r="C839" s="1">
        <v>854</v>
      </c>
      <c r="D839" s="44">
        <v>45686</v>
      </c>
      <c r="E839" s="1" t="s">
        <v>478</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6" hidden="1">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6" hidden="1">
      <c r="A841" s="46">
        <f>YEAR(D841)</f>
        <v>2025</v>
      </c>
      <c r="B841" s="3">
        <f>MONTH(D841)</f>
        <v>1</v>
      </c>
      <c r="C841" s="1">
        <v>857</v>
      </c>
      <c r="D841" s="47">
        <v>45687.649837962963</v>
      </c>
      <c r="E841" s="3" t="s">
        <v>457</v>
      </c>
      <c r="F841" s="3" t="s">
        <v>553</v>
      </c>
      <c r="G841" s="39" t="s">
        <v>618</v>
      </c>
      <c r="H841" s="3" t="s">
        <v>297</v>
      </c>
      <c r="I841" s="43" t="s">
        <v>35</v>
      </c>
      <c r="J841" s="3" t="s">
        <v>60</v>
      </c>
      <c r="K841" s="3"/>
      <c r="L841" s="3"/>
      <c r="M841" s="3"/>
      <c r="N841" s="3"/>
      <c r="O841" s="3"/>
      <c r="P841" s="3"/>
      <c r="Q841" s="7">
        <v>0</v>
      </c>
      <c r="R841" s="3"/>
      <c r="S841" s="4"/>
      <c r="T841" s="3"/>
      <c r="U841" s="3"/>
      <c r="V841" s="3"/>
      <c r="W841" s="6"/>
      <c r="X841" s="6"/>
    </row>
    <row r="842" spans="1:26" hidden="1">
      <c r="A842" s="46">
        <f>YEAR(D842)</f>
        <v>2025</v>
      </c>
      <c r="B842" s="3">
        <f>MONTH(D842)</f>
        <v>1</v>
      </c>
      <c r="C842" s="1">
        <v>858</v>
      </c>
      <c r="D842" s="47">
        <v>45686.686238425929</v>
      </c>
      <c r="E842" s="3" t="s">
        <v>478</v>
      </c>
      <c r="F842" s="3" t="s">
        <v>399</v>
      </c>
      <c r="G842" s="3" t="s">
        <v>619</v>
      </c>
      <c r="H842" s="3" t="s">
        <v>299</v>
      </c>
      <c r="I842" s="43" t="s">
        <v>28</v>
      </c>
      <c r="J842" s="3" t="s">
        <v>29</v>
      </c>
      <c r="K842" s="3"/>
      <c r="L842" s="3"/>
      <c r="M842" s="3"/>
      <c r="N842" s="3"/>
      <c r="O842" s="3"/>
      <c r="P842" s="3"/>
      <c r="Q842" s="3">
        <v>208</v>
      </c>
      <c r="R842" s="3"/>
      <c r="S842" s="4"/>
      <c r="T842" s="3"/>
      <c r="U842" s="3"/>
      <c r="V842" s="3"/>
      <c r="W842" s="6"/>
      <c r="X842" s="11" t="s">
        <v>24</v>
      </c>
    </row>
    <row r="843" spans="1:26" hidden="1">
      <c r="A843" s="46">
        <f>YEAR(D843)</f>
        <v>2025</v>
      </c>
      <c r="B843" s="3">
        <f>MONTH(D843)</f>
        <v>1</v>
      </c>
      <c r="C843" s="1">
        <v>859</v>
      </c>
      <c r="D843" s="47">
        <v>45687.688009259262</v>
      </c>
      <c r="E843" s="3" t="s">
        <v>478</v>
      </c>
      <c r="F843" s="3" t="s">
        <v>439</v>
      </c>
      <c r="G843" s="3" t="s">
        <v>620</v>
      </c>
      <c r="H843" s="3" t="s">
        <v>297</v>
      </c>
      <c r="I843" s="43" t="s">
        <v>28</v>
      </c>
      <c r="J843" s="3" t="s">
        <v>29</v>
      </c>
      <c r="K843" s="3"/>
      <c r="L843" s="3"/>
      <c r="M843" s="3"/>
      <c r="N843" s="3"/>
      <c r="O843" s="3"/>
      <c r="P843" s="3"/>
      <c r="Q843" s="3">
        <v>9</v>
      </c>
      <c r="R843" s="3"/>
      <c r="S843" s="4"/>
      <c r="T843" s="3"/>
      <c r="U843" s="3"/>
      <c r="V843" s="3"/>
      <c r="W843" s="6"/>
      <c r="X843" s="11" t="s">
        <v>24</v>
      </c>
    </row>
    <row r="844" spans="1:26" hidden="1">
      <c r="A844" s="46">
        <f>YEAR(D844)</f>
        <v>2025</v>
      </c>
      <c r="B844" s="3">
        <f>MONTH(D844)</f>
        <v>1</v>
      </c>
      <c r="C844" s="1">
        <v>860</v>
      </c>
      <c r="D844" s="47">
        <v>45687.725104166668</v>
      </c>
      <c r="E844" s="3" t="s">
        <v>462</v>
      </c>
      <c r="F844" s="3" t="s">
        <v>111</v>
      </c>
      <c r="G844" s="3" t="s">
        <v>597</v>
      </c>
      <c r="H844" s="3" t="s">
        <v>297</v>
      </c>
      <c r="I844" s="43" t="s">
        <v>35</v>
      </c>
      <c r="J844" s="3" t="s">
        <v>29</v>
      </c>
      <c r="K844" s="3"/>
      <c r="L844" s="3"/>
      <c r="M844" s="3"/>
      <c r="N844" s="3"/>
      <c r="O844" s="3"/>
      <c r="P844" s="3"/>
      <c r="Q844" s="3">
        <v>1265</v>
      </c>
      <c r="R844" s="3"/>
      <c r="S844" s="4"/>
      <c r="T844" s="3"/>
      <c r="U844" s="3"/>
      <c r="V844" s="3"/>
      <c r="W844" s="6"/>
      <c r="X844" s="11" t="s">
        <v>24</v>
      </c>
    </row>
    <row r="845" spans="1:26" hidden="1">
      <c r="A845" s="46">
        <f>YEAR(D845)</f>
        <v>2025</v>
      </c>
      <c r="B845" s="3">
        <f>MONTH(D845)</f>
        <v>1</v>
      </c>
      <c r="C845" s="1">
        <v>861</v>
      </c>
      <c r="D845" s="47">
        <v>45687.776539351849</v>
      </c>
      <c r="E845" s="3" t="s">
        <v>465</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6" hidden="1">
      <c r="A846" s="46">
        <f>YEAR(D846)</f>
        <v>2025</v>
      </c>
      <c r="B846" s="3">
        <f>MONTH(D846)</f>
        <v>1</v>
      </c>
      <c r="C846" s="1">
        <v>862</v>
      </c>
      <c r="D846" s="47">
        <v>45687.818611111114</v>
      </c>
      <c r="E846" s="3" t="s">
        <v>457</v>
      </c>
      <c r="F846" s="3" t="s">
        <v>553</v>
      </c>
      <c r="G846" s="3" t="s">
        <v>621</v>
      </c>
      <c r="H846" s="3" t="s">
        <v>297</v>
      </c>
      <c r="I846" s="1" t="s">
        <v>42</v>
      </c>
      <c r="J846" s="3" t="s">
        <v>60</v>
      </c>
      <c r="K846" s="3"/>
      <c r="L846" s="3"/>
      <c r="M846" s="3"/>
      <c r="N846" s="3"/>
      <c r="O846" s="3"/>
      <c r="P846" s="3"/>
      <c r="Q846" s="3">
        <v>0</v>
      </c>
      <c r="R846" s="3"/>
      <c r="S846" s="4"/>
      <c r="T846" s="3"/>
      <c r="U846" s="3"/>
      <c r="V846" s="3"/>
      <c r="W846" s="6"/>
      <c r="X846" s="6"/>
    </row>
    <row r="847" spans="1:26" hidden="1">
      <c r="A847" s="46">
        <f>YEAR(D847)</f>
        <v>2025</v>
      </c>
      <c r="B847" s="3">
        <f>MONTH(D847)</f>
        <v>1</v>
      </c>
      <c r="C847" s="1">
        <v>863</v>
      </c>
      <c r="D847" s="47">
        <v>45687.872094907405</v>
      </c>
      <c r="E847" s="3" t="s">
        <v>455</v>
      </c>
      <c r="F847" s="3" t="s">
        <v>295</v>
      </c>
      <c r="G847" s="3" t="s">
        <v>589</v>
      </c>
      <c r="H847" s="3" t="s">
        <v>299</v>
      </c>
      <c r="I847" s="43" t="s">
        <v>28</v>
      </c>
      <c r="J847" s="3" t="s">
        <v>29</v>
      </c>
      <c r="K847" s="3"/>
      <c r="L847" s="3"/>
      <c r="M847" s="3"/>
      <c r="N847" s="3"/>
      <c r="O847" s="3"/>
      <c r="P847" s="3"/>
      <c r="Q847" s="3">
        <v>15022</v>
      </c>
      <c r="R847" s="3"/>
      <c r="S847" s="4"/>
      <c r="T847" s="3"/>
      <c r="U847" s="3"/>
      <c r="V847" s="3"/>
      <c r="W847" s="6"/>
      <c r="X847" s="11" t="s">
        <v>24</v>
      </c>
    </row>
    <row r="848" spans="1:26" hidden="1">
      <c r="A848" s="46">
        <f>YEAR(D848)</f>
        <v>2025</v>
      </c>
      <c r="B848" s="3">
        <f>MONTH(D848)</f>
        <v>1</v>
      </c>
      <c r="C848" s="1">
        <v>864</v>
      </c>
      <c r="D848" s="47">
        <v>45688.581076388888</v>
      </c>
      <c r="E848" s="3" t="s">
        <v>561</v>
      </c>
      <c r="F848" s="3" t="s">
        <v>530</v>
      </c>
      <c r="G848" s="3" t="s">
        <v>562</v>
      </c>
      <c r="H848" s="3" t="s">
        <v>299</v>
      </c>
      <c r="I848" s="43" t="s">
        <v>28</v>
      </c>
      <c r="J848" s="3" t="s">
        <v>29</v>
      </c>
      <c r="K848" s="3"/>
      <c r="L848" s="3"/>
      <c r="M848" s="3"/>
      <c r="N848" s="3"/>
      <c r="O848" s="3"/>
      <c r="P848" s="3"/>
      <c r="Q848" s="3">
        <v>398</v>
      </c>
      <c r="R848" s="3"/>
      <c r="S848" s="4" t="s">
        <v>622</v>
      </c>
      <c r="T848" s="3"/>
      <c r="U848" s="3"/>
      <c r="V848" s="3"/>
      <c r="W848" s="6"/>
      <c r="X848" s="11" t="s">
        <v>24</v>
      </c>
    </row>
    <row r="849" spans="1:24" hidden="1">
      <c r="A849" s="46">
        <f>YEAR(D849)</f>
        <v>2025</v>
      </c>
      <c r="B849" s="3">
        <f>MONTH(D849)</f>
        <v>1</v>
      </c>
      <c r="C849" s="1">
        <v>865</v>
      </c>
      <c r="D849" s="47">
        <v>45688.670856481483</v>
      </c>
      <c r="E849" s="3" t="s">
        <v>465</v>
      </c>
      <c r="F849" s="3" t="s">
        <v>279</v>
      </c>
      <c r="G849" s="3" t="s">
        <v>601</v>
      </c>
      <c r="H849" s="3" t="s">
        <v>297</v>
      </c>
      <c r="I849" s="43" t="s">
        <v>35</v>
      </c>
      <c r="J849" s="3" t="s">
        <v>29</v>
      </c>
      <c r="K849" s="3"/>
      <c r="L849" s="3"/>
      <c r="M849" s="3"/>
      <c r="N849" s="3"/>
      <c r="O849" s="3"/>
      <c r="P849" s="3"/>
      <c r="Q849" s="3">
        <v>991</v>
      </c>
      <c r="R849" s="3"/>
      <c r="S849" s="4" t="s">
        <v>623</v>
      </c>
      <c r="T849" s="3"/>
      <c r="U849" s="3"/>
      <c r="V849" s="3"/>
      <c r="W849" s="6"/>
      <c r="X849" s="11" t="s">
        <v>24</v>
      </c>
    </row>
    <row r="850" spans="1:24" hidden="1">
      <c r="A850" s="46">
        <f>YEAR(D850)</f>
        <v>2025</v>
      </c>
      <c r="B850" s="3">
        <f>MONTH(D850)</f>
        <v>1</v>
      </c>
      <c r="C850" s="1">
        <v>866</v>
      </c>
      <c r="D850" s="47">
        <v>45688.693136574075</v>
      </c>
      <c r="E850" s="3" t="s">
        <v>478</v>
      </c>
      <c r="F850" s="3" t="s">
        <v>439</v>
      </c>
      <c r="G850" s="3" t="s">
        <v>620</v>
      </c>
      <c r="H850" s="3" t="s">
        <v>297</v>
      </c>
      <c r="I850" s="43" t="s">
        <v>28</v>
      </c>
      <c r="J850" s="3" t="s">
        <v>29</v>
      </c>
      <c r="K850" s="3"/>
      <c r="L850" s="3"/>
      <c r="M850" s="3"/>
      <c r="N850" s="3"/>
      <c r="O850" s="3"/>
      <c r="P850" s="3"/>
      <c r="Q850" s="3">
        <v>10</v>
      </c>
      <c r="R850" s="3"/>
      <c r="S850" s="4" t="s">
        <v>624</v>
      </c>
      <c r="T850" s="3"/>
      <c r="U850" s="3"/>
      <c r="V850" s="3"/>
      <c r="W850" s="6"/>
      <c r="X850" s="11" t="s">
        <v>24</v>
      </c>
    </row>
    <row r="851" spans="1:24" hidden="1">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625</v>
      </c>
      <c r="T851" s="3"/>
      <c r="U851" s="3"/>
      <c r="V851" s="3"/>
      <c r="W851" s="6"/>
      <c r="X851" s="6" t="s">
        <v>626</v>
      </c>
    </row>
    <row r="852" spans="1:24" hidden="1">
      <c r="A852" s="46">
        <f>YEAR(D852)</f>
        <v>2025</v>
      </c>
      <c r="B852" s="3">
        <f>MONTH(D852)</f>
        <v>2</v>
      </c>
      <c r="C852" s="1">
        <v>868</v>
      </c>
      <c r="D852" s="47">
        <v>45691.503622685188</v>
      </c>
      <c r="E852" s="3" t="s">
        <v>465</v>
      </c>
      <c r="F852" s="3" t="s">
        <v>279</v>
      </c>
      <c r="G852" s="3" t="s">
        <v>601</v>
      </c>
      <c r="H852" s="3" t="s">
        <v>297</v>
      </c>
      <c r="I852" s="43" t="s">
        <v>35</v>
      </c>
      <c r="J852" s="3" t="s">
        <v>29</v>
      </c>
      <c r="K852" s="3"/>
      <c r="L852" s="3"/>
      <c r="M852" s="3"/>
      <c r="N852" s="3"/>
      <c r="O852" s="3"/>
      <c r="P852" s="3"/>
      <c r="Q852" s="3">
        <v>483</v>
      </c>
      <c r="R852" s="3"/>
      <c r="S852" s="4" t="s">
        <v>627</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628</v>
      </c>
      <c r="T853" s="8">
        <v>0.33333333333333331</v>
      </c>
      <c r="U853" s="1"/>
      <c r="V853" s="1"/>
      <c r="W853" s="6"/>
      <c r="X853" s="11" t="s">
        <v>24</v>
      </c>
    </row>
    <row r="854" spans="1:24">
      <c r="A854" s="46">
        <f>YEAR(D854)</f>
        <v>2025</v>
      </c>
      <c r="B854" s="3">
        <f>MONTH(D854)</f>
        <v>2</v>
      </c>
      <c r="C854" s="1">
        <v>869</v>
      </c>
      <c r="D854" s="47">
        <v>45691.557245370372</v>
      </c>
      <c r="E854" s="3" t="s">
        <v>478</v>
      </c>
      <c r="F854" s="3" t="s">
        <v>439</v>
      </c>
      <c r="G854" s="3" t="s">
        <v>620</v>
      </c>
      <c r="H854" s="3" t="s">
        <v>297</v>
      </c>
      <c r="I854" s="43" t="s">
        <v>35</v>
      </c>
      <c r="J854" s="3" t="s">
        <v>449</v>
      </c>
      <c r="K854" s="3"/>
      <c r="L854" s="3"/>
      <c r="M854" s="3"/>
      <c r="N854" s="3"/>
      <c r="O854" s="3"/>
      <c r="P854" s="3"/>
      <c r="Q854" s="3">
        <v>10</v>
      </c>
      <c r="R854" s="3"/>
      <c r="S854" s="4" t="s">
        <v>629</v>
      </c>
      <c r="T854" s="3"/>
      <c r="U854" s="3"/>
      <c r="V854" s="3"/>
      <c r="W854" s="6" t="s">
        <v>451</v>
      </c>
      <c r="X854" s="6" t="s">
        <v>630</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631</v>
      </c>
      <c r="T855" s="3"/>
      <c r="U855" s="3"/>
      <c r="V855" s="3"/>
      <c r="W855" s="6"/>
      <c r="X855" s="6" t="s">
        <v>626</v>
      </c>
    </row>
    <row r="856" spans="1:24" hidden="1">
      <c r="A856" s="46">
        <f>YEAR(D856)</f>
        <v>2025</v>
      </c>
      <c r="B856" s="3">
        <f>MONTH(D856)</f>
        <v>2</v>
      </c>
      <c r="C856" s="1">
        <v>871</v>
      </c>
      <c r="D856" s="47">
        <v>45691.657777777778</v>
      </c>
      <c r="E856" s="3" t="s">
        <v>455</v>
      </c>
      <c r="F856" s="3" t="s">
        <v>295</v>
      </c>
      <c r="G856" s="3" t="s">
        <v>589</v>
      </c>
      <c r="H856" s="3" t="s">
        <v>299</v>
      </c>
      <c r="I856" s="43" t="s">
        <v>28</v>
      </c>
      <c r="J856" s="3" t="s">
        <v>29</v>
      </c>
      <c r="K856" s="3"/>
      <c r="L856" s="3"/>
      <c r="M856" s="3"/>
      <c r="N856" s="3"/>
      <c r="O856" s="3"/>
      <c r="P856" s="3"/>
      <c r="Q856" s="3">
        <v>1040</v>
      </c>
      <c r="R856" s="3"/>
      <c r="S856" s="4" t="s">
        <v>623</v>
      </c>
      <c r="T856" s="3"/>
      <c r="U856" s="3"/>
      <c r="V856" s="3"/>
      <c r="W856" s="6"/>
      <c r="X856" s="11" t="s">
        <v>24</v>
      </c>
    </row>
    <row r="857" spans="1:24" ht="121.5" hidden="1">
      <c r="A857" s="46" t="s">
        <v>632</v>
      </c>
      <c r="B857" s="3">
        <f>MONTH(D857)</f>
        <v>2</v>
      </c>
      <c r="C857" s="1">
        <v>872</v>
      </c>
      <c r="D857" s="47">
        <v>45691.744351851848</v>
      </c>
      <c r="E857" s="3" t="s">
        <v>633</v>
      </c>
      <c r="F857" s="3" t="s">
        <v>553</v>
      </c>
      <c r="G857" s="3" t="s">
        <v>569</v>
      </c>
      <c r="H857" s="3" t="s">
        <v>297</v>
      </c>
      <c r="I857" s="43" t="s">
        <v>35</v>
      </c>
      <c r="J857" s="3" t="s">
        <v>29</v>
      </c>
      <c r="K857" s="47">
        <v>45700</v>
      </c>
      <c r="L857" s="3"/>
      <c r="M857" s="3"/>
      <c r="N857" s="47">
        <v>45726</v>
      </c>
      <c r="O857" s="3"/>
      <c r="P857" s="3"/>
      <c r="Q857" s="3">
        <v>19850679</v>
      </c>
      <c r="R857" s="3"/>
      <c r="S857" s="12" t="s">
        <v>634</v>
      </c>
      <c r="T857" s="7">
        <v>0.39583333333333331</v>
      </c>
      <c r="U857" s="7">
        <v>0.75</v>
      </c>
      <c r="V857" s="3">
        <v>9023</v>
      </c>
      <c r="W857" s="6"/>
      <c r="X857" s="11" t="s">
        <v>24</v>
      </c>
    </row>
    <row r="858" spans="1:24" hidden="1">
      <c r="A858" s="46">
        <f>YEAR(D858)</f>
        <v>2025</v>
      </c>
      <c r="B858" s="3">
        <f>MONTH(D858)</f>
        <v>2</v>
      </c>
      <c r="C858" s="1">
        <v>873</v>
      </c>
      <c r="D858" s="47">
        <v>45691.772453703707</v>
      </c>
      <c r="E858" s="3" t="s">
        <v>468</v>
      </c>
      <c r="F858" s="3" t="s">
        <v>76</v>
      </c>
      <c r="G858" s="3" t="s">
        <v>599</v>
      </c>
      <c r="H858" s="3" t="s">
        <v>299</v>
      </c>
      <c r="I858" s="3" t="s">
        <v>117</v>
      </c>
      <c r="J858" s="3" t="s">
        <v>60</v>
      </c>
      <c r="K858" s="3"/>
      <c r="L858" s="3"/>
      <c r="M858" s="3"/>
      <c r="N858" s="3"/>
      <c r="O858" s="3"/>
      <c r="P858" s="3"/>
      <c r="Q858" s="3">
        <v>678</v>
      </c>
      <c r="R858" s="3"/>
      <c r="S858" s="4" t="s">
        <v>635</v>
      </c>
      <c r="T858" s="3"/>
      <c r="U858" s="3"/>
      <c r="V858" s="3"/>
      <c r="W858" s="6"/>
      <c r="X858" s="5"/>
    </row>
    <row r="859" spans="1:24" hidden="1">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636</v>
      </c>
      <c r="T859" s="3"/>
      <c r="U859" s="3"/>
      <c r="V859" s="3"/>
      <c r="W859" s="6"/>
      <c r="X859" s="6"/>
    </row>
    <row r="860" spans="1:24" hidden="1">
      <c r="A860" s="46">
        <f>YEAR(D860)</f>
        <v>2025</v>
      </c>
      <c r="B860" s="3">
        <f>MONTH(D860)</f>
        <v>2</v>
      </c>
      <c r="C860" s="1">
        <v>875</v>
      </c>
      <c r="D860" s="47">
        <v>45692.569467592592</v>
      </c>
      <c r="E860" s="3" t="s">
        <v>468</v>
      </c>
      <c r="F860" s="3" t="s">
        <v>111</v>
      </c>
      <c r="G860" s="3" t="s">
        <v>597</v>
      </c>
      <c r="H860" s="3" t="s">
        <v>297</v>
      </c>
      <c r="I860" s="43" t="s">
        <v>35</v>
      </c>
      <c r="J860" s="3" t="s">
        <v>29</v>
      </c>
      <c r="K860" s="48">
        <v>45685</v>
      </c>
      <c r="L860" s="42"/>
      <c r="M860" s="48">
        <v>45712</v>
      </c>
      <c r="N860" s="47">
        <v>45699</v>
      </c>
      <c r="O860" s="42" t="s">
        <v>434</v>
      </c>
      <c r="P860" s="42"/>
      <c r="Q860" s="42" t="s">
        <v>434</v>
      </c>
      <c r="R860" s="42" t="s">
        <v>434</v>
      </c>
      <c r="S860" s="4" t="s">
        <v>637</v>
      </c>
      <c r="T860" s="7">
        <v>0.34722222222222221</v>
      </c>
      <c r="U860" s="3"/>
      <c r="V860" s="3"/>
      <c r="W860" s="6"/>
      <c r="X860" s="6"/>
    </row>
    <row r="861" spans="1:24" hidden="1">
      <c r="A861" s="46">
        <f>YEAR(D861)</f>
        <v>2025</v>
      </c>
      <c r="B861" s="3">
        <f>MONTH(D861)</f>
        <v>2</v>
      </c>
      <c r="C861" s="1">
        <v>876</v>
      </c>
      <c r="D861" s="47">
        <v>45692.600115740737</v>
      </c>
      <c r="E861" s="3" t="s">
        <v>47</v>
      </c>
      <c r="F861" s="3" t="s">
        <v>553</v>
      </c>
      <c r="G861" s="3" t="s">
        <v>586</v>
      </c>
      <c r="H861" s="3" t="s">
        <v>297</v>
      </c>
      <c r="I861" s="3" t="s">
        <v>48</v>
      </c>
      <c r="J861" s="3" t="s">
        <v>29</v>
      </c>
      <c r="K861" s="44">
        <v>45693</v>
      </c>
      <c r="L861" s="43" t="s">
        <v>24</v>
      </c>
      <c r="M861" s="44">
        <v>45712</v>
      </c>
      <c r="N861" s="3"/>
      <c r="O861" s="43" t="s">
        <v>434</v>
      </c>
      <c r="P861" s="43" t="s">
        <v>24</v>
      </c>
      <c r="Q861" s="43" t="s">
        <v>434</v>
      </c>
      <c r="R861" s="43" t="s">
        <v>434</v>
      </c>
      <c r="S861" s="4" t="s">
        <v>638</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462</v>
      </c>
      <c r="F862" s="3" t="s">
        <v>553</v>
      </c>
      <c r="G862" s="3" t="s">
        <v>592</v>
      </c>
      <c r="H862" s="3" t="s">
        <v>297</v>
      </c>
      <c r="I862" s="43" t="s">
        <v>35</v>
      </c>
      <c r="J862" s="3" t="s">
        <v>29</v>
      </c>
      <c r="K862" s="3"/>
      <c r="L862" s="1"/>
      <c r="M862" s="3"/>
      <c r="N862" s="3"/>
      <c r="O862" s="1"/>
      <c r="P862" s="1"/>
      <c r="Q862" s="1">
        <v>62</v>
      </c>
      <c r="R862" s="1"/>
      <c r="S862" s="12" t="s">
        <v>639</v>
      </c>
      <c r="T862" s="3"/>
      <c r="U862" s="3"/>
      <c r="V862" s="3"/>
      <c r="W862" s="6"/>
      <c r="X862" s="5" t="s">
        <v>24</v>
      </c>
    </row>
    <row r="863" spans="1:24" hidden="1">
      <c r="A863" s="46">
        <f>YEAR(D863)</f>
        <v>2025</v>
      </c>
      <c r="B863" s="3">
        <f>MONTH(D863)</f>
        <v>2</v>
      </c>
      <c r="C863" s="1">
        <v>878</v>
      </c>
      <c r="D863" s="47">
        <v>45692.707314814812</v>
      </c>
      <c r="E863" s="3" t="s">
        <v>47</v>
      </c>
      <c r="F863" s="3" t="s">
        <v>580</v>
      </c>
      <c r="G863" s="3" t="s">
        <v>640</v>
      </c>
      <c r="H863" s="3" t="s">
        <v>297</v>
      </c>
      <c r="I863" s="43" t="s">
        <v>35</v>
      </c>
      <c r="J863" s="3" t="s">
        <v>29</v>
      </c>
      <c r="K863" s="47">
        <v>45692</v>
      </c>
      <c r="L863" s="42"/>
      <c r="M863" s="48">
        <v>45712</v>
      </c>
      <c r="N863" s="47">
        <v>45699</v>
      </c>
      <c r="O863" s="42" t="s">
        <v>434</v>
      </c>
      <c r="P863" s="42"/>
      <c r="Q863" s="42" t="s">
        <v>434</v>
      </c>
      <c r="R863" s="42" t="s">
        <v>434</v>
      </c>
      <c r="S863" s="4" t="s">
        <v>641</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642</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643</v>
      </c>
      <c r="G865" s="3" t="s">
        <v>644</v>
      </c>
      <c r="H865" s="3" t="s">
        <v>297</v>
      </c>
      <c r="I865" s="43" t="s">
        <v>35</v>
      </c>
      <c r="J865" s="3" t="s">
        <v>29</v>
      </c>
      <c r="K865" s="48">
        <v>45692</v>
      </c>
      <c r="L865" s="43"/>
      <c r="M865" s="48">
        <v>45712</v>
      </c>
      <c r="N865" s="47">
        <v>45699</v>
      </c>
      <c r="O865" s="43" t="s">
        <v>434</v>
      </c>
      <c r="P865" s="43"/>
      <c r="Q865" s="43" t="s">
        <v>434</v>
      </c>
      <c r="R865" s="43" t="s">
        <v>434</v>
      </c>
      <c r="S865" s="4" t="s">
        <v>642</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645</v>
      </c>
      <c r="T866" s="7">
        <v>0.625</v>
      </c>
      <c r="U866" s="3"/>
      <c r="V866" s="3"/>
      <c r="W866" s="6"/>
      <c r="X866" s="11" t="s">
        <v>24</v>
      </c>
    </row>
    <row r="867" spans="1:24" hidden="1">
      <c r="A867" s="46">
        <f>YEAR(D867)</f>
        <v>2025</v>
      </c>
      <c r="B867" s="3">
        <f>MONTH(D867)</f>
        <v>2</v>
      </c>
      <c r="C867" s="1">
        <v>882</v>
      </c>
      <c r="D867" s="47">
        <v>45692.718599537038</v>
      </c>
      <c r="E867" s="3" t="s">
        <v>47</v>
      </c>
      <c r="F867" s="3" t="s">
        <v>646</v>
      </c>
      <c r="G867" s="3" t="s">
        <v>581</v>
      </c>
      <c r="H867" s="3" t="s">
        <v>297</v>
      </c>
      <c r="I867" s="43" t="s">
        <v>35</v>
      </c>
      <c r="J867" s="3" t="s">
        <v>29</v>
      </c>
      <c r="K867" s="48">
        <v>45692</v>
      </c>
      <c r="L867" s="43"/>
      <c r="M867" s="48">
        <v>45712</v>
      </c>
      <c r="N867" s="47">
        <v>45699</v>
      </c>
      <c r="O867" s="43" t="s">
        <v>434</v>
      </c>
      <c r="P867" s="43"/>
      <c r="Q867" s="43" t="s">
        <v>434</v>
      </c>
      <c r="R867" s="43" t="s">
        <v>434</v>
      </c>
      <c r="S867" s="4" t="s">
        <v>642</v>
      </c>
      <c r="T867" s="14">
        <v>0.33333333333333331</v>
      </c>
      <c r="U867" s="7">
        <v>0.40833333333333333</v>
      </c>
      <c r="V867" s="3"/>
      <c r="W867" s="6"/>
      <c r="X867" s="11" t="s">
        <v>24</v>
      </c>
    </row>
    <row r="868" spans="1:24" hidden="1">
      <c r="A868" s="46">
        <f>YEAR(D868)</f>
        <v>2025</v>
      </c>
      <c r="B868" s="3">
        <f>MONTH(D868)</f>
        <v>2</v>
      </c>
      <c r="C868" s="1">
        <v>883</v>
      </c>
      <c r="D868" s="75">
        <v>45693</v>
      </c>
      <c r="E868" s="40" t="s">
        <v>465</v>
      </c>
      <c r="F868" s="46" t="s">
        <v>99</v>
      </c>
      <c r="G868" s="3" t="s">
        <v>647</v>
      </c>
      <c r="H868" s="3" t="s">
        <v>297</v>
      </c>
      <c r="I868" s="43" t="s">
        <v>28</v>
      </c>
      <c r="J868" s="3" t="s">
        <v>29</v>
      </c>
      <c r="K868" s="47">
        <v>45700</v>
      </c>
      <c r="L868" s="1"/>
      <c r="M868" s="3"/>
      <c r="N868" s="3"/>
      <c r="O868" s="1"/>
      <c r="P868" s="1"/>
      <c r="Q868" s="1">
        <v>1.014</v>
      </c>
      <c r="R868" s="1"/>
      <c r="S868" s="27" t="s">
        <v>648</v>
      </c>
      <c r="T868" s="3"/>
      <c r="U868" s="3"/>
      <c r="V868" s="3"/>
      <c r="W868" s="6"/>
      <c r="X868" s="5" t="s">
        <v>24</v>
      </c>
    </row>
    <row r="869" spans="1:24" hidden="1">
      <c r="A869" s="46">
        <f>YEAR(D869)</f>
        <v>2025</v>
      </c>
      <c r="B869" s="3">
        <f>MONTH(D869)</f>
        <v>2</v>
      </c>
      <c r="C869" s="1">
        <v>884</v>
      </c>
      <c r="D869" s="75">
        <v>45693</v>
      </c>
      <c r="E869" s="41" t="s">
        <v>457</v>
      </c>
      <c r="F869" s="46" t="s">
        <v>279</v>
      </c>
      <c r="G869" s="3" t="s">
        <v>601</v>
      </c>
      <c r="H869" s="3" t="s">
        <v>297</v>
      </c>
      <c r="I869" s="43" t="s">
        <v>35</v>
      </c>
      <c r="J869" s="3" t="s">
        <v>60</v>
      </c>
      <c r="K869" s="47">
        <v>45700</v>
      </c>
      <c r="L869" s="3"/>
      <c r="M869" s="47">
        <v>45706</v>
      </c>
      <c r="N869" s="3"/>
      <c r="O869" s="3"/>
      <c r="P869" s="3"/>
      <c r="Q869" s="3"/>
      <c r="R869" s="3"/>
      <c r="S869" s="27" t="s">
        <v>649</v>
      </c>
      <c r="T869" s="3"/>
      <c r="U869" s="3"/>
      <c r="V869" s="3"/>
      <c r="W869" s="6"/>
      <c r="X869" s="6" t="s">
        <v>650</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651</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612</v>
      </c>
      <c r="H871" s="3" t="s">
        <v>297</v>
      </c>
      <c r="I871" s="43" t="s">
        <v>35</v>
      </c>
      <c r="J871" s="3" t="s">
        <v>29</v>
      </c>
      <c r="K871" s="47">
        <v>45694</v>
      </c>
      <c r="L871" s="3"/>
      <c r="M871" s="47">
        <v>45695</v>
      </c>
      <c r="N871" s="47">
        <v>45695</v>
      </c>
      <c r="O871" s="3"/>
      <c r="P871" s="3"/>
      <c r="Q871" s="3"/>
      <c r="R871" s="3"/>
      <c r="S871" s="27" t="s">
        <v>652</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653</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654</v>
      </c>
      <c r="H873" s="31" t="s">
        <v>297</v>
      </c>
      <c r="I873" s="43" t="s">
        <v>35</v>
      </c>
      <c r="J873" s="31" t="s">
        <v>29</v>
      </c>
      <c r="K873" s="52"/>
      <c r="L873" s="31"/>
      <c r="M873" s="52"/>
      <c r="N873" s="52"/>
      <c r="O873" s="31"/>
      <c r="P873" s="31"/>
      <c r="Q873" s="31"/>
      <c r="R873" s="31"/>
      <c r="S873" s="29" t="s">
        <v>655</v>
      </c>
      <c r="T873" s="30"/>
      <c r="U873" s="30"/>
      <c r="V873" s="31"/>
      <c r="W873" s="6"/>
      <c r="X873" s="11" t="s">
        <v>24</v>
      </c>
    </row>
    <row r="874" spans="1:24" ht="26.25" hidden="1" customHeight="1">
      <c r="A874" s="45">
        <f>YEAR(D875)</f>
        <v>2025</v>
      </c>
      <c r="B874" s="1">
        <f>MONTH(D875)</f>
        <v>2</v>
      </c>
      <c r="C874" s="1">
        <v>889</v>
      </c>
      <c r="D874" s="54">
        <v>45693</v>
      </c>
      <c r="E874" s="31" t="s">
        <v>465</v>
      </c>
      <c r="F874" s="31" t="s">
        <v>279</v>
      </c>
      <c r="G874" s="51" t="s">
        <v>601</v>
      </c>
      <c r="H874" s="31" t="s">
        <v>297</v>
      </c>
      <c r="I874" s="43" t="s">
        <v>35</v>
      </c>
      <c r="J874" s="31" t="s">
        <v>29</v>
      </c>
      <c r="K874" s="52"/>
      <c r="L874" s="31"/>
      <c r="M874" s="52"/>
      <c r="N874" s="52"/>
      <c r="O874" s="31"/>
      <c r="P874" s="31"/>
      <c r="Q874" s="31"/>
      <c r="R874" s="31"/>
      <c r="S874" s="29" t="s">
        <v>656</v>
      </c>
      <c r="T874" s="30"/>
      <c r="U874" s="30"/>
      <c r="V874" s="31"/>
      <c r="W874" s="6"/>
      <c r="X874" s="11" t="s">
        <v>24</v>
      </c>
    </row>
    <row r="875" spans="1:24" ht="26.25" hidden="1" customHeight="1">
      <c r="A875" s="45">
        <f>YEAR(D876)</f>
        <v>2025</v>
      </c>
      <c r="B875" s="1">
        <f>MONTH(D876)</f>
        <v>2</v>
      </c>
      <c r="C875" s="1">
        <v>890</v>
      </c>
      <c r="D875" s="44">
        <v>45693</v>
      </c>
      <c r="E875" s="31" t="s">
        <v>465</v>
      </c>
      <c r="F875" s="31" t="s">
        <v>279</v>
      </c>
      <c r="G875" s="51" t="s">
        <v>601</v>
      </c>
      <c r="H875" s="31" t="s">
        <v>297</v>
      </c>
      <c r="I875" s="43" t="s">
        <v>35</v>
      </c>
      <c r="J875" s="31" t="s">
        <v>29</v>
      </c>
      <c r="K875" s="52">
        <v>45700</v>
      </c>
      <c r="L875" s="31"/>
      <c r="M875" s="52"/>
      <c r="N875" s="52"/>
      <c r="O875" s="31"/>
      <c r="P875" s="31"/>
      <c r="Q875" s="31"/>
      <c r="R875" s="31"/>
      <c r="S875" s="29" t="s">
        <v>657</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658</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612</v>
      </c>
      <c r="H877" s="31" t="s">
        <v>297</v>
      </c>
      <c r="I877" s="43" t="s">
        <v>35</v>
      </c>
      <c r="J877" s="31" t="s">
        <v>29</v>
      </c>
      <c r="K877" s="52"/>
      <c r="L877" s="31"/>
      <c r="M877" s="52"/>
      <c r="N877" s="52"/>
      <c r="O877" s="31"/>
      <c r="P877" s="31"/>
      <c r="Q877" s="31"/>
      <c r="R877" s="31"/>
      <c r="S877" s="29" t="s">
        <v>659</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633</v>
      </c>
      <c r="F884" s="34" t="s">
        <v>152</v>
      </c>
      <c r="G884" s="34" t="s">
        <v>584</v>
      </c>
      <c r="H884" s="34" t="s">
        <v>299</v>
      </c>
      <c r="I884" s="43" t="s">
        <v>28</v>
      </c>
      <c r="J884" s="34" t="s">
        <v>29</v>
      </c>
      <c r="K884" s="53">
        <v>45695</v>
      </c>
      <c r="L884" s="34"/>
      <c r="M884" s="34"/>
      <c r="N884" s="53">
        <v>45698</v>
      </c>
      <c r="O884" s="34"/>
      <c r="P884" s="34"/>
      <c r="Q884" s="34">
        <v>1244</v>
      </c>
      <c r="R884" s="34"/>
      <c r="S884" s="27" t="s">
        <v>660</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643</v>
      </c>
      <c r="G885" s="3" t="s">
        <v>644</v>
      </c>
      <c r="H885" s="3" t="s">
        <v>297</v>
      </c>
      <c r="I885" s="43" t="s">
        <v>28</v>
      </c>
      <c r="J885" s="3" t="s">
        <v>29</v>
      </c>
      <c r="K885" s="47">
        <v>45698</v>
      </c>
      <c r="L885" s="42" t="s">
        <v>24</v>
      </c>
      <c r="M885" s="3"/>
      <c r="N885" s="47">
        <v>45699</v>
      </c>
      <c r="O885" s="42" t="s">
        <v>434</v>
      </c>
      <c r="P885" s="42" t="s">
        <v>24</v>
      </c>
      <c r="Q885" s="42" t="s">
        <v>434</v>
      </c>
      <c r="R885" s="42" t="s">
        <v>434</v>
      </c>
      <c r="S885" s="4" t="s">
        <v>661</v>
      </c>
      <c r="T885" s="7">
        <v>0.39374999999999999</v>
      </c>
      <c r="U885" s="7">
        <v>0.58958333333333335</v>
      </c>
      <c r="V885" s="3"/>
      <c r="W885" s="6"/>
      <c r="X885" s="11" t="s">
        <v>24</v>
      </c>
    </row>
    <row r="886" spans="1:24" hidden="1">
      <c r="A886" s="46">
        <f>YEAR(D886)</f>
        <v>2025</v>
      </c>
      <c r="B886" s="3">
        <f>MONTH(D886)</f>
        <v>2</v>
      </c>
      <c r="C886" s="1">
        <v>901</v>
      </c>
      <c r="D886" s="47">
        <v>45695.540868055556</v>
      </c>
      <c r="E886" s="3" t="s">
        <v>465</v>
      </c>
      <c r="F886" s="3" t="s">
        <v>99</v>
      </c>
      <c r="G886" s="3" t="s">
        <v>647</v>
      </c>
      <c r="H886" s="3" t="s">
        <v>299</v>
      </c>
      <c r="I886" s="3" t="s">
        <v>117</v>
      </c>
      <c r="J886" s="3" t="s">
        <v>29</v>
      </c>
      <c r="K886" s="47">
        <v>45698</v>
      </c>
      <c r="L886" s="1"/>
      <c r="M886" s="3"/>
      <c r="N886" s="47">
        <v>45698</v>
      </c>
      <c r="O886" s="1"/>
      <c r="P886" s="1"/>
      <c r="Q886" s="1">
        <v>1020</v>
      </c>
      <c r="R886" s="1"/>
      <c r="S886" s="4" t="s">
        <v>662</v>
      </c>
      <c r="T886" s="7">
        <v>0.33333333333333331</v>
      </c>
      <c r="U886" s="7">
        <v>0.41666666666666669</v>
      </c>
      <c r="V886" s="3"/>
      <c r="W886" s="6"/>
      <c r="X886" s="11" t="s">
        <v>24</v>
      </c>
    </row>
    <row r="887" spans="1:24" ht="167.25">
      <c r="A887" s="46">
        <f>YEAR(D887)</f>
        <v>2025</v>
      </c>
      <c r="B887" s="3">
        <f>MONTH(D887)</f>
        <v>2</v>
      </c>
      <c r="C887" s="1">
        <v>902</v>
      </c>
      <c r="D887" s="47">
        <v>45695.56422453704</v>
      </c>
      <c r="E887" s="3" t="s">
        <v>465</v>
      </c>
      <c r="F887" s="3" t="s">
        <v>306</v>
      </c>
      <c r="G887" s="3" t="s">
        <v>595</v>
      </c>
      <c r="H887" s="3" t="s">
        <v>297</v>
      </c>
      <c r="I887" s="43" t="s">
        <v>28</v>
      </c>
      <c r="J887" s="3" t="s">
        <v>428</v>
      </c>
      <c r="K887" s="47">
        <v>45699</v>
      </c>
      <c r="L887" s="3"/>
      <c r="M887" s="47">
        <v>45709</v>
      </c>
      <c r="N887" s="3"/>
      <c r="O887" s="3"/>
      <c r="P887" s="3"/>
      <c r="Q887" s="3">
        <v>1147</v>
      </c>
      <c r="R887" s="3"/>
      <c r="S887" s="12" t="s">
        <v>663</v>
      </c>
      <c r="T887" s="7">
        <v>0.67986111111111114</v>
      </c>
      <c r="U887" s="18"/>
      <c r="V887" s="3"/>
      <c r="W887" s="6" t="s">
        <v>441</v>
      </c>
      <c r="X887" s="36" t="s">
        <v>664</v>
      </c>
    </row>
    <row r="888" spans="1:24" hidden="1">
      <c r="A888" s="46">
        <f>YEAR(D888)</f>
        <v>2025</v>
      </c>
      <c r="B888" s="3">
        <f>MONTH(D888)</f>
        <v>2</v>
      </c>
      <c r="C888" s="1">
        <v>903</v>
      </c>
      <c r="D888" s="47">
        <v>45695.564282407409</v>
      </c>
      <c r="E888" s="3" t="s">
        <v>462</v>
      </c>
      <c r="F888" s="3" t="s">
        <v>31</v>
      </c>
      <c r="G888" s="3" t="s">
        <v>665</v>
      </c>
      <c r="H888" s="3" t="s">
        <v>297</v>
      </c>
      <c r="I888" s="43" t="s">
        <v>35</v>
      </c>
      <c r="J888" s="3" t="s">
        <v>29</v>
      </c>
      <c r="K888" s="3"/>
      <c r="L888" s="3"/>
      <c r="M888" s="3"/>
      <c r="N888" s="3"/>
      <c r="O888" s="3"/>
      <c r="P888" s="3"/>
      <c r="Q888" s="3">
        <v>11111</v>
      </c>
      <c r="R888" s="3"/>
      <c r="S888" s="4" t="s">
        <v>666</v>
      </c>
      <c r="T888" s="3"/>
      <c r="U888" s="3"/>
      <c r="V888" s="3"/>
      <c r="W888" s="6"/>
      <c r="X888" s="11" t="s">
        <v>24</v>
      </c>
    </row>
    <row r="889" spans="1:24" hidden="1">
      <c r="A889" s="46">
        <f>YEAR(D889)</f>
        <v>2025</v>
      </c>
      <c r="B889" s="3">
        <f>MONTH(D889)</f>
        <v>2</v>
      </c>
      <c r="C889" s="1">
        <v>904</v>
      </c>
      <c r="D889" s="47">
        <v>45695.822754629633</v>
      </c>
      <c r="E889" s="3" t="s">
        <v>561</v>
      </c>
      <c r="F889" s="3" t="s">
        <v>530</v>
      </c>
      <c r="G889" s="3" t="s">
        <v>562</v>
      </c>
      <c r="H889" s="3" t="s">
        <v>299</v>
      </c>
      <c r="I889" s="43" t="s">
        <v>28</v>
      </c>
      <c r="J889" s="3" t="s">
        <v>29</v>
      </c>
      <c r="K889" s="47">
        <v>45698</v>
      </c>
      <c r="L889" s="3"/>
      <c r="M889" s="3"/>
      <c r="N889" s="47">
        <v>45698</v>
      </c>
      <c r="O889" s="47">
        <v>45566</v>
      </c>
      <c r="P889" s="3"/>
      <c r="Q889" s="3">
        <v>405</v>
      </c>
      <c r="R889" s="3" t="s">
        <v>667</v>
      </c>
      <c r="S889" s="4" t="s">
        <v>668</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462</v>
      </c>
      <c r="F890" s="3" t="s">
        <v>31</v>
      </c>
      <c r="G890" s="3" t="s">
        <v>665</v>
      </c>
      <c r="H890" s="3" t="s">
        <v>297</v>
      </c>
      <c r="I890" s="43" t="s">
        <v>35</v>
      </c>
      <c r="J890" s="3" t="s">
        <v>29</v>
      </c>
      <c r="K890" s="47">
        <v>45698</v>
      </c>
      <c r="L890" s="42" t="s">
        <v>24</v>
      </c>
      <c r="M890" s="3"/>
      <c r="N890" s="3"/>
      <c r="O890" s="42" t="s">
        <v>434</v>
      </c>
      <c r="P890" s="42" t="s">
        <v>24</v>
      </c>
      <c r="Q890" s="3" t="s">
        <v>434</v>
      </c>
      <c r="R890" s="42" t="s">
        <v>434</v>
      </c>
      <c r="S890" s="12" t="s">
        <v>669</v>
      </c>
      <c r="T890" s="7">
        <v>0.3576388888888889</v>
      </c>
      <c r="U890" s="3"/>
      <c r="V890" s="3"/>
      <c r="W890" s="6"/>
      <c r="X890" s="11" t="s">
        <v>24</v>
      </c>
    </row>
    <row r="891" spans="1:24">
      <c r="A891" s="46">
        <f>YEAR(D891)</f>
        <v>2025</v>
      </c>
      <c r="B891" s="3">
        <f>MONTH(D891)</f>
        <v>2</v>
      </c>
      <c r="C891" s="1">
        <v>906</v>
      </c>
      <c r="D891" s="47">
        <v>45698.50199074074</v>
      </c>
      <c r="E891" s="3" t="s">
        <v>462</v>
      </c>
      <c r="F891" s="3" t="s">
        <v>126</v>
      </c>
      <c r="G891" s="3" t="s">
        <v>670</v>
      </c>
      <c r="H891" s="3" t="s">
        <v>297</v>
      </c>
      <c r="I891" s="43" t="s">
        <v>35</v>
      </c>
      <c r="J891" s="3" t="s">
        <v>428</v>
      </c>
      <c r="K891" s="47">
        <v>45700</v>
      </c>
      <c r="L891" s="1"/>
      <c r="M891" s="47">
        <v>45705</v>
      </c>
      <c r="N891" s="3"/>
      <c r="O891" s="1"/>
      <c r="P891" s="1"/>
      <c r="Q891" s="3">
        <v>0</v>
      </c>
      <c r="R891" s="1"/>
      <c r="S891" s="4" t="s">
        <v>671</v>
      </c>
      <c r="T891" s="7">
        <v>0.33333333333333331</v>
      </c>
      <c r="U891" s="3"/>
      <c r="V891" s="3">
        <v>10088</v>
      </c>
      <c r="W891" s="6" t="s">
        <v>672</v>
      </c>
      <c r="X891" s="6" t="s">
        <v>673</v>
      </c>
    </row>
    <row r="892" spans="1:24" ht="15" hidden="1" customHeight="1">
      <c r="A892" s="46">
        <f>YEAR(D892)</f>
        <v>2025</v>
      </c>
      <c r="B892" s="3">
        <f>MONTH(D892)</f>
        <v>2</v>
      </c>
      <c r="C892" s="1">
        <v>907</v>
      </c>
      <c r="D892" s="47">
        <v>45698.547708333332</v>
      </c>
      <c r="E892" s="3" t="s">
        <v>465</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465</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644</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589</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465</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462</v>
      </c>
      <c r="F899" s="3" t="s">
        <v>186</v>
      </c>
      <c r="G899" s="3" t="s">
        <v>670</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465</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465</v>
      </c>
      <c r="F901" s="3" t="s">
        <v>553</v>
      </c>
      <c r="G901" s="3" t="s">
        <v>595</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595</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672</v>
      </c>
      <c r="X902" s="6" t="s">
        <v>673</v>
      </c>
    </row>
    <row r="903" spans="1:24" ht="33.75" customHeight="1">
      <c r="A903" s="46">
        <f>YEAR(D903)</f>
        <v>2025</v>
      </c>
      <c r="B903" s="3">
        <f>MONTH(D903)</f>
        <v>2</v>
      </c>
      <c r="C903" s="1">
        <v>918</v>
      </c>
      <c r="D903" s="47">
        <v>45700.513842592591</v>
      </c>
      <c r="E903" s="3" t="s">
        <v>465</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478</v>
      </c>
      <c r="F905" s="3" t="s">
        <v>553</v>
      </c>
      <c r="G905" s="3" t="s">
        <v>617</v>
      </c>
      <c r="H905" s="3" t="s">
        <v>297</v>
      </c>
      <c r="I905" s="43" t="s">
        <v>35</v>
      </c>
      <c r="J905" s="3" t="s">
        <v>515</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hidden="1" customHeight="1">
      <c r="A906" s="46">
        <f>YEAR(D906)</f>
        <v>2025</v>
      </c>
      <c r="B906" s="3">
        <f>MONTH(D906)</f>
        <v>2</v>
      </c>
      <c r="C906" s="1">
        <v>921</v>
      </c>
      <c r="D906" s="47">
        <v>45700.678310185183</v>
      </c>
      <c r="E906" s="3" t="s">
        <v>462</v>
      </c>
      <c r="F906" s="3" t="s">
        <v>25</v>
      </c>
      <c r="G906" s="3" t="s">
        <v>592</v>
      </c>
      <c r="H906" s="3" t="s">
        <v>297</v>
      </c>
      <c r="I906" s="43" t="s">
        <v>35</v>
      </c>
      <c r="J906" s="3" t="s">
        <v>29</v>
      </c>
      <c r="K906" s="3"/>
      <c r="L906" s="3"/>
      <c r="M906" s="3"/>
      <c r="N906" s="3"/>
      <c r="O906" s="3"/>
      <c r="P906" s="3"/>
      <c r="Q906" s="3">
        <v>80</v>
      </c>
      <c r="R906" s="3"/>
      <c r="S906" s="4" t="s">
        <v>695</v>
      </c>
      <c r="T906" s="3"/>
      <c r="U906" s="3"/>
      <c r="V906" s="3"/>
      <c r="W906" s="6"/>
      <c r="X906" s="6"/>
    </row>
    <row r="907" spans="1:24" ht="15" hidden="1" customHeight="1">
      <c r="A907" s="46">
        <f>YEAR(D907)</f>
        <v>2025</v>
      </c>
      <c r="B907" s="3">
        <f>MONTH(D907)</f>
        <v>2</v>
      </c>
      <c r="C907" s="1">
        <v>922</v>
      </c>
      <c r="D907" s="47">
        <v>45700.695289351854</v>
      </c>
      <c r="E907" s="3" t="s">
        <v>465</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468</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530</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462</v>
      </c>
      <c r="F912" s="3" t="s">
        <v>130</v>
      </c>
      <c r="G912" s="3" t="s">
        <v>612</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462</v>
      </c>
      <c r="F913" s="3" t="s">
        <v>25</v>
      </c>
      <c r="G913" s="3" t="s">
        <v>592</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468</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465</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619</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478</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530</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474</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468</v>
      </c>
      <c r="F921" s="3" t="s">
        <v>111</v>
      </c>
      <c r="G921" s="3" t="s">
        <v>597</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hidden="1" customHeight="1">
      <c r="A922" s="46">
        <f>YEAR(D922)</f>
        <v>2025</v>
      </c>
      <c r="B922" s="3">
        <f>MONTH(D922)</f>
        <v>2</v>
      </c>
      <c r="C922" s="1">
        <v>937</v>
      </c>
      <c r="D922" s="47">
        <v>45702.482025462959</v>
      </c>
      <c r="E922" s="3" t="s">
        <v>478</v>
      </c>
      <c r="F922" s="3" t="s">
        <v>289</v>
      </c>
      <c r="G922" s="3" t="s">
        <v>567</v>
      </c>
      <c r="H922" s="3" t="s">
        <v>297</v>
      </c>
      <c r="I922" s="3" t="s">
        <v>117</v>
      </c>
      <c r="J922" s="3" t="s">
        <v>29</v>
      </c>
      <c r="K922" s="47">
        <v>45708</v>
      </c>
      <c r="L922" s="3"/>
      <c r="M922" s="47">
        <v>45729</v>
      </c>
      <c r="N922" s="47">
        <v>45733</v>
      </c>
      <c r="O922" s="3"/>
      <c r="P922" s="3"/>
      <c r="Q922" s="3">
        <v>1460</v>
      </c>
      <c r="R922" s="3"/>
      <c r="S922" s="12" t="s">
        <v>714</v>
      </c>
      <c r="T922" s="7">
        <v>0.52083333333333337</v>
      </c>
      <c r="U922" s="3"/>
      <c r="V922" s="3"/>
      <c r="W922" s="6" t="s">
        <v>441</v>
      </c>
      <c r="X922" s="6" t="s">
        <v>715</v>
      </c>
    </row>
    <row r="923" spans="1:24" ht="60" hidden="1" customHeight="1">
      <c r="A923" s="46">
        <f>YEAR(D923)</f>
        <v>2025</v>
      </c>
      <c r="B923" s="3">
        <f>MONTH(D923)</f>
        <v>2</v>
      </c>
      <c r="C923" s="3">
        <v>938</v>
      </c>
      <c r="D923" s="48">
        <v>45702.482025462959</v>
      </c>
      <c r="E923" s="79" t="s">
        <v>716</v>
      </c>
      <c r="F923" s="79" t="s">
        <v>717</v>
      </c>
      <c r="G923" s="79" t="s">
        <v>565</v>
      </c>
      <c r="H923" s="79" t="s">
        <v>297</v>
      </c>
      <c r="I923" s="43" t="s">
        <v>28</v>
      </c>
      <c r="J923" s="3" t="s">
        <v>29</v>
      </c>
      <c r="K923" s="48">
        <v>45702</v>
      </c>
      <c r="L923" s="3"/>
      <c r="M923" s="48">
        <v>45702</v>
      </c>
      <c r="N923" s="48">
        <v>45702</v>
      </c>
      <c r="O923" s="3"/>
      <c r="P923" s="3"/>
      <c r="Q923" s="3">
        <v>0</v>
      </c>
      <c r="R923" s="3"/>
      <c r="S923" s="98" t="s">
        <v>718</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462</v>
      </c>
      <c r="F924" s="59" t="s">
        <v>25</v>
      </c>
      <c r="G924" s="38" t="s">
        <v>592</v>
      </c>
      <c r="H924" s="20" t="s">
        <v>299</v>
      </c>
      <c r="I924" s="43" t="s">
        <v>28</v>
      </c>
      <c r="J924" s="59" t="s">
        <v>29</v>
      </c>
      <c r="K924" s="60">
        <v>45705</v>
      </c>
      <c r="L924" s="38"/>
      <c r="M924" s="60">
        <v>45705</v>
      </c>
      <c r="N924" s="38"/>
      <c r="O924" s="38"/>
      <c r="P924" s="38"/>
      <c r="Q924" s="38">
        <v>1087</v>
      </c>
      <c r="R924" s="38"/>
      <c r="S924" s="99" t="s">
        <v>719</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586</v>
      </c>
      <c r="H925" s="83" t="s">
        <v>297</v>
      </c>
      <c r="I925" s="43" t="s">
        <v>35</v>
      </c>
      <c r="J925" s="63" t="s">
        <v>60</v>
      </c>
      <c r="K925" s="64">
        <v>45702</v>
      </c>
      <c r="L925" s="62"/>
      <c r="M925" s="64">
        <v>45705</v>
      </c>
      <c r="N925" s="62"/>
      <c r="O925" s="62"/>
      <c r="P925" s="62"/>
      <c r="Q925" s="62">
        <v>0</v>
      </c>
      <c r="R925" s="62"/>
      <c r="S925" s="100" t="s">
        <v>720</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721</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722</v>
      </c>
      <c r="T927" s="7"/>
      <c r="U927" s="3"/>
      <c r="V927" s="3"/>
      <c r="W927" s="6"/>
      <c r="X927" s="11" t="s">
        <v>24</v>
      </c>
    </row>
    <row r="928" spans="1:24" ht="15" hidden="1" customHeight="1">
      <c r="A928" s="46">
        <f>YEAR(D928)</f>
        <v>2025</v>
      </c>
      <c r="B928" s="3">
        <f>MONTH(D928)</f>
        <v>2</v>
      </c>
      <c r="C928" s="1">
        <v>943</v>
      </c>
      <c r="D928" s="47">
        <v>45705.388020833336</v>
      </c>
      <c r="E928" s="3" t="s">
        <v>468</v>
      </c>
      <c r="F928" s="3" t="s">
        <v>391</v>
      </c>
      <c r="G928" s="3" t="s">
        <v>680</v>
      </c>
      <c r="H928" s="3" t="s">
        <v>297</v>
      </c>
      <c r="I928" s="43" t="s">
        <v>35</v>
      </c>
      <c r="J928" s="3" t="s">
        <v>60</v>
      </c>
      <c r="K928" s="47"/>
      <c r="L928" s="3"/>
      <c r="M928" s="47"/>
      <c r="N928" s="3"/>
      <c r="O928" s="3"/>
      <c r="P928" s="3"/>
      <c r="Q928" s="3">
        <v>257528</v>
      </c>
      <c r="R928" s="3"/>
      <c r="S928" s="16" t="s">
        <v>723</v>
      </c>
      <c r="T928" s="7"/>
      <c r="U928" s="3"/>
      <c r="V928" s="3"/>
      <c r="W928" s="6" t="s">
        <v>672</v>
      </c>
      <c r="X928" s="6" t="s">
        <v>626</v>
      </c>
    </row>
    <row r="929" spans="1:24" ht="15" hidden="1" customHeight="1">
      <c r="A929" s="84">
        <f>YEAR(D929)</f>
        <v>2025</v>
      </c>
      <c r="B929" s="18">
        <f>MONTH(D929)</f>
        <v>2</v>
      </c>
      <c r="C929" s="1">
        <v>944</v>
      </c>
      <c r="D929" s="54">
        <v>45705</v>
      </c>
      <c r="E929" s="18" t="s">
        <v>374</v>
      </c>
      <c r="F929" s="18" t="s">
        <v>530</v>
      </c>
      <c r="G929" s="18" t="s">
        <v>562</v>
      </c>
      <c r="H929" s="18" t="s">
        <v>297</v>
      </c>
      <c r="I929" s="43" t="s">
        <v>35</v>
      </c>
      <c r="J929" s="42" t="s">
        <v>29</v>
      </c>
      <c r="K929" s="54">
        <v>45705</v>
      </c>
      <c r="L929" s="18"/>
      <c r="M929" s="54">
        <v>45705</v>
      </c>
      <c r="N929" s="54">
        <v>45705</v>
      </c>
      <c r="O929" s="18"/>
      <c r="P929" s="18"/>
      <c r="Q929" s="18">
        <v>0</v>
      </c>
      <c r="R929" s="18"/>
      <c r="S929" s="17" t="s">
        <v>724</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725</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462</v>
      </c>
      <c r="F931" s="25" t="s">
        <v>186</v>
      </c>
      <c r="G931" s="25" t="s">
        <v>670</v>
      </c>
      <c r="H931" s="25" t="s">
        <v>299</v>
      </c>
      <c r="I931" s="43" t="s">
        <v>35</v>
      </c>
      <c r="J931" s="55" t="s">
        <v>29</v>
      </c>
      <c r="K931" s="54">
        <v>45705</v>
      </c>
      <c r="L931" s="25"/>
      <c r="M931" s="56">
        <v>45705</v>
      </c>
      <c r="N931" s="56">
        <v>45705</v>
      </c>
      <c r="O931" s="25"/>
      <c r="P931" s="25"/>
      <c r="Q931" s="25">
        <v>0</v>
      </c>
      <c r="R931" s="25"/>
      <c r="S931" s="23" t="s">
        <v>726</v>
      </c>
      <c r="T931" s="24"/>
      <c r="U931" s="24"/>
      <c r="V931" s="25"/>
      <c r="W931" s="22"/>
      <c r="X931" s="11" t="s">
        <v>24</v>
      </c>
    </row>
    <row r="932" spans="1:24" ht="15" hidden="1" customHeight="1">
      <c r="A932" s="85">
        <f>YEAR(D932)</f>
        <v>2025</v>
      </c>
      <c r="B932" s="25">
        <f>MONTH(D932)</f>
        <v>2</v>
      </c>
      <c r="C932" s="1">
        <v>947</v>
      </c>
      <c r="D932" s="56">
        <v>45705.627858796295</v>
      </c>
      <c r="E932" s="25" t="s">
        <v>727</v>
      </c>
      <c r="F932" s="25" t="s">
        <v>424</v>
      </c>
      <c r="G932" s="25" t="s">
        <v>617</v>
      </c>
      <c r="H932" s="25" t="s">
        <v>299</v>
      </c>
      <c r="I932" s="43" t="s">
        <v>28</v>
      </c>
      <c r="J932" s="55" t="s">
        <v>29</v>
      </c>
      <c r="K932" s="56">
        <v>45707</v>
      </c>
      <c r="L932" s="25"/>
      <c r="M932" s="56">
        <v>45706</v>
      </c>
      <c r="N932" s="56">
        <v>45707</v>
      </c>
      <c r="O932" s="25"/>
      <c r="P932" s="25"/>
      <c r="Q932" s="25">
        <v>348</v>
      </c>
      <c r="R932" s="25"/>
      <c r="S932" s="23" t="s">
        <v>728</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465</v>
      </c>
      <c r="F933" s="25" t="s">
        <v>99</v>
      </c>
      <c r="G933" s="25" t="s">
        <v>647</v>
      </c>
      <c r="H933" s="25" t="s">
        <v>299</v>
      </c>
      <c r="I933" s="43" t="s">
        <v>28</v>
      </c>
      <c r="J933" s="55" t="s">
        <v>29</v>
      </c>
      <c r="K933" s="56"/>
      <c r="L933" s="25"/>
      <c r="M933" s="56"/>
      <c r="N933" s="56"/>
      <c r="O933" s="25"/>
      <c r="P933" s="25"/>
      <c r="Q933" s="25">
        <v>10485</v>
      </c>
      <c r="R933" s="25"/>
      <c r="S933" s="23" t="s">
        <v>729</v>
      </c>
      <c r="T933" s="24"/>
      <c r="U933" s="24"/>
      <c r="V933" s="25"/>
      <c r="W933" s="22"/>
      <c r="X933" s="11" t="s">
        <v>24</v>
      </c>
    </row>
    <row r="934" spans="1:24" ht="15" hidden="1" customHeight="1">
      <c r="A934" s="85">
        <f>YEAR(D934)</f>
        <v>2025</v>
      </c>
      <c r="B934" s="25">
        <f>MONTH(D934)</f>
        <v>2</v>
      </c>
      <c r="C934" s="1">
        <v>949</v>
      </c>
      <c r="D934" s="56">
        <v>45705.795729166668</v>
      </c>
      <c r="E934" s="25" t="s">
        <v>462</v>
      </c>
      <c r="F934" s="25" t="s">
        <v>186</v>
      </c>
      <c r="G934" s="25" t="s">
        <v>670</v>
      </c>
      <c r="H934" s="25" t="s">
        <v>299</v>
      </c>
      <c r="I934" s="25" t="s">
        <v>117</v>
      </c>
      <c r="J934" s="55" t="s">
        <v>29</v>
      </c>
      <c r="K934" s="56"/>
      <c r="L934" s="25"/>
      <c r="M934" s="56"/>
      <c r="N934" s="56"/>
      <c r="O934" s="25"/>
      <c r="P934" s="25"/>
      <c r="Q934" s="25">
        <v>610</v>
      </c>
      <c r="R934" s="25"/>
      <c r="S934" s="23" t="s">
        <v>730</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640</v>
      </c>
      <c r="H935" s="25" t="s">
        <v>297</v>
      </c>
      <c r="I935" s="43" t="s">
        <v>35</v>
      </c>
      <c r="J935" s="55" t="s">
        <v>29</v>
      </c>
      <c r="K935" s="56"/>
      <c r="L935" s="25"/>
      <c r="M935" s="56"/>
      <c r="N935" s="56"/>
      <c r="O935" s="25"/>
      <c r="P935" s="25"/>
      <c r="Q935" s="25">
        <v>0</v>
      </c>
      <c r="R935" s="25"/>
      <c r="S935" s="23" t="s">
        <v>731</v>
      </c>
      <c r="T935" s="24"/>
      <c r="U935" s="24"/>
      <c r="V935" s="25"/>
      <c r="W935" s="22"/>
      <c r="X935" s="11" t="s">
        <v>24</v>
      </c>
    </row>
    <row r="936" spans="1:24" ht="15" hidden="1" customHeight="1">
      <c r="A936" s="85">
        <f>YEAR(D936)</f>
        <v>2025</v>
      </c>
      <c r="B936" s="25">
        <f>MONTH(D936)</f>
        <v>2</v>
      </c>
      <c r="C936" s="1">
        <v>951</v>
      </c>
      <c r="D936" s="56">
        <v>45705.933715277781</v>
      </c>
      <c r="E936" s="25" t="s">
        <v>47</v>
      </c>
      <c r="F936" s="25" t="s">
        <v>580</v>
      </c>
      <c r="G936" s="25" t="s">
        <v>640</v>
      </c>
      <c r="H936" s="25" t="s">
        <v>297</v>
      </c>
      <c r="I936" s="43" t="s">
        <v>35</v>
      </c>
      <c r="J936" s="55" t="s">
        <v>60</v>
      </c>
      <c r="K936" s="56"/>
      <c r="L936" s="25"/>
      <c r="M936" s="56"/>
      <c r="N936" s="56"/>
      <c r="O936" s="25"/>
      <c r="P936" s="25"/>
      <c r="Q936" s="25">
        <v>0</v>
      </c>
      <c r="R936" s="25"/>
      <c r="S936" s="23" t="s">
        <v>732</v>
      </c>
      <c r="T936" s="24"/>
      <c r="U936" s="24"/>
      <c r="V936" s="25"/>
      <c r="W936" s="22"/>
      <c r="X936" s="22"/>
    </row>
    <row r="937" spans="1:24" ht="15" hidden="1" customHeight="1">
      <c r="A937" s="85">
        <f>YEAR(D937)</f>
        <v>2025</v>
      </c>
      <c r="B937" s="25">
        <f>MONTH(D937)</f>
        <v>2</v>
      </c>
      <c r="C937" s="1">
        <v>952</v>
      </c>
      <c r="D937" s="56">
        <v>45706.579976851855</v>
      </c>
      <c r="E937" s="25" t="s">
        <v>468</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733</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618</v>
      </c>
      <c r="H938" s="25" t="s">
        <v>297</v>
      </c>
      <c r="I938" s="25" t="s">
        <v>70</v>
      </c>
      <c r="J938" s="55" t="s">
        <v>29</v>
      </c>
      <c r="K938" s="56">
        <v>45708</v>
      </c>
      <c r="L938" s="43" t="s">
        <v>434</v>
      </c>
      <c r="M938" s="56"/>
      <c r="N938" s="56"/>
      <c r="O938" s="43" t="s">
        <v>434</v>
      </c>
      <c r="P938" s="43" t="s">
        <v>434</v>
      </c>
      <c r="Q938" s="43" t="s">
        <v>434</v>
      </c>
      <c r="R938" s="43" t="s">
        <v>434</v>
      </c>
      <c r="S938" s="23" t="s">
        <v>734</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735</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736</v>
      </c>
      <c r="T940" s="24"/>
      <c r="U940" s="24"/>
      <c r="V940" s="25"/>
      <c r="W940" s="22"/>
      <c r="X940" s="22" t="s">
        <v>737</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738</v>
      </c>
      <c r="T941" s="24"/>
      <c r="U941" s="24"/>
      <c r="V941" s="25"/>
      <c r="W941" s="22"/>
      <c r="X941" s="22" t="s">
        <v>737</v>
      </c>
    </row>
    <row r="942" spans="1:24" ht="15" hidden="1" customHeight="1">
      <c r="A942" s="85">
        <f>YEAR(D942)</f>
        <v>2025</v>
      </c>
      <c r="B942" s="25">
        <f>MONTH(D942)</f>
        <v>2</v>
      </c>
      <c r="C942" s="42">
        <v>957</v>
      </c>
      <c r="D942" s="56">
        <v>45707.741481481484</v>
      </c>
      <c r="E942" s="25" t="s">
        <v>478</v>
      </c>
      <c r="F942" s="25" t="s">
        <v>424</v>
      </c>
      <c r="G942" s="25" t="s">
        <v>617</v>
      </c>
      <c r="H942" s="25" t="s">
        <v>297</v>
      </c>
      <c r="I942" s="43" t="s">
        <v>35</v>
      </c>
      <c r="J942" s="55" t="s">
        <v>29</v>
      </c>
      <c r="K942" s="56"/>
      <c r="L942" s="25"/>
      <c r="M942" s="56"/>
      <c r="N942" s="56"/>
      <c r="O942" s="25"/>
      <c r="P942" s="25"/>
      <c r="Q942" s="25">
        <v>348</v>
      </c>
      <c r="R942" s="25"/>
      <c r="S942" s="23" t="s">
        <v>739</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740</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741</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618</v>
      </c>
      <c r="H945" s="25" t="s">
        <v>297</v>
      </c>
      <c r="I945" s="43" t="s">
        <v>35</v>
      </c>
      <c r="J945" s="55" t="s">
        <v>428</v>
      </c>
      <c r="K945" s="56">
        <v>45708</v>
      </c>
      <c r="L945" s="43" t="s">
        <v>434</v>
      </c>
      <c r="M945" s="56">
        <v>45709</v>
      </c>
      <c r="N945" s="56"/>
      <c r="O945" s="43" t="s">
        <v>434</v>
      </c>
      <c r="P945" s="43" t="s">
        <v>434</v>
      </c>
      <c r="Q945" s="43" t="s">
        <v>434</v>
      </c>
      <c r="R945" s="43" t="s">
        <v>434</v>
      </c>
      <c r="S945" s="23" t="s">
        <v>742</v>
      </c>
      <c r="T945" s="24"/>
      <c r="U945" s="24"/>
      <c r="V945" s="25"/>
      <c r="W945" s="22" t="s">
        <v>48</v>
      </c>
      <c r="X945" s="22" t="s">
        <v>743</v>
      </c>
    </row>
    <row r="946" spans="1:24" ht="15" customHeight="1">
      <c r="A946" s="85">
        <f>YEAR(D946)</f>
        <v>2025</v>
      </c>
      <c r="B946" s="25">
        <f>MONTH(D946)</f>
        <v>2</v>
      </c>
      <c r="C946" s="42">
        <v>961</v>
      </c>
      <c r="D946" s="56">
        <v>45708.50105324074</v>
      </c>
      <c r="E946" s="25" t="s">
        <v>556</v>
      </c>
      <c r="F946" s="25" t="s">
        <v>186</v>
      </c>
      <c r="G946" s="25" t="s">
        <v>670</v>
      </c>
      <c r="H946" s="25" t="s">
        <v>297</v>
      </c>
      <c r="I946" s="25" t="s">
        <v>744</v>
      </c>
      <c r="J946" s="42" t="s">
        <v>449</v>
      </c>
      <c r="K946" s="56">
        <v>45712</v>
      </c>
      <c r="L946" s="25"/>
      <c r="M946" s="56"/>
      <c r="N946" s="56"/>
      <c r="O946" s="25"/>
      <c r="P946" s="25"/>
      <c r="Q946" s="25">
        <v>621</v>
      </c>
      <c r="R946" s="25"/>
      <c r="S946" s="23" t="s">
        <v>745</v>
      </c>
      <c r="T946" s="24">
        <v>0.54166666666666663</v>
      </c>
      <c r="U946" s="24"/>
      <c r="V946" s="25"/>
      <c r="W946" s="22" t="s">
        <v>746</v>
      </c>
      <c r="X946" s="22" t="s">
        <v>747</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748</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749</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750</v>
      </c>
      <c r="T949" s="24"/>
      <c r="U949" s="24"/>
      <c r="V949" s="25"/>
      <c r="W949" s="22"/>
      <c r="X949" s="11" t="s">
        <v>24</v>
      </c>
    </row>
    <row r="950" spans="1:24" ht="15" hidden="1" customHeight="1">
      <c r="A950" s="85">
        <f>YEAR(D950)</f>
        <v>2025</v>
      </c>
      <c r="B950" s="25">
        <f>MONTH(D950)</f>
        <v>2</v>
      </c>
      <c r="C950" s="42">
        <v>965</v>
      </c>
      <c r="D950" s="56">
        <v>45708</v>
      </c>
      <c r="E950" s="25" t="s">
        <v>462</v>
      </c>
      <c r="F950" s="25" t="s">
        <v>130</v>
      </c>
      <c r="G950" s="25" t="s">
        <v>612</v>
      </c>
      <c r="H950" s="25" t="s">
        <v>299</v>
      </c>
      <c r="I950" s="43" t="s">
        <v>28</v>
      </c>
      <c r="J950" s="55" t="s">
        <v>29</v>
      </c>
      <c r="K950" s="56">
        <v>45708</v>
      </c>
      <c r="L950" s="25"/>
      <c r="M950" s="56">
        <v>45709</v>
      </c>
      <c r="N950" s="56">
        <v>45713</v>
      </c>
      <c r="O950" s="25"/>
      <c r="P950" s="25"/>
      <c r="Q950" s="25">
        <v>986</v>
      </c>
      <c r="R950" s="25"/>
      <c r="S950" s="23" t="s">
        <v>751</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752</v>
      </c>
      <c r="T951" s="24"/>
      <c r="U951" s="24"/>
      <c r="V951" s="25"/>
      <c r="W951" s="22"/>
      <c r="X951" s="11" t="s">
        <v>24</v>
      </c>
    </row>
    <row r="952" spans="1:24" ht="51" hidden="1" customHeight="1">
      <c r="A952" s="85">
        <f>YEAR(D952)</f>
        <v>2025</v>
      </c>
      <c r="B952" s="25">
        <f>MONTH(D952)</f>
        <v>2</v>
      </c>
      <c r="C952" s="42">
        <v>967</v>
      </c>
      <c r="D952" s="56">
        <v>45709</v>
      </c>
      <c r="E952" s="25" t="s">
        <v>468</v>
      </c>
      <c r="F952" s="25" t="s">
        <v>111</v>
      </c>
      <c r="G952" s="25" t="s">
        <v>597</v>
      </c>
      <c r="H952" s="25" t="s">
        <v>297</v>
      </c>
      <c r="I952" s="43" t="s">
        <v>35</v>
      </c>
      <c r="J952" s="55" t="s">
        <v>29</v>
      </c>
      <c r="K952" s="56">
        <v>45709</v>
      </c>
      <c r="L952" s="25"/>
      <c r="M952" s="56"/>
      <c r="N952" s="56"/>
      <c r="O952" s="25"/>
      <c r="P952" s="25"/>
      <c r="Q952" s="25">
        <v>1302</v>
      </c>
      <c r="R952" s="25"/>
      <c r="S952" s="102" t="s">
        <v>753</v>
      </c>
      <c r="T952" s="24"/>
      <c r="U952" s="24"/>
      <c r="V952" s="25"/>
      <c r="W952" s="22"/>
      <c r="X952" s="22"/>
    </row>
    <row r="953" spans="1:24" ht="91.5" hidden="1">
      <c r="A953" s="85">
        <f>YEAR(D953)</f>
        <v>2025</v>
      </c>
      <c r="B953" s="25">
        <f>MONTH(D953)</f>
        <v>2</v>
      </c>
      <c r="C953" s="42">
        <v>968</v>
      </c>
      <c r="D953" s="56">
        <v>45709</v>
      </c>
      <c r="E953" s="25" t="s">
        <v>478</v>
      </c>
      <c r="F953" s="25" t="s">
        <v>553</v>
      </c>
      <c r="G953" s="25" t="s">
        <v>619</v>
      </c>
      <c r="H953" s="25" t="s">
        <v>297</v>
      </c>
      <c r="I953" s="43" t="s">
        <v>35</v>
      </c>
      <c r="J953" s="55" t="s">
        <v>515</v>
      </c>
      <c r="K953" s="56"/>
      <c r="L953" s="25"/>
      <c r="M953" s="56"/>
      <c r="N953" s="56"/>
      <c r="O953" s="25"/>
      <c r="P953" s="25"/>
      <c r="Q953" s="25">
        <v>0</v>
      </c>
      <c r="R953" s="25"/>
      <c r="S953" s="102" t="s">
        <v>754</v>
      </c>
      <c r="T953" s="24"/>
      <c r="U953" s="24"/>
      <c r="V953" s="25"/>
      <c r="W953" s="6"/>
      <c r="X953" s="22" t="s">
        <v>446</v>
      </c>
    </row>
    <row r="954" spans="1:24" ht="15" hidden="1" customHeight="1">
      <c r="A954" s="85">
        <f>YEAR(D954)</f>
        <v>2025</v>
      </c>
      <c r="B954" s="25">
        <f>MONTH(D954)</f>
        <v>2</v>
      </c>
      <c r="C954" s="42">
        <v>969</v>
      </c>
      <c r="D954" s="56">
        <v>45709</v>
      </c>
      <c r="E954" s="25" t="s">
        <v>462</v>
      </c>
      <c r="F954" s="25" t="s">
        <v>186</v>
      </c>
      <c r="G954" s="25" t="s">
        <v>670</v>
      </c>
      <c r="H954" s="25" t="s">
        <v>297</v>
      </c>
      <c r="I954" s="43" t="s">
        <v>35</v>
      </c>
      <c r="J954" s="55" t="s">
        <v>29</v>
      </c>
      <c r="K954" s="56">
        <v>45712</v>
      </c>
      <c r="L954" s="25"/>
      <c r="M954" s="56">
        <v>45712</v>
      </c>
      <c r="N954" s="56">
        <v>45712</v>
      </c>
      <c r="O954" s="25"/>
      <c r="P954" s="25"/>
      <c r="Q954" s="25">
        <v>627</v>
      </c>
      <c r="R954" s="25"/>
      <c r="S954" s="23" t="s">
        <v>755</v>
      </c>
      <c r="T954" s="24"/>
      <c r="U954" s="24"/>
      <c r="V954" s="25"/>
      <c r="W954" s="22"/>
      <c r="X954" s="11" t="s">
        <v>24</v>
      </c>
    </row>
    <row r="955" spans="1:24" ht="108" hidden="1" customHeight="1">
      <c r="A955" s="85">
        <f>YEAR(D955)</f>
        <v>2025</v>
      </c>
      <c r="B955" s="25">
        <f>MONTH(D955)</f>
        <v>2</v>
      </c>
      <c r="C955" s="42">
        <v>970</v>
      </c>
      <c r="D955" s="56">
        <v>45709</v>
      </c>
      <c r="E955" s="25" t="s">
        <v>462</v>
      </c>
      <c r="F955" s="25" t="s">
        <v>31</v>
      </c>
      <c r="G955" s="25" t="s">
        <v>665</v>
      </c>
      <c r="H955" s="25" t="s">
        <v>297</v>
      </c>
      <c r="I955" s="43" t="s">
        <v>28</v>
      </c>
      <c r="J955" s="55" t="s">
        <v>29</v>
      </c>
      <c r="K955" s="56">
        <v>45713</v>
      </c>
      <c r="L955" s="25"/>
      <c r="M955" s="56">
        <v>45716</v>
      </c>
      <c r="N955" s="56">
        <v>45722</v>
      </c>
      <c r="O955" s="25"/>
      <c r="P955" s="25"/>
      <c r="Q955" s="25">
        <v>1574</v>
      </c>
      <c r="R955" s="25"/>
      <c r="S955" s="102" t="s">
        <v>756</v>
      </c>
      <c r="T955" s="24">
        <v>0.625</v>
      </c>
      <c r="U955" s="24">
        <v>0.3888888888888889</v>
      </c>
      <c r="V955" s="25"/>
      <c r="W955" s="22"/>
      <c r="X955" s="11" t="s">
        <v>24</v>
      </c>
    </row>
    <row r="956" spans="1:24" ht="15" customHeight="1">
      <c r="A956" s="85">
        <f>YEAR(D956)</f>
        <v>2025</v>
      </c>
      <c r="B956" s="25">
        <f>MONTH(D956)</f>
        <v>2</v>
      </c>
      <c r="C956" s="42">
        <v>971</v>
      </c>
      <c r="D956" s="56">
        <v>45712</v>
      </c>
      <c r="E956" s="25" t="s">
        <v>465</v>
      </c>
      <c r="F956" s="25" t="s">
        <v>279</v>
      </c>
      <c r="G956" s="25" t="s">
        <v>577</v>
      </c>
      <c r="H956" s="25" t="s">
        <v>299</v>
      </c>
      <c r="I956" s="25" t="s">
        <v>744</v>
      </c>
      <c r="J956" s="55" t="s">
        <v>449</v>
      </c>
      <c r="K956" s="56"/>
      <c r="L956" s="25"/>
      <c r="M956" s="56"/>
      <c r="N956" s="56"/>
      <c r="O956" s="25"/>
      <c r="P956" s="25"/>
      <c r="Q956" s="25">
        <v>1046</v>
      </c>
      <c r="R956" s="25"/>
      <c r="S956" s="23" t="s">
        <v>757</v>
      </c>
      <c r="T956" s="24"/>
      <c r="U956" s="24"/>
      <c r="V956" s="25"/>
      <c r="W956" s="22" t="s">
        <v>746</v>
      </c>
      <c r="X956" s="22" t="s">
        <v>747</v>
      </c>
    </row>
    <row r="957" spans="1:24" ht="72" customHeight="1">
      <c r="A957" s="85">
        <f>YEAR(D957)</f>
        <v>2025</v>
      </c>
      <c r="B957" s="25">
        <f>MONTH(D957)</f>
        <v>2</v>
      </c>
      <c r="C957" s="42">
        <v>972</v>
      </c>
      <c r="D957" s="56">
        <v>45709</v>
      </c>
      <c r="E957" s="25" t="s">
        <v>457</v>
      </c>
      <c r="F957" s="25" t="s">
        <v>758</v>
      </c>
      <c r="G957" s="25" t="s">
        <v>168</v>
      </c>
      <c r="H957" s="25" t="s">
        <v>297</v>
      </c>
      <c r="I957" s="43" t="s">
        <v>28</v>
      </c>
      <c r="J957" s="55" t="s">
        <v>428</v>
      </c>
      <c r="K957" s="56">
        <v>45712</v>
      </c>
      <c r="L957" s="25"/>
      <c r="M957" s="56">
        <v>45729</v>
      </c>
      <c r="N957" s="56"/>
      <c r="O957" s="25"/>
      <c r="P957" s="25"/>
      <c r="Q957" s="25">
        <v>863</v>
      </c>
      <c r="R957" s="25"/>
      <c r="S957" s="23" t="s">
        <v>759</v>
      </c>
      <c r="T957" s="24">
        <v>0.375</v>
      </c>
      <c r="U957" s="24"/>
      <c r="V957" s="25"/>
      <c r="W957" s="22" t="s">
        <v>441</v>
      </c>
      <c r="X957" s="109"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v>45731</v>
      </c>
      <c r="L958" s="25"/>
      <c r="M958" s="56"/>
      <c r="N958" s="56"/>
      <c r="O958" s="25"/>
      <c r="P958" s="25"/>
      <c r="Q958" s="25">
        <v>0</v>
      </c>
      <c r="R958" s="25"/>
      <c r="S958" s="23" t="s">
        <v>760</v>
      </c>
      <c r="T958" s="24"/>
      <c r="U958" s="24"/>
      <c r="V958" s="25"/>
      <c r="W958" s="22" t="s">
        <v>672</v>
      </c>
      <c r="X958" s="22" t="s">
        <v>761</v>
      </c>
    </row>
    <row r="959" spans="1:24" ht="15" hidden="1" customHeight="1">
      <c r="A959" s="85">
        <f>YEAR(D959)</f>
        <v>2025</v>
      </c>
      <c r="B959" s="25">
        <f>MONTH(D959)</f>
        <v>2</v>
      </c>
      <c r="C959" s="42">
        <v>974</v>
      </c>
      <c r="D959" s="56">
        <v>45712</v>
      </c>
      <c r="E959" s="25" t="s">
        <v>478</v>
      </c>
      <c r="F959" s="25" t="s">
        <v>399</v>
      </c>
      <c r="G959" s="25" t="s">
        <v>619</v>
      </c>
      <c r="H959" s="25" t="s">
        <v>297</v>
      </c>
      <c r="I959" s="25" t="s">
        <v>42</v>
      </c>
      <c r="J959" s="55" t="s">
        <v>29</v>
      </c>
      <c r="K959" s="56"/>
      <c r="L959" s="25"/>
      <c r="M959" s="56"/>
      <c r="N959" s="56"/>
      <c r="O959" s="25"/>
      <c r="P959" s="25"/>
      <c r="Q959" s="25">
        <v>241</v>
      </c>
      <c r="R959" s="25"/>
      <c r="S959" s="23" t="s">
        <v>762</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763</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618</v>
      </c>
      <c r="H961" s="25" t="s">
        <v>297</v>
      </c>
      <c r="I961" s="43" t="s">
        <v>35</v>
      </c>
      <c r="J961" s="55" t="s">
        <v>29</v>
      </c>
      <c r="K961" s="56">
        <v>45713</v>
      </c>
      <c r="L961" s="25"/>
      <c r="M961" s="56">
        <v>45713</v>
      </c>
      <c r="N961" s="56"/>
      <c r="O961" s="25"/>
      <c r="P961" s="25"/>
      <c r="Q961" s="25">
        <v>0</v>
      </c>
      <c r="R961" s="25"/>
      <c r="S961" s="102" t="s">
        <v>764</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765</v>
      </c>
      <c r="T962" s="24"/>
      <c r="U962" s="24"/>
      <c r="V962" s="25"/>
      <c r="W962" s="22"/>
      <c r="X962" s="11" t="s">
        <v>24</v>
      </c>
    </row>
    <row r="963" spans="1:24" ht="15" customHeight="1">
      <c r="A963" s="85">
        <f>YEAR(D963)</f>
        <v>2025</v>
      </c>
      <c r="B963" s="25">
        <f>MONTH(D963)</f>
        <v>2</v>
      </c>
      <c r="C963" s="42">
        <v>978</v>
      </c>
      <c r="D963" s="56">
        <v>45713</v>
      </c>
      <c r="E963" s="25" t="s">
        <v>465</v>
      </c>
      <c r="F963" s="25" t="s">
        <v>99</v>
      </c>
      <c r="G963" s="25" t="s">
        <v>647</v>
      </c>
      <c r="H963" s="25" t="s">
        <v>297</v>
      </c>
      <c r="I963" s="43" t="s">
        <v>28</v>
      </c>
      <c r="J963" s="55" t="s">
        <v>428</v>
      </c>
      <c r="K963" s="56">
        <v>45713</v>
      </c>
      <c r="L963" s="25"/>
      <c r="M963" s="56"/>
      <c r="N963" s="56"/>
      <c r="O963" s="25"/>
      <c r="P963" s="25"/>
      <c r="Q963" s="25">
        <v>1.0546</v>
      </c>
      <c r="R963" s="25"/>
      <c r="S963" s="23" t="s">
        <v>766</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767</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768</v>
      </c>
      <c r="T965" s="24"/>
      <c r="U965" s="24"/>
      <c r="V965" s="25"/>
      <c r="W965" s="22" t="s">
        <v>451</v>
      </c>
      <c r="X965" s="22" t="s">
        <v>769</v>
      </c>
    </row>
    <row r="966" spans="1:24" ht="15" hidden="1" customHeight="1">
      <c r="A966" s="85">
        <f>YEAR(D966)</f>
        <v>2025</v>
      </c>
      <c r="B966" s="25">
        <f>MONTH(D966)</f>
        <v>2</v>
      </c>
      <c r="C966" s="42">
        <v>981</v>
      </c>
      <c r="D966" s="56">
        <v>45713</v>
      </c>
      <c r="E966" s="25" t="s">
        <v>468</v>
      </c>
      <c r="F966" s="25" t="s">
        <v>391</v>
      </c>
      <c r="G966" s="25" t="s">
        <v>680</v>
      </c>
      <c r="H966" s="25" t="s">
        <v>297</v>
      </c>
      <c r="I966" s="43" t="s">
        <v>35</v>
      </c>
      <c r="J966" s="55" t="s">
        <v>60</v>
      </c>
      <c r="K966" s="56">
        <v>45714</v>
      </c>
      <c r="L966" s="25"/>
      <c r="M966" s="56"/>
      <c r="N966" s="56"/>
      <c r="O966" s="25"/>
      <c r="P966" s="25"/>
      <c r="Q966" s="25">
        <v>0</v>
      </c>
      <c r="R966" s="25"/>
      <c r="S966" s="23" t="s">
        <v>770</v>
      </c>
      <c r="T966" s="24"/>
      <c r="U966" s="24"/>
      <c r="V966" s="25"/>
      <c r="W966" s="22" t="s">
        <v>451</v>
      </c>
      <c r="X966" s="22" t="s">
        <v>771</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772</v>
      </c>
      <c r="T967" s="24"/>
      <c r="U967" s="24"/>
      <c r="V967" s="25"/>
      <c r="W967" s="22" t="s">
        <v>746</v>
      </c>
      <c r="X967" s="22" t="s">
        <v>773</v>
      </c>
    </row>
    <row r="968" spans="1:24" ht="15" hidden="1" customHeight="1">
      <c r="A968" s="85">
        <f>YEAR(D968)</f>
        <v>2025</v>
      </c>
      <c r="B968" s="25">
        <f>MONTH(D968)</f>
        <v>2</v>
      </c>
      <c r="C968" s="42">
        <v>983</v>
      </c>
      <c r="D968" s="56">
        <v>45713</v>
      </c>
      <c r="E968" s="25" t="s">
        <v>468</v>
      </c>
      <c r="F968" s="25" t="s">
        <v>553</v>
      </c>
      <c r="G968" s="25" t="s">
        <v>569</v>
      </c>
      <c r="H968" s="25" t="s">
        <v>297</v>
      </c>
      <c r="I968" s="43" t="s">
        <v>35</v>
      </c>
      <c r="J968" s="55" t="s">
        <v>29</v>
      </c>
      <c r="K968" s="56">
        <v>45714</v>
      </c>
      <c r="L968" s="25"/>
      <c r="M968" s="56">
        <v>45714</v>
      </c>
      <c r="N968" s="56"/>
      <c r="O968" s="25"/>
      <c r="P968" s="25"/>
      <c r="Q968" s="25">
        <v>0</v>
      </c>
      <c r="R968" s="25"/>
      <c r="S968" s="23" t="s">
        <v>774</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618</v>
      </c>
      <c r="H969" s="25" t="s">
        <v>297</v>
      </c>
      <c r="I969" s="43" t="s">
        <v>35</v>
      </c>
      <c r="J969" s="55" t="s">
        <v>29</v>
      </c>
      <c r="K969" s="56">
        <v>45714</v>
      </c>
      <c r="L969" s="25"/>
      <c r="M969" s="56"/>
      <c r="N969" s="56"/>
      <c r="O969" s="25"/>
      <c r="P969" s="25"/>
      <c r="Q969" s="25">
        <v>0</v>
      </c>
      <c r="R969" s="25"/>
      <c r="S969" s="23" t="s">
        <v>775</v>
      </c>
      <c r="T969" s="24"/>
      <c r="U969" s="24"/>
      <c r="V969" s="25"/>
      <c r="W969" s="22"/>
      <c r="X969" s="11" t="s">
        <v>24</v>
      </c>
    </row>
    <row r="970" spans="1:24" ht="32.25" hidden="1" customHeight="1">
      <c r="A970" s="85">
        <f>YEAR(D970)</f>
        <v>2025</v>
      </c>
      <c r="B970" s="25">
        <f>MONTH(D970)</f>
        <v>2</v>
      </c>
      <c r="C970" s="42">
        <v>985</v>
      </c>
      <c r="D970" s="56">
        <v>45714</v>
      </c>
      <c r="E970" s="25" t="s">
        <v>468</v>
      </c>
      <c r="F970" s="25" t="s">
        <v>553</v>
      </c>
      <c r="G970" s="25" t="s">
        <v>569</v>
      </c>
      <c r="H970" s="25" t="s">
        <v>297</v>
      </c>
      <c r="I970" s="43" t="s">
        <v>35</v>
      </c>
      <c r="J970" s="55" t="s">
        <v>60</v>
      </c>
      <c r="K970" s="56">
        <v>45715</v>
      </c>
      <c r="L970" s="25"/>
      <c r="M970" s="56"/>
      <c r="N970" s="56"/>
      <c r="O970" s="25"/>
      <c r="P970" s="25"/>
      <c r="Q970" s="25">
        <v>0</v>
      </c>
      <c r="R970" s="25"/>
      <c r="S970" s="105" t="s">
        <v>776</v>
      </c>
      <c r="T970" s="24"/>
      <c r="U970" s="24"/>
      <c r="V970" s="25"/>
      <c r="W970" s="22"/>
      <c r="X970" s="22"/>
    </row>
    <row r="971" spans="1:24" ht="15" hidden="1" customHeight="1">
      <c r="A971" s="85">
        <f>YEAR(D971)</f>
        <v>2025</v>
      </c>
      <c r="B971" s="25">
        <f>MONTH(D971)</f>
        <v>2</v>
      </c>
      <c r="C971" s="42">
        <v>986</v>
      </c>
      <c r="D971" s="56">
        <v>45714</v>
      </c>
      <c r="E971" s="25" t="s">
        <v>468</v>
      </c>
      <c r="F971" s="25" t="s">
        <v>553</v>
      </c>
      <c r="G971" s="25" t="s">
        <v>569</v>
      </c>
      <c r="H971" s="25" t="s">
        <v>297</v>
      </c>
      <c r="I971" s="25" t="s">
        <v>42</v>
      </c>
      <c r="J971" s="55" t="s">
        <v>29</v>
      </c>
      <c r="K971" s="56">
        <v>45714</v>
      </c>
      <c r="L971" s="25"/>
      <c r="M971" s="56">
        <v>45714</v>
      </c>
      <c r="N971" s="56"/>
      <c r="O971" s="25"/>
      <c r="P971" s="25"/>
      <c r="Q971" s="25">
        <v>0</v>
      </c>
      <c r="R971" s="25"/>
      <c r="S971" s="23" t="s">
        <v>777</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778</v>
      </c>
      <c r="F972" s="25" t="s">
        <v>447</v>
      </c>
      <c r="G972" s="25" t="s">
        <v>779</v>
      </c>
      <c r="H972" s="25" t="s">
        <v>299</v>
      </c>
      <c r="I972" s="43" t="s">
        <v>744</v>
      </c>
      <c r="J972" s="55" t="s">
        <v>449</v>
      </c>
      <c r="K972" s="56"/>
      <c r="L972" s="25"/>
      <c r="M972" s="56"/>
      <c r="N972" s="56"/>
      <c r="O972" s="25"/>
      <c r="P972" s="25"/>
      <c r="Q972" s="25">
        <v>51685</v>
      </c>
      <c r="R972" s="25"/>
      <c r="S972" s="23" t="s">
        <v>780</v>
      </c>
      <c r="T972" s="24"/>
      <c r="U972" s="24"/>
      <c r="V972" s="25"/>
      <c r="W972" s="22" t="s">
        <v>746</v>
      </c>
      <c r="X972" s="22" t="s">
        <v>781</v>
      </c>
    </row>
    <row r="973" spans="1:24" ht="15" hidden="1" customHeight="1">
      <c r="A973" s="85">
        <f>YEAR(D973)</f>
        <v>2025</v>
      </c>
      <c r="B973" s="25">
        <f>MONTH(D973)</f>
        <v>2</v>
      </c>
      <c r="C973" s="42">
        <v>988</v>
      </c>
      <c r="D973" s="56">
        <v>45714</v>
      </c>
      <c r="E973" s="25" t="s">
        <v>474</v>
      </c>
      <c r="F973" s="25" t="s">
        <v>269</v>
      </c>
      <c r="G973" s="25" t="s">
        <v>260</v>
      </c>
      <c r="H973" s="25" t="s">
        <v>299</v>
      </c>
      <c r="I973" s="43" t="s">
        <v>28</v>
      </c>
      <c r="J973" s="55" t="s">
        <v>29</v>
      </c>
      <c r="K973" s="56"/>
      <c r="L973" s="25"/>
      <c r="M973" s="56"/>
      <c r="N973" s="56"/>
      <c r="O973" s="25"/>
      <c r="P973" s="25"/>
      <c r="Q973" s="25">
        <v>963</v>
      </c>
      <c r="R973" s="25"/>
      <c r="S973" s="23" t="s">
        <v>782</v>
      </c>
      <c r="T973" s="24"/>
      <c r="U973" s="24"/>
      <c r="V973" s="25"/>
      <c r="W973" s="22"/>
      <c r="X973" s="11" t="s">
        <v>24</v>
      </c>
    </row>
    <row r="974" spans="1:24" ht="15" hidden="1" customHeight="1">
      <c r="A974" s="85">
        <f>YEAR(D974)</f>
        <v>2025</v>
      </c>
      <c r="B974" s="25">
        <f>MONTH(D974)</f>
        <v>2</v>
      </c>
      <c r="C974" s="42">
        <v>989</v>
      </c>
      <c r="D974" s="56">
        <v>45714</v>
      </c>
      <c r="E974" s="25" t="s">
        <v>465</v>
      </c>
      <c r="F974" s="25" t="s">
        <v>553</v>
      </c>
      <c r="G974" s="25" t="s">
        <v>569</v>
      </c>
      <c r="H974" s="25" t="s">
        <v>297</v>
      </c>
      <c r="I974" s="43" t="s">
        <v>35</v>
      </c>
      <c r="J974" s="55" t="s">
        <v>29</v>
      </c>
      <c r="K974" s="56"/>
      <c r="L974" s="25"/>
      <c r="M974" s="56"/>
      <c r="N974" s="56"/>
      <c r="O974" s="25"/>
      <c r="P974" s="25"/>
      <c r="Q974" s="25">
        <v>0</v>
      </c>
      <c r="R974" s="25"/>
      <c r="S974" s="23" t="s">
        <v>783</v>
      </c>
      <c r="T974" s="24"/>
      <c r="U974" s="24"/>
      <c r="V974" s="25"/>
      <c r="W974" s="22"/>
      <c r="X974" s="11" t="s">
        <v>24</v>
      </c>
    </row>
    <row r="975" spans="1:24" ht="15" hidden="1" customHeight="1">
      <c r="A975" s="85">
        <f>YEAR(D975)</f>
        <v>2025</v>
      </c>
      <c r="B975" s="25">
        <f>MONTH(D975)</f>
        <v>2</v>
      </c>
      <c r="C975" s="42">
        <v>990</v>
      </c>
      <c r="D975" s="56">
        <v>45714</v>
      </c>
      <c r="E975" s="25" t="s">
        <v>462</v>
      </c>
      <c r="F975" s="25" t="s">
        <v>25</v>
      </c>
      <c r="G975" s="25" t="s">
        <v>592</v>
      </c>
      <c r="H975" s="25" t="s">
        <v>299</v>
      </c>
      <c r="I975" s="43" t="s">
        <v>28</v>
      </c>
      <c r="J975" s="55" t="s">
        <v>29</v>
      </c>
      <c r="K975" s="56"/>
      <c r="L975" s="25"/>
      <c r="M975" s="56"/>
      <c r="N975" s="56"/>
      <c r="O975" s="25"/>
      <c r="P975" s="25"/>
      <c r="Q975" s="25">
        <v>112</v>
      </c>
      <c r="R975" s="25"/>
      <c r="S975" s="23" t="s">
        <v>784</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785</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786</v>
      </c>
      <c r="T977" s="24">
        <v>0.39583333333333331</v>
      </c>
      <c r="U977" s="24">
        <v>0.625</v>
      </c>
      <c r="V977" s="25"/>
      <c r="W977" s="22"/>
      <c r="X977" s="11" t="s">
        <v>24</v>
      </c>
    </row>
    <row r="978" spans="1:24" ht="15" hidden="1" customHeight="1">
      <c r="A978" s="85">
        <f>YEAR(D978)</f>
        <v>2025</v>
      </c>
      <c r="B978" s="25">
        <f>MONTH(D978)</f>
        <v>2</v>
      </c>
      <c r="C978" s="42">
        <v>993</v>
      </c>
      <c r="D978" s="56">
        <v>45715</v>
      </c>
      <c r="E978" s="25" t="s">
        <v>478</v>
      </c>
      <c r="F978" s="25" t="s">
        <v>424</v>
      </c>
      <c r="G978" s="25" t="s">
        <v>617</v>
      </c>
      <c r="H978" s="25" t="s">
        <v>299</v>
      </c>
      <c r="I978" s="43" t="s">
        <v>28</v>
      </c>
      <c r="J978" s="55" t="s">
        <v>29</v>
      </c>
      <c r="K978" s="56">
        <v>45715</v>
      </c>
      <c r="L978" s="25"/>
      <c r="M978" s="56"/>
      <c r="N978" s="56">
        <v>45715</v>
      </c>
      <c r="O978" s="25"/>
      <c r="P978" s="25"/>
      <c r="Q978" s="25">
        <v>355</v>
      </c>
      <c r="R978" s="25"/>
      <c r="S978" s="23" t="s">
        <v>787</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788</v>
      </c>
      <c r="T979" s="24"/>
      <c r="U979" s="24"/>
      <c r="V979" s="25"/>
      <c r="W979" s="22" t="s">
        <v>48</v>
      </c>
      <c r="X979" s="22"/>
    </row>
    <row r="980" spans="1:24" ht="15" hidden="1" customHeight="1">
      <c r="A980" s="85">
        <f>YEAR(D980)</f>
        <v>2025</v>
      </c>
      <c r="B980" s="25">
        <f>MONTH(D980)</f>
        <v>2</v>
      </c>
      <c r="C980" s="42">
        <v>995</v>
      </c>
      <c r="D980" s="56">
        <v>45716</v>
      </c>
      <c r="E980" s="25" t="s">
        <v>789</v>
      </c>
      <c r="F980" s="25" t="s">
        <v>611</v>
      </c>
      <c r="G980" s="25" t="s">
        <v>621</v>
      </c>
      <c r="H980" s="25" t="s">
        <v>297</v>
      </c>
      <c r="I980" s="25" t="s">
        <v>42</v>
      </c>
      <c r="J980" s="55" t="s">
        <v>29</v>
      </c>
      <c r="K980" s="56">
        <v>45722</v>
      </c>
      <c r="L980" s="25"/>
      <c r="M980" s="56"/>
      <c r="N980" s="56"/>
      <c r="O980" s="25"/>
      <c r="P980" s="25"/>
      <c r="Q980" s="25">
        <v>0</v>
      </c>
      <c r="R980" s="25"/>
      <c r="S980" s="23" t="s">
        <v>790</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791</v>
      </c>
      <c r="T981" s="24"/>
      <c r="U981" s="24"/>
      <c r="V981" s="25"/>
      <c r="W981" s="22"/>
      <c r="X981" s="11" t="s">
        <v>24</v>
      </c>
    </row>
    <row r="982" spans="1:24" ht="15" hidden="1" customHeight="1">
      <c r="A982" s="85">
        <f>YEAR(D982)</f>
        <v>2025</v>
      </c>
      <c r="B982" s="25">
        <f>MONTH(D982)</f>
        <v>2</v>
      </c>
      <c r="C982" s="42">
        <v>997</v>
      </c>
      <c r="D982" s="56">
        <v>45716</v>
      </c>
      <c r="E982" s="25" t="s">
        <v>474</v>
      </c>
      <c r="F982" s="25" t="s">
        <v>269</v>
      </c>
      <c r="G982" s="25" t="s">
        <v>260</v>
      </c>
      <c r="H982" s="25" t="s">
        <v>299</v>
      </c>
      <c r="I982" s="43" t="s">
        <v>28</v>
      </c>
      <c r="J982" s="55" t="s">
        <v>29</v>
      </c>
      <c r="K982" s="56">
        <v>45723</v>
      </c>
      <c r="L982" s="25"/>
      <c r="M982" s="56"/>
      <c r="N982" s="56"/>
      <c r="O982" s="25"/>
      <c r="P982" s="25"/>
      <c r="Q982" s="25">
        <v>1138</v>
      </c>
      <c r="R982" s="25"/>
      <c r="S982" s="23" t="s">
        <v>792</v>
      </c>
      <c r="T982" s="24"/>
      <c r="U982" s="24"/>
      <c r="V982" s="25"/>
      <c r="W982" s="22"/>
      <c r="X982" s="11" t="s">
        <v>24</v>
      </c>
    </row>
    <row r="983" spans="1:24" ht="15" hidden="1" customHeight="1">
      <c r="A983" s="85">
        <f>YEAR(D983)</f>
        <v>2025</v>
      </c>
      <c r="B983" s="25">
        <f>MONTH(D983)</f>
        <v>3</v>
      </c>
      <c r="C983" s="42">
        <v>998</v>
      </c>
      <c r="D983" s="56">
        <v>45722</v>
      </c>
      <c r="E983" s="25" t="s">
        <v>474</v>
      </c>
      <c r="F983" s="25" t="s">
        <v>116</v>
      </c>
      <c r="G983" s="25" t="s">
        <v>793</v>
      </c>
      <c r="H983" s="25" t="s">
        <v>299</v>
      </c>
      <c r="I983" s="43" t="s">
        <v>28</v>
      </c>
      <c r="J983" s="55" t="s">
        <v>29</v>
      </c>
      <c r="K983" s="56">
        <v>45723</v>
      </c>
      <c r="L983" s="25"/>
      <c r="M983" s="56"/>
      <c r="N983" s="56"/>
      <c r="O983" s="25"/>
      <c r="P983" s="25"/>
      <c r="Q983" s="25">
        <v>9496</v>
      </c>
      <c r="R983" s="25"/>
      <c r="S983" s="23" t="s">
        <v>794</v>
      </c>
      <c r="T983" s="24"/>
      <c r="U983" s="24"/>
      <c r="V983" s="25"/>
      <c r="W983" s="22"/>
      <c r="X983" s="11" t="s">
        <v>24</v>
      </c>
    </row>
    <row r="984" spans="1:24" ht="15" hidden="1" customHeight="1">
      <c r="A984" s="85">
        <f>YEAR(D984)</f>
        <v>2025</v>
      </c>
      <c r="B984" s="25">
        <f>MONTH(D984)</f>
        <v>3</v>
      </c>
      <c r="C984" s="42">
        <v>999</v>
      </c>
      <c r="D984" s="56">
        <v>45722</v>
      </c>
      <c r="E984" s="25" t="s">
        <v>468</v>
      </c>
      <c r="F984" s="25" t="s">
        <v>76</v>
      </c>
      <c r="G984" s="25" t="s">
        <v>612</v>
      </c>
      <c r="H984" s="25" t="s">
        <v>299</v>
      </c>
      <c r="I984" s="43" t="s">
        <v>28</v>
      </c>
      <c r="J984" s="55" t="s">
        <v>29</v>
      </c>
      <c r="K984" s="56">
        <v>45722</v>
      </c>
      <c r="L984" s="25"/>
      <c r="M984" s="56"/>
      <c r="N984" s="56">
        <v>45722</v>
      </c>
      <c r="O984" s="25"/>
      <c r="P984" s="25"/>
      <c r="Q984" s="25">
        <v>678</v>
      </c>
      <c r="R984" s="25"/>
      <c r="S984" s="23" t="s">
        <v>795</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796</v>
      </c>
      <c r="F985" s="25" t="s">
        <v>89</v>
      </c>
      <c r="G985" s="25" t="s">
        <v>573</v>
      </c>
      <c r="H985" s="25" t="s">
        <v>297</v>
      </c>
      <c r="I985" s="43" t="s">
        <v>35</v>
      </c>
      <c r="J985" s="55" t="s">
        <v>29</v>
      </c>
      <c r="K985" s="56"/>
      <c r="L985" s="25"/>
      <c r="M985" s="56"/>
      <c r="N985" s="56">
        <v>45726</v>
      </c>
      <c r="O985" s="25"/>
      <c r="P985" s="25"/>
      <c r="Q985" s="25">
        <v>0</v>
      </c>
      <c r="R985" s="25"/>
      <c r="S985" s="102" t="s">
        <v>797</v>
      </c>
      <c r="T985" s="24"/>
      <c r="U985" s="24"/>
      <c r="V985" s="25"/>
      <c r="W985" s="22"/>
      <c r="X985" s="11" t="s">
        <v>24</v>
      </c>
    </row>
    <row r="986" spans="1:24" ht="52.5" customHeight="1">
      <c r="A986" s="85">
        <f>YEAR(D986)</f>
        <v>2025</v>
      </c>
      <c r="B986" s="25">
        <f>MONTH(D986)</f>
        <v>3</v>
      </c>
      <c r="C986" s="42">
        <v>1001</v>
      </c>
      <c r="D986" s="56">
        <v>45722</v>
      </c>
      <c r="E986" s="25" t="s">
        <v>462</v>
      </c>
      <c r="F986" s="25" t="s">
        <v>130</v>
      </c>
      <c r="G986" s="25" t="s">
        <v>612</v>
      </c>
      <c r="H986" s="25" t="s">
        <v>297</v>
      </c>
      <c r="I986" s="43" t="s">
        <v>35</v>
      </c>
      <c r="J986" s="55" t="s">
        <v>428</v>
      </c>
      <c r="K986" s="56">
        <v>45723</v>
      </c>
      <c r="L986" s="25"/>
      <c r="M986" s="56"/>
      <c r="N986" s="56"/>
      <c r="O986" s="25"/>
      <c r="P986" s="25"/>
      <c r="Q986" s="25">
        <v>1010</v>
      </c>
      <c r="R986" s="25"/>
      <c r="S986" s="23" t="s">
        <v>798</v>
      </c>
      <c r="T986" s="24"/>
      <c r="U986" s="24"/>
      <c r="V986" s="25"/>
      <c r="W986" s="22" t="s">
        <v>746</v>
      </c>
      <c r="X986" s="109" t="s">
        <v>799</v>
      </c>
    </row>
    <row r="987" spans="1:24" ht="15" hidden="1" customHeight="1">
      <c r="A987" s="85">
        <f>YEAR(D987)</f>
        <v>2025</v>
      </c>
      <c r="B987" s="25">
        <f>MONTH(D987)</f>
        <v>3</v>
      </c>
      <c r="C987" s="42">
        <v>1002</v>
      </c>
      <c r="D987" s="56">
        <v>45722</v>
      </c>
      <c r="E987" s="25" t="s">
        <v>457</v>
      </c>
      <c r="F987" s="25" t="s">
        <v>553</v>
      </c>
      <c r="G987" s="25" t="s">
        <v>618</v>
      </c>
      <c r="H987" s="25" t="s">
        <v>297</v>
      </c>
      <c r="I987" s="43" t="s">
        <v>28</v>
      </c>
      <c r="J987" s="55" t="s">
        <v>29</v>
      </c>
      <c r="K987" s="56">
        <v>45726</v>
      </c>
      <c r="L987" s="25"/>
      <c r="M987" s="56"/>
      <c r="N987" s="56">
        <v>45728</v>
      </c>
      <c r="O987" s="25"/>
      <c r="P987" s="25"/>
      <c r="Q987" s="25">
        <v>0</v>
      </c>
      <c r="R987" s="25"/>
      <c r="S987" s="23" t="s">
        <v>800</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621</v>
      </c>
      <c r="H988" s="25" t="s">
        <v>297</v>
      </c>
      <c r="I988" s="43" t="s">
        <v>35</v>
      </c>
      <c r="J988" s="55" t="s">
        <v>428</v>
      </c>
      <c r="K988" s="56">
        <v>45722</v>
      </c>
      <c r="L988" s="25"/>
      <c r="M988" s="56"/>
      <c r="N988" s="56"/>
      <c r="O988" s="25"/>
      <c r="P988" s="25"/>
      <c r="Q988" s="25">
        <v>0</v>
      </c>
      <c r="R988" s="25"/>
      <c r="S988" s="23" t="s">
        <v>801</v>
      </c>
      <c r="T988" s="24"/>
      <c r="U988" s="24"/>
      <c r="V988" s="25">
        <v>10232</v>
      </c>
      <c r="W988" s="22" t="s">
        <v>451</v>
      </c>
      <c r="X988" s="22" t="s">
        <v>802</v>
      </c>
    </row>
    <row r="989" spans="1:24" ht="15" hidden="1" customHeight="1">
      <c r="A989" s="85">
        <f>YEAR(D989)</f>
        <v>2025</v>
      </c>
      <c r="B989" s="25">
        <f>MONTH(D989)</f>
        <v>3</v>
      </c>
      <c r="C989" s="42">
        <v>1004</v>
      </c>
      <c r="D989" s="56">
        <v>45722</v>
      </c>
      <c r="E989" s="25" t="s">
        <v>468</v>
      </c>
      <c r="F989" s="25" t="s">
        <v>111</v>
      </c>
      <c r="G989" s="25" t="s">
        <v>597</v>
      </c>
      <c r="H989" s="25" t="s">
        <v>299</v>
      </c>
      <c r="I989" s="43" t="s">
        <v>28</v>
      </c>
      <c r="J989" s="55" t="s">
        <v>29</v>
      </c>
      <c r="K989" s="56">
        <v>45722</v>
      </c>
      <c r="L989" s="25"/>
      <c r="M989" s="56"/>
      <c r="N989" s="56">
        <v>45722</v>
      </c>
      <c r="O989" s="25"/>
      <c r="P989" s="25"/>
      <c r="Q989" s="25">
        <v>1326</v>
      </c>
      <c r="R989" s="25"/>
      <c r="S989" s="23" t="s">
        <v>803</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462</v>
      </c>
      <c r="F990" s="25" t="s">
        <v>25</v>
      </c>
      <c r="G990" s="25" t="s">
        <v>592</v>
      </c>
      <c r="H990" s="25" t="s">
        <v>299</v>
      </c>
      <c r="I990" s="43" t="s">
        <v>28</v>
      </c>
      <c r="J990" s="55" t="s">
        <v>29</v>
      </c>
      <c r="K990" s="56">
        <v>45722</v>
      </c>
      <c r="L990" s="25"/>
      <c r="M990" s="56"/>
      <c r="N990" s="56">
        <v>45722</v>
      </c>
      <c r="O990" s="25"/>
      <c r="P990" s="25"/>
      <c r="Q990" s="25">
        <v>117</v>
      </c>
      <c r="R990" s="25"/>
      <c r="S990" s="23" t="s">
        <v>804</v>
      </c>
      <c r="T990" s="24">
        <v>0.625</v>
      </c>
      <c r="U990" s="24">
        <v>0.64861111111111114</v>
      </c>
      <c r="V990" s="25"/>
      <c r="W990" s="22"/>
      <c r="X990" s="11" t="s">
        <v>24</v>
      </c>
    </row>
    <row r="991" spans="1:24" ht="82.5" hidden="1" customHeight="1">
      <c r="A991" s="85">
        <f>YEAR(D991)</f>
        <v>2025</v>
      </c>
      <c r="B991" s="25">
        <f>MONTH(D991)</f>
        <v>3</v>
      </c>
      <c r="C991" s="42">
        <v>1006</v>
      </c>
      <c r="D991" s="56">
        <v>45723</v>
      </c>
      <c r="E991" s="25" t="s">
        <v>474</v>
      </c>
      <c r="F991" s="25" t="s">
        <v>394</v>
      </c>
      <c r="G991" s="25" t="s">
        <v>793</v>
      </c>
      <c r="H991" s="25" t="s">
        <v>297</v>
      </c>
      <c r="I991" s="42" t="s">
        <v>805</v>
      </c>
      <c r="J991" s="55" t="s">
        <v>29</v>
      </c>
      <c r="K991" s="56"/>
      <c r="L991" s="25"/>
      <c r="M991" s="56">
        <v>45723</v>
      </c>
      <c r="N991" s="56"/>
      <c r="O991" s="25"/>
      <c r="P991" s="25"/>
      <c r="Q991" s="25">
        <v>0</v>
      </c>
      <c r="R991" s="25"/>
      <c r="S991" s="102" t="s">
        <v>806</v>
      </c>
      <c r="T991" s="24"/>
      <c r="U991" s="24"/>
      <c r="V991" s="25"/>
      <c r="W991" s="22"/>
      <c r="X991" s="11" t="s">
        <v>24</v>
      </c>
    </row>
    <row r="992" spans="1:24" ht="15" hidden="1" customHeight="1">
      <c r="A992" s="85">
        <f>YEAR(D992)</f>
        <v>2025</v>
      </c>
      <c r="B992" s="25">
        <f>MONTH(D992)</f>
        <v>3</v>
      </c>
      <c r="C992" s="42">
        <v>1007</v>
      </c>
      <c r="D992" s="56">
        <v>45723</v>
      </c>
      <c r="E992" s="25" t="s">
        <v>478</v>
      </c>
      <c r="F992" s="25" t="s">
        <v>553</v>
      </c>
      <c r="G992" s="25" t="s">
        <v>620</v>
      </c>
      <c r="H992" s="25" t="s">
        <v>297</v>
      </c>
      <c r="I992" s="42" t="s">
        <v>42</v>
      </c>
      <c r="J992" s="55" t="s">
        <v>29</v>
      </c>
      <c r="K992" s="56">
        <v>45727</v>
      </c>
      <c r="L992" s="25"/>
      <c r="M992" s="56"/>
      <c r="N992" s="56">
        <v>45728</v>
      </c>
      <c r="O992" s="25"/>
      <c r="P992" s="25"/>
      <c r="Q992" s="25">
        <v>0</v>
      </c>
      <c r="R992" s="25"/>
      <c r="S992" s="23" t="s">
        <v>807</v>
      </c>
      <c r="T992" s="24"/>
      <c r="U992" s="24"/>
      <c r="V992" s="25"/>
      <c r="W992" s="22"/>
      <c r="X992" s="11" t="s">
        <v>24</v>
      </c>
    </row>
    <row r="993" spans="1:24" ht="51" hidden="1" customHeight="1">
      <c r="A993" s="85">
        <f>YEAR(D993)</f>
        <v>2025</v>
      </c>
      <c r="B993" s="25">
        <f>MONTH(D993)</f>
        <v>3</v>
      </c>
      <c r="C993" s="42">
        <v>1008</v>
      </c>
      <c r="D993" s="56">
        <v>45723</v>
      </c>
      <c r="E993" s="25" t="s">
        <v>457</v>
      </c>
      <c r="F993" s="25" t="s">
        <v>160</v>
      </c>
      <c r="G993" s="25" t="s">
        <v>577</v>
      </c>
      <c r="H993" s="25" t="s">
        <v>297</v>
      </c>
      <c r="I993" s="42" t="s">
        <v>808</v>
      </c>
      <c r="J993" s="55" t="s">
        <v>29</v>
      </c>
      <c r="K993" s="56">
        <v>45723</v>
      </c>
      <c r="L993" s="25"/>
      <c r="M993" s="56">
        <v>45733</v>
      </c>
      <c r="N993" s="56">
        <v>45735</v>
      </c>
      <c r="O993" s="25"/>
      <c r="P993" s="25"/>
      <c r="Q993" s="25">
        <v>323</v>
      </c>
      <c r="R993" s="25"/>
      <c r="S993" s="23" t="s">
        <v>809</v>
      </c>
      <c r="T993" s="24">
        <v>0.375</v>
      </c>
      <c r="U993" s="24">
        <v>0.5</v>
      </c>
      <c r="V993" s="25"/>
      <c r="W993" s="22"/>
      <c r="X993" s="109" t="s">
        <v>810</v>
      </c>
    </row>
    <row r="994" spans="1:24" ht="15" customHeight="1">
      <c r="A994" s="85">
        <f>YEAR(D994)</f>
        <v>2025</v>
      </c>
      <c r="B994" s="25">
        <f>MONTH(D994)</f>
        <v>3</v>
      </c>
      <c r="C994" s="42">
        <v>1009</v>
      </c>
      <c r="D994" s="56">
        <v>45723</v>
      </c>
      <c r="E994" s="25" t="s">
        <v>474</v>
      </c>
      <c r="F994" s="25" t="s">
        <v>394</v>
      </c>
      <c r="G994" s="25" t="s">
        <v>793</v>
      </c>
      <c r="H994" s="25" t="s">
        <v>297</v>
      </c>
      <c r="I994" s="42" t="s">
        <v>805</v>
      </c>
      <c r="J994" s="55" t="s">
        <v>515</v>
      </c>
      <c r="K994" s="56"/>
      <c r="L994" s="25"/>
      <c r="M994" s="56">
        <v>45734</v>
      </c>
      <c r="N994" s="56"/>
      <c r="O994" s="25"/>
      <c r="P994" s="25"/>
      <c r="Q994" s="25">
        <v>0</v>
      </c>
      <c r="R994" s="25"/>
      <c r="S994" s="106" t="s">
        <v>811</v>
      </c>
      <c r="T994" s="24"/>
      <c r="U994" s="24"/>
      <c r="V994" s="25"/>
      <c r="W994" s="6"/>
      <c r="X994" s="22" t="s">
        <v>812</v>
      </c>
    </row>
    <row r="995" spans="1:24" ht="15" hidden="1" customHeight="1">
      <c r="A995" s="85">
        <f>YEAR(D995)</f>
        <v>2025</v>
      </c>
      <c r="B995" s="25">
        <f>MONTH(D995)</f>
        <v>3</v>
      </c>
      <c r="C995" s="42">
        <v>1010</v>
      </c>
      <c r="D995" s="56">
        <v>45723</v>
      </c>
      <c r="E995" s="25" t="s">
        <v>457</v>
      </c>
      <c r="F995" s="25" t="s">
        <v>553</v>
      </c>
      <c r="G995" s="25" t="s">
        <v>618</v>
      </c>
      <c r="H995" s="25" t="s">
        <v>297</v>
      </c>
      <c r="I995" s="42" t="s">
        <v>42</v>
      </c>
      <c r="J995" s="55" t="s">
        <v>29</v>
      </c>
      <c r="K995" s="56"/>
      <c r="L995" s="25"/>
      <c r="M995" s="56">
        <v>45728</v>
      </c>
      <c r="N995" s="56">
        <v>45728</v>
      </c>
      <c r="O995" s="25"/>
      <c r="P995" s="25"/>
      <c r="Q995" s="25">
        <v>0</v>
      </c>
      <c r="R995" s="25"/>
      <c r="S995" s="23" t="s">
        <v>813</v>
      </c>
      <c r="T995" s="24"/>
      <c r="U995" s="24"/>
      <c r="V995" s="25"/>
      <c r="W995" s="22"/>
      <c r="X995" s="11" t="s">
        <v>24</v>
      </c>
    </row>
    <row r="996" spans="1:24" ht="15" customHeight="1">
      <c r="A996" s="85">
        <f>YEAR(D996)</f>
        <v>2025</v>
      </c>
      <c r="B996" s="25">
        <f>MONTH(D996)</f>
        <v>3</v>
      </c>
      <c r="C996" s="42">
        <v>1011</v>
      </c>
      <c r="D996" s="56">
        <v>45723</v>
      </c>
      <c r="E996" s="25" t="s">
        <v>462</v>
      </c>
      <c r="F996" s="25" t="s">
        <v>130</v>
      </c>
      <c r="G996" s="25" t="s">
        <v>612</v>
      </c>
      <c r="H996" s="25" t="s">
        <v>299</v>
      </c>
      <c r="I996" s="42" t="s">
        <v>805</v>
      </c>
      <c r="J996" s="55" t="s">
        <v>428</v>
      </c>
      <c r="K996" s="56">
        <v>45727</v>
      </c>
      <c r="L996" s="25"/>
      <c r="M996" s="56">
        <v>45737</v>
      </c>
      <c r="N996" s="56"/>
      <c r="O996" s="25"/>
      <c r="P996" s="25"/>
      <c r="Q996" s="25">
        <v>0</v>
      </c>
      <c r="R996" s="25"/>
      <c r="S996" s="23" t="s">
        <v>814</v>
      </c>
      <c r="T996" s="24"/>
      <c r="U996" s="24"/>
      <c r="V996" s="25"/>
      <c r="W996" s="22" t="s">
        <v>48</v>
      </c>
      <c r="X996" s="22" t="s">
        <v>815</v>
      </c>
    </row>
    <row r="997" spans="1:24" ht="15" hidden="1" customHeight="1">
      <c r="A997" s="85">
        <f>YEAR(D997)</f>
        <v>2025</v>
      </c>
      <c r="B997" s="25">
        <f>MONTH(D997)</f>
        <v>3</v>
      </c>
      <c r="C997" s="42">
        <v>1012</v>
      </c>
      <c r="D997" s="56">
        <v>45726</v>
      </c>
      <c r="E997" s="25" t="s">
        <v>478</v>
      </c>
      <c r="F997" s="25" t="s">
        <v>439</v>
      </c>
      <c r="G997" s="25" t="s">
        <v>620</v>
      </c>
      <c r="H997" s="25" t="s">
        <v>299</v>
      </c>
      <c r="I997" s="42" t="s">
        <v>808</v>
      </c>
      <c r="J997" s="55" t="s">
        <v>29</v>
      </c>
      <c r="K997" s="56">
        <v>45726</v>
      </c>
      <c r="L997" s="25"/>
      <c r="M997" s="56">
        <v>45726</v>
      </c>
      <c r="N997" s="56">
        <v>45727</v>
      </c>
      <c r="O997" s="25"/>
      <c r="P997" s="25"/>
      <c r="Q997" s="25">
        <v>25</v>
      </c>
      <c r="R997" s="25"/>
      <c r="S997" s="23" t="s">
        <v>816</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796</v>
      </c>
      <c r="F998" s="25" t="s">
        <v>89</v>
      </c>
      <c r="G998" s="25" t="s">
        <v>573</v>
      </c>
      <c r="H998" s="25" t="s">
        <v>297</v>
      </c>
      <c r="I998" s="42" t="s">
        <v>805</v>
      </c>
      <c r="J998" s="55" t="s">
        <v>29</v>
      </c>
      <c r="K998" s="56"/>
      <c r="L998" s="25"/>
      <c r="M998" s="56"/>
      <c r="N998" s="56">
        <v>45726</v>
      </c>
      <c r="O998" s="25"/>
      <c r="P998" s="25"/>
      <c r="Q998" s="25">
        <v>0</v>
      </c>
      <c r="R998" s="25"/>
      <c r="S998" s="23" t="s">
        <v>817</v>
      </c>
      <c r="T998" s="24"/>
      <c r="U998" s="24"/>
      <c r="V998" s="25"/>
      <c r="W998" s="22"/>
      <c r="X998" s="11" t="s">
        <v>24</v>
      </c>
    </row>
    <row r="999" spans="1:24" ht="15" hidden="1" customHeight="1">
      <c r="A999" s="85">
        <f>YEAR(D999)</f>
        <v>2025</v>
      </c>
      <c r="B999" s="25">
        <f>MONTH(D999)</f>
        <v>3</v>
      </c>
      <c r="C999" s="42">
        <v>1014</v>
      </c>
      <c r="D999" s="56">
        <v>45726</v>
      </c>
      <c r="E999" s="25" t="s">
        <v>796</v>
      </c>
      <c r="F999" s="25" t="s">
        <v>89</v>
      </c>
      <c r="G999" s="25" t="s">
        <v>573</v>
      </c>
      <c r="H999" s="25" t="s">
        <v>297</v>
      </c>
      <c r="I999" s="42" t="s">
        <v>805</v>
      </c>
      <c r="J999" s="55" t="s">
        <v>29</v>
      </c>
      <c r="K999" s="56"/>
      <c r="L999" s="25"/>
      <c r="M999" s="56"/>
      <c r="N999" s="56"/>
      <c r="O999" s="25"/>
      <c r="P999" s="25"/>
      <c r="Q999" s="25">
        <v>0</v>
      </c>
      <c r="R999" s="25"/>
      <c r="S999" s="23" t="s">
        <v>818</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805</v>
      </c>
      <c r="J1000" s="55" t="s">
        <v>449</v>
      </c>
      <c r="K1000" s="56"/>
      <c r="L1000" s="25"/>
      <c r="M1000" s="56"/>
      <c r="N1000" s="56"/>
      <c r="O1000" s="25"/>
      <c r="P1000" s="25"/>
      <c r="Q1000" s="25">
        <v>0</v>
      </c>
      <c r="R1000" s="25"/>
      <c r="S1000" s="23" t="s">
        <v>819</v>
      </c>
      <c r="T1000" s="24"/>
      <c r="U1000" s="24"/>
      <c r="V1000" s="25"/>
      <c r="W1000" s="22" t="s">
        <v>672</v>
      </c>
      <c r="X1000" s="22" t="s">
        <v>571</v>
      </c>
    </row>
    <row r="1001" spans="1:24" ht="15" hidden="1" customHeight="1">
      <c r="A1001" s="85">
        <f>YEAR(D1001)</f>
        <v>2025</v>
      </c>
      <c r="B1001" s="25">
        <f>MONTH(D1001)</f>
        <v>3</v>
      </c>
      <c r="C1001" s="42">
        <v>1016</v>
      </c>
      <c r="D1001" s="56">
        <v>45726</v>
      </c>
      <c r="E1001" s="25" t="s">
        <v>478</v>
      </c>
      <c r="F1001" s="25" t="s">
        <v>424</v>
      </c>
      <c r="G1001" s="25" t="s">
        <v>620</v>
      </c>
      <c r="H1001" s="25" t="s">
        <v>299</v>
      </c>
      <c r="I1001" s="42" t="s">
        <v>808</v>
      </c>
      <c r="J1001" s="55" t="s">
        <v>29</v>
      </c>
      <c r="K1001" s="56">
        <v>45726</v>
      </c>
      <c r="L1001" s="25"/>
      <c r="M1001" s="56">
        <v>45726</v>
      </c>
      <c r="N1001" s="56">
        <v>45726</v>
      </c>
      <c r="O1001" s="25"/>
      <c r="P1001" s="25"/>
      <c r="Q1001" s="25">
        <v>25</v>
      </c>
      <c r="R1001" s="25"/>
      <c r="S1001" s="23" t="s">
        <v>820</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478</v>
      </c>
      <c r="F1002" s="25" t="s">
        <v>424</v>
      </c>
      <c r="G1002" s="25" t="s">
        <v>617</v>
      </c>
      <c r="H1002" s="25" t="s">
        <v>299</v>
      </c>
      <c r="I1002" s="42" t="s">
        <v>808</v>
      </c>
      <c r="J1002" s="55" t="s">
        <v>29</v>
      </c>
      <c r="K1002" s="56">
        <v>45726</v>
      </c>
      <c r="L1002" s="25"/>
      <c r="M1002" s="56">
        <v>45726</v>
      </c>
      <c r="N1002" s="56">
        <v>45726</v>
      </c>
      <c r="O1002" s="25"/>
      <c r="P1002" s="25"/>
      <c r="Q1002" s="25">
        <v>360</v>
      </c>
      <c r="R1002" s="25"/>
      <c r="S1002" s="23" t="s">
        <v>821</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822</v>
      </c>
      <c r="F1003" s="25" t="s">
        <v>126</v>
      </c>
      <c r="G1003" s="25" t="s">
        <v>823</v>
      </c>
      <c r="H1003" s="25" t="s">
        <v>297</v>
      </c>
      <c r="I1003" s="42" t="s">
        <v>805</v>
      </c>
      <c r="J1003" s="55" t="s">
        <v>29</v>
      </c>
      <c r="K1003" s="56">
        <v>45726</v>
      </c>
      <c r="L1003" s="25"/>
      <c r="M1003" s="56"/>
      <c r="N1003" s="56">
        <v>45726</v>
      </c>
      <c r="O1003" s="25"/>
      <c r="P1003" s="25"/>
      <c r="Q1003" s="25">
        <v>0</v>
      </c>
      <c r="R1003" s="25"/>
      <c r="S1003" s="102" t="s">
        <v>824</v>
      </c>
      <c r="T1003" s="24"/>
      <c r="U1003" s="24">
        <v>0.72916666666666663</v>
      </c>
      <c r="V1003" s="25"/>
      <c r="W1003" s="22"/>
      <c r="X1003" s="11" t="s">
        <v>24</v>
      </c>
    </row>
    <row r="1004" spans="1:24" ht="15" customHeight="1">
      <c r="A1004" s="85">
        <f>YEAR(D1004)</f>
        <v>2025</v>
      </c>
      <c r="B1004" s="25">
        <f>MONTH(D1004)</f>
        <v>3</v>
      </c>
      <c r="C1004" s="42">
        <v>1019</v>
      </c>
      <c r="D1004" s="56">
        <v>45727</v>
      </c>
      <c r="E1004" s="25" t="s">
        <v>465</v>
      </c>
      <c r="F1004" s="25" t="s">
        <v>228</v>
      </c>
      <c r="G1004" s="25" t="s">
        <v>575</v>
      </c>
      <c r="H1004" s="25" t="s">
        <v>297</v>
      </c>
      <c r="I1004" s="42" t="s">
        <v>805</v>
      </c>
      <c r="J1004" s="55" t="s">
        <v>428</v>
      </c>
      <c r="K1004" s="56">
        <v>45723</v>
      </c>
      <c r="L1004" s="25"/>
      <c r="M1004" s="56"/>
      <c r="N1004" s="56"/>
      <c r="O1004" s="25"/>
      <c r="P1004" s="25"/>
      <c r="Q1004" s="25">
        <v>502</v>
      </c>
      <c r="R1004" s="25"/>
      <c r="S1004" s="23" t="s">
        <v>825</v>
      </c>
      <c r="T1004" s="24"/>
      <c r="U1004" s="24"/>
      <c r="V1004" s="25"/>
      <c r="W1004" s="22" t="s">
        <v>451</v>
      </c>
      <c r="X1004" s="22" t="s">
        <v>571</v>
      </c>
    </row>
    <row r="1005" spans="1:24" ht="15" hidden="1" customHeight="1">
      <c r="A1005" s="85">
        <f>YEAR(D1005)</f>
        <v>2025</v>
      </c>
      <c r="B1005" s="25">
        <f>MONTH(D1005)</f>
        <v>3</v>
      </c>
      <c r="C1005" s="42">
        <v>1020</v>
      </c>
      <c r="D1005" s="56">
        <v>45727</v>
      </c>
      <c r="E1005" s="25" t="s">
        <v>778</v>
      </c>
      <c r="F1005" s="25" t="s">
        <v>433</v>
      </c>
      <c r="G1005" s="25" t="s">
        <v>168</v>
      </c>
      <c r="H1005" s="25" t="s">
        <v>297</v>
      </c>
      <c r="I1005" s="42" t="s">
        <v>805</v>
      </c>
      <c r="J1005" s="55" t="s">
        <v>515</v>
      </c>
      <c r="K1005" s="56">
        <v>45727</v>
      </c>
      <c r="L1005" s="25"/>
      <c r="M1005" s="56">
        <v>45730</v>
      </c>
      <c r="N1005" s="56"/>
      <c r="O1005" s="25"/>
      <c r="P1005" s="25"/>
      <c r="Q1005" s="25">
        <v>0</v>
      </c>
      <c r="R1005" s="25"/>
      <c r="S1005" s="23" t="s">
        <v>826</v>
      </c>
      <c r="T1005" s="24"/>
      <c r="U1005" s="24">
        <v>0.66666666666666663</v>
      </c>
      <c r="V1005" s="25"/>
      <c r="W1005" s="6"/>
      <c r="X1005" s="22" t="s">
        <v>827</v>
      </c>
    </row>
    <row r="1006" spans="1:24" ht="15" hidden="1" customHeight="1">
      <c r="A1006" s="85" t="s">
        <v>828</v>
      </c>
      <c r="B1006" s="25">
        <f>MONTH(D1006)</f>
        <v>3</v>
      </c>
      <c r="C1006" s="42">
        <v>1021</v>
      </c>
      <c r="D1006" s="56">
        <v>45727</v>
      </c>
      <c r="E1006" s="25" t="s">
        <v>462</v>
      </c>
      <c r="F1006" s="25" t="s">
        <v>130</v>
      </c>
      <c r="G1006" s="25" t="s">
        <v>829</v>
      </c>
      <c r="H1006" s="25" t="s">
        <v>297</v>
      </c>
      <c r="I1006" s="42" t="s">
        <v>805</v>
      </c>
      <c r="J1006" s="55" t="s">
        <v>29</v>
      </c>
      <c r="K1006" s="56">
        <v>45731</v>
      </c>
      <c r="L1006" s="25"/>
      <c r="M1006" s="56"/>
      <c r="N1006" s="56"/>
      <c r="O1006" s="25"/>
      <c r="P1006" s="25"/>
      <c r="Q1006" s="25">
        <v>1012</v>
      </c>
      <c r="R1006" s="25"/>
      <c r="S1006" s="23" t="s">
        <v>830</v>
      </c>
      <c r="T1006" s="24"/>
      <c r="U1006" s="24"/>
      <c r="V1006" s="25"/>
      <c r="W1006" s="108" t="s">
        <v>672</v>
      </c>
      <c r="X1006" s="22" t="s">
        <v>446</v>
      </c>
    </row>
    <row r="1007" spans="1:24" ht="15" hidden="1" customHeight="1">
      <c r="A1007" s="85">
        <f>YEAR(D1007)</f>
        <v>2025</v>
      </c>
      <c r="B1007" s="25">
        <f>MONTH(D1007)</f>
        <v>3</v>
      </c>
      <c r="C1007" s="42">
        <v>1022</v>
      </c>
      <c r="D1007" s="56">
        <v>45727</v>
      </c>
      <c r="E1007" s="25" t="s">
        <v>457</v>
      </c>
      <c r="F1007" s="25" t="s">
        <v>553</v>
      </c>
      <c r="G1007" s="25" t="s">
        <v>569</v>
      </c>
      <c r="H1007" s="25" t="s">
        <v>297</v>
      </c>
      <c r="I1007" s="42" t="s">
        <v>805</v>
      </c>
      <c r="J1007" s="55" t="s">
        <v>29</v>
      </c>
      <c r="K1007" s="56"/>
      <c r="L1007" s="25"/>
      <c r="M1007" s="56">
        <v>45729</v>
      </c>
      <c r="N1007" s="56">
        <v>45729</v>
      </c>
      <c r="O1007" s="25"/>
      <c r="P1007" s="25"/>
      <c r="Q1007" s="25">
        <v>0</v>
      </c>
      <c r="R1007" s="25"/>
      <c r="S1007" s="23" t="s">
        <v>831</v>
      </c>
      <c r="T1007" s="24"/>
      <c r="U1007" s="24"/>
      <c r="V1007" s="25"/>
      <c r="W1007" s="107"/>
      <c r="X1007" s="22"/>
    </row>
    <row r="1008" spans="1:24" ht="15" customHeight="1">
      <c r="A1008" s="85">
        <f>YEAR(D1008)</f>
        <v>2025</v>
      </c>
      <c r="B1008" s="25">
        <f>MONTH(D1008)</f>
        <v>3</v>
      </c>
      <c r="C1008" s="42">
        <v>1023</v>
      </c>
      <c r="D1008" s="56">
        <v>45727</v>
      </c>
      <c r="E1008" s="25" t="s">
        <v>478</v>
      </c>
      <c r="F1008" s="25" t="s">
        <v>553</v>
      </c>
      <c r="G1008" s="25" t="s">
        <v>832</v>
      </c>
      <c r="H1008" s="25" t="s">
        <v>297</v>
      </c>
      <c r="I1008" s="42" t="s">
        <v>117</v>
      </c>
      <c r="J1008" s="55" t="s">
        <v>428</v>
      </c>
      <c r="K1008" s="56">
        <v>45728</v>
      </c>
      <c r="L1008" s="25"/>
      <c r="M1008" s="56"/>
      <c r="N1008" s="56"/>
      <c r="O1008" s="25"/>
      <c r="P1008" s="25"/>
      <c r="Q1008" s="25">
        <v>0</v>
      </c>
      <c r="R1008" s="25"/>
      <c r="S1008" s="23" t="s">
        <v>833</v>
      </c>
      <c r="T1008" s="24">
        <v>0.375</v>
      </c>
      <c r="U1008" s="24"/>
      <c r="V1008" s="25">
        <v>10162</v>
      </c>
      <c r="W1008" s="22" t="s">
        <v>441</v>
      </c>
      <c r="X1008" s="22" t="s">
        <v>834</v>
      </c>
    </row>
    <row r="1009" spans="1:24" ht="15" customHeight="1">
      <c r="A1009" s="85">
        <f>YEAR(D1009)</f>
        <v>2025</v>
      </c>
      <c r="B1009" s="25">
        <f>MONTH(D1009)</f>
        <v>3</v>
      </c>
      <c r="C1009" s="42">
        <v>1024</v>
      </c>
      <c r="D1009" s="56">
        <v>45727</v>
      </c>
      <c r="E1009" s="25" t="s">
        <v>457</v>
      </c>
      <c r="F1009" s="25" t="s">
        <v>553</v>
      </c>
      <c r="G1009" s="25" t="s">
        <v>618</v>
      </c>
      <c r="H1009" s="25" t="s">
        <v>297</v>
      </c>
      <c r="I1009" s="42" t="s">
        <v>805</v>
      </c>
      <c r="J1009" s="55" t="s">
        <v>428</v>
      </c>
      <c r="K1009" s="56">
        <v>45733</v>
      </c>
      <c r="L1009" s="25"/>
      <c r="M1009" s="56"/>
      <c r="N1009" s="56"/>
      <c r="O1009" s="25"/>
      <c r="P1009" s="25"/>
      <c r="Q1009" s="25">
        <v>99</v>
      </c>
      <c r="R1009" s="25"/>
      <c r="S1009" s="23" t="s">
        <v>835</v>
      </c>
      <c r="T1009" s="24"/>
      <c r="U1009" s="24"/>
      <c r="V1009" s="25"/>
      <c r="W1009" s="22" t="s">
        <v>451</v>
      </c>
      <c r="X1009" s="22" t="s">
        <v>571</v>
      </c>
    </row>
    <row r="1010" spans="1:24" ht="15" customHeight="1">
      <c r="A1010" s="85">
        <f>YEAR(D1010)</f>
        <v>2025</v>
      </c>
      <c r="B1010" s="25">
        <f>MONTH(D1010)</f>
        <v>3</v>
      </c>
      <c r="C1010" s="42">
        <v>1025</v>
      </c>
      <c r="D1010" s="56">
        <v>45727</v>
      </c>
      <c r="E1010" s="25" t="s">
        <v>778</v>
      </c>
      <c r="F1010" s="25" t="s">
        <v>433</v>
      </c>
      <c r="G1010" s="25" t="s">
        <v>168</v>
      </c>
      <c r="H1010" s="25" t="s">
        <v>299</v>
      </c>
      <c r="I1010" s="42" t="s">
        <v>808</v>
      </c>
      <c r="J1010" s="55" t="s">
        <v>449</v>
      </c>
      <c r="K1010" s="56"/>
      <c r="L1010" s="25"/>
      <c r="M1010" s="56"/>
      <c r="N1010" s="56"/>
      <c r="O1010" s="25"/>
      <c r="P1010" s="25"/>
      <c r="Q1010" s="25">
        <v>4150</v>
      </c>
      <c r="R1010" s="25"/>
      <c r="S1010" s="23" t="s">
        <v>836</v>
      </c>
      <c r="T1010" s="24"/>
      <c r="U1010" s="24"/>
      <c r="V1010" s="25"/>
      <c r="W1010" s="22" t="s">
        <v>746</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805</v>
      </c>
      <c r="J1011" s="55" t="s">
        <v>428</v>
      </c>
      <c r="K1011" s="56">
        <v>45728</v>
      </c>
      <c r="L1011" s="25"/>
      <c r="M1011" s="56">
        <v>45737</v>
      </c>
      <c r="N1011" s="56"/>
      <c r="O1011" s="25"/>
      <c r="P1011" s="25"/>
      <c r="Q1011" s="25">
        <v>0</v>
      </c>
      <c r="R1011" s="25"/>
      <c r="S1011" s="23" t="s">
        <v>837</v>
      </c>
      <c r="T1011" s="24">
        <v>0.58333333333333337</v>
      </c>
      <c r="U1011" s="24"/>
      <c r="V1011" s="25"/>
      <c r="W1011" s="22" t="s">
        <v>451</v>
      </c>
      <c r="X1011" s="22" t="s">
        <v>838</v>
      </c>
    </row>
    <row r="1012" spans="1:24" ht="28.5" hidden="1" customHeight="1">
      <c r="A1012" s="85">
        <f>YEAR(D1012)</f>
        <v>2025</v>
      </c>
      <c r="B1012" s="25">
        <f>MONTH(D1012)</f>
        <v>3</v>
      </c>
      <c r="C1012" s="42">
        <v>1027</v>
      </c>
      <c r="D1012" s="56">
        <v>45728</v>
      </c>
      <c r="E1012" s="25" t="s">
        <v>455</v>
      </c>
      <c r="F1012" s="25" t="s">
        <v>295</v>
      </c>
      <c r="G1012" s="25" t="s">
        <v>589</v>
      </c>
      <c r="H1012" s="25" t="s">
        <v>297</v>
      </c>
      <c r="I1012" s="42" t="s">
        <v>805</v>
      </c>
      <c r="J1012" s="55" t="s">
        <v>515</v>
      </c>
      <c r="K1012" s="56"/>
      <c r="L1012" s="25"/>
      <c r="M1012" s="56"/>
      <c r="N1012" s="56"/>
      <c r="O1012" s="25"/>
      <c r="P1012" s="25"/>
      <c r="Q1012" s="25">
        <v>1102</v>
      </c>
      <c r="R1012" s="25"/>
      <c r="S1012" s="102" t="s">
        <v>839</v>
      </c>
      <c r="T1012" s="24"/>
      <c r="U1012" s="24"/>
      <c r="V1012" s="25"/>
      <c r="W1012" s="6"/>
      <c r="X1012" s="22"/>
    </row>
    <row r="1013" spans="1:24" ht="15" hidden="1" customHeight="1">
      <c r="A1013" s="85">
        <f>YEAR(D1013)</f>
        <v>2025</v>
      </c>
      <c r="B1013" s="25">
        <f>MONTH(D1013)</f>
        <v>3</v>
      </c>
      <c r="C1013" s="42">
        <v>1028</v>
      </c>
      <c r="D1013" s="56">
        <v>45728</v>
      </c>
      <c r="E1013" s="25" t="s">
        <v>457</v>
      </c>
      <c r="F1013" s="25" t="s">
        <v>553</v>
      </c>
      <c r="G1013" s="25" t="s">
        <v>569</v>
      </c>
      <c r="H1013" s="25" t="s">
        <v>297</v>
      </c>
      <c r="I1013" s="42" t="s">
        <v>805</v>
      </c>
      <c r="J1013" s="55" t="s">
        <v>29</v>
      </c>
      <c r="K1013" s="56">
        <v>45728</v>
      </c>
      <c r="L1013" s="25"/>
      <c r="M1013" s="56">
        <v>45728</v>
      </c>
      <c r="N1013" s="56">
        <v>45728</v>
      </c>
      <c r="O1013" s="25"/>
      <c r="P1013" s="25"/>
      <c r="Q1013" s="25">
        <v>0</v>
      </c>
      <c r="R1013" s="25"/>
      <c r="S1013" s="102" t="s">
        <v>840</v>
      </c>
      <c r="T1013" s="24"/>
      <c r="U1013" s="24">
        <v>0.64583333333333337</v>
      </c>
      <c r="V1013" s="25"/>
      <c r="W1013" s="22"/>
      <c r="X1013" s="11" t="s">
        <v>24</v>
      </c>
    </row>
    <row r="1014" spans="1:24" ht="15" hidden="1" customHeight="1">
      <c r="A1014" s="85">
        <f>YEAR(D1014)</f>
        <v>2025</v>
      </c>
      <c r="B1014" s="25">
        <f>MONTH(D1014)</f>
        <v>3</v>
      </c>
      <c r="C1014" s="42">
        <v>1029</v>
      </c>
      <c r="D1014" s="56">
        <v>45728</v>
      </c>
      <c r="E1014" s="25" t="s">
        <v>457</v>
      </c>
      <c r="F1014" s="25" t="s">
        <v>553</v>
      </c>
      <c r="G1014" s="25" t="s">
        <v>682</v>
      </c>
      <c r="H1014" s="25" t="s">
        <v>297</v>
      </c>
      <c r="I1014" s="42" t="s">
        <v>805</v>
      </c>
      <c r="J1014" s="55" t="s">
        <v>29</v>
      </c>
      <c r="K1014" s="56">
        <v>45728</v>
      </c>
      <c r="L1014" s="25"/>
      <c r="M1014" s="56"/>
      <c r="N1014" s="56">
        <v>45729</v>
      </c>
      <c r="O1014" s="25"/>
      <c r="P1014" s="25"/>
      <c r="Q1014" s="25">
        <v>0</v>
      </c>
      <c r="R1014" s="25"/>
      <c r="S1014" s="23" t="s">
        <v>841</v>
      </c>
      <c r="T1014" s="24"/>
      <c r="U1014" s="24"/>
      <c r="V1014" s="25"/>
      <c r="W1014" s="22" t="s">
        <v>451</v>
      </c>
      <c r="X1014" s="22" t="s">
        <v>446</v>
      </c>
    </row>
    <row r="1015" spans="1:24" ht="15" hidden="1" customHeight="1">
      <c r="A1015" s="85">
        <f>YEAR(D1015)</f>
        <v>2025</v>
      </c>
      <c r="B1015" s="25">
        <f>MONTH(D1015)</f>
        <v>3</v>
      </c>
      <c r="C1015" s="42">
        <v>1030</v>
      </c>
      <c r="D1015" s="56">
        <v>45728</v>
      </c>
      <c r="E1015" s="25" t="s">
        <v>465</v>
      </c>
      <c r="F1015" s="25" t="s">
        <v>111</v>
      </c>
      <c r="G1015" s="25" t="s">
        <v>597</v>
      </c>
      <c r="H1015" s="25" t="s">
        <v>297</v>
      </c>
      <c r="I1015" s="42" t="s">
        <v>805</v>
      </c>
      <c r="J1015" s="55" t="s">
        <v>515</v>
      </c>
      <c r="K1015" s="56">
        <v>45728</v>
      </c>
      <c r="L1015" s="25"/>
      <c r="M1015" s="56">
        <v>45728</v>
      </c>
      <c r="N1015" s="56"/>
      <c r="O1015" s="25"/>
      <c r="P1015" s="25"/>
      <c r="Q1015" s="25">
        <v>10329</v>
      </c>
      <c r="R1015" s="18"/>
      <c r="S1015" s="17" t="s">
        <v>842</v>
      </c>
      <c r="T1015" s="21"/>
      <c r="U1015" s="21"/>
      <c r="V1015" s="18"/>
      <c r="W1015" s="6"/>
      <c r="X1015" s="22" t="s">
        <v>446</v>
      </c>
    </row>
    <row r="1016" spans="1:24" ht="51.75" customHeight="1">
      <c r="A1016" s="85">
        <f>YEAR(D1016)</f>
        <v>2025</v>
      </c>
      <c r="B1016" s="25">
        <f>MONTH(D1016)</f>
        <v>3</v>
      </c>
      <c r="C1016" s="42">
        <v>1031</v>
      </c>
      <c r="D1016" s="56">
        <v>45728</v>
      </c>
      <c r="E1016" s="25" t="s">
        <v>465</v>
      </c>
      <c r="F1016" s="25" t="s">
        <v>843</v>
      </c>
      <c r="G1016" s="25" t="s">
        <v>575</v>
      </c>
      <c r="H1016" s="25" t="s">
        <v>297</v>
      </c>
      <c r="I1016" s="42" t="s">
        <v>808</v>
      </c>
      <c r="J1016" s="55" t="s">
        <v>428</v>
      </c>
      <c r="K1016" s="56">
        <v>45728</v>
      </c>
      <c r="L1016" s="25"/>
      <c r="M1016" s="56">
        <v>45737</v>
      </c>
      <c r="N1016" s="56"/>
      <c r="O1016" s="25"/>
      <c r="P1016" s="25"/>
      <c r="Q1016" s="25">
        <v>511</v>
      </c>
      <c r="R1016" s="110"/>
      <c r="S1016" s="111" t="s">
        <v>844</v>
      </c>
      <c r="T1016" s="21"/>
      <c r="U1016" s="21"/>
      <c r="V1016" s="18"/>
      <c r="W1016" s="22" t="s">
        <v>746</v>
      </c>
      <c r="X1016" s="22" t="s">
        <v>845</v>
      </c>
    </row>
    <row r="1017" spans="1:24" ht="15" hidden="1" customHeight="1">
      <c r="A1017" s="85">
        <f>YEAR(D1017)</f>
        <v>2025</v>
      </c>
      <c r="B1017" s="25">
        <f>MONTH(D1017)</f>
        <v>3</v>
      </c>
      <c r="C1017" s="42">
        <v>1032</v>
      </c>
      <c r="D1017" s="56">
        <v>45728</v>
      </c>
      <c r="E1017" s="25" t="s">
        <v>465</v>
      </c>
      <c r="F1017" s="25" t="s">
        <v>228</v>
      </c>
      <c r="G1017" s="25" t="s">
        <v>575</v>
      </c>
      <c r="H1017" s="25" t="s">
        <v>297</v>
      </c>
      <c r="I1017" s="42" t="s">
        <v>805</v>
      </c>
      <c r="J1017" s="55" t="s">
        <v>29</v>
      </c>
      <c r="K1017" s="56">
        <v>45729</v>
      </c>
      <c r="L1017" s="25"/>
      <c r="M1017" s="56">
        <v>45730</v>
      </c>
      <c r="N1017" s="56">
        <v>45734</v>
      </c>
      <c r="O1017" s="25"/>
      <c r="P1017" s="25"/>
      <c r="Q1017" s="25">
        <v>0</v>
      </c>
      <c r="R1017" s="25"/>
      <c r="S1017" s="23" t="s">
        <v>846</v>
      </c>
      <c r="T1017" s="24"/>
      <c r="U1017" s="24"/>
      <c r="V1017" s="25"/>
      <c r="W1017" s="22" t="s">
        <v>48</v>
      </c>
      <c r="X1017" s="22" t="s">
        <v>847</v>
      </c>
    </row>
    <row r="1018" spans="1:24" ht="40.5" hidden="1" customHeight="1">
      <c r="A1018" s="85">
        <f>YEAR(D1018)</f>
        <v>2025</v>
      </c>
      <c r="B1018" s="25">
        <f>MONTH(D1018)</f>
        <v>3</v>
      </c>
      <c r="C1018" s="42">
        <v>1033</v>
      </c>
      <c r="D1018" s="56">
        <v>45728</v>
      </c>
      <c r="E1018" s="25" t="s">
        <v>465</v>
      </c>
      <c r="F1018" s="25" t="s">
        <v>279</v>
      </c>
      <c r="G1018" s="25" t="s">
        <v>577</v>
      </c>
      <c r="H1018" s="25" t="s">
        <v>297</v>
      </c>
      <c r="I1018" s="42" t="s">
        <v>805</v>
      </c>
      <c r="J1018" s="55" t="s">
        <v>515</v>
      </c>
      <c r="K1018" s="56"/>
      <c r="L1018" s="25"/>
      <c r="M1018" s="56"/>
      <c r="N1018" s="56"/>
      <c r="O1018" s="25"/>
      <c r="P1018" s="25"/>
      <c r="Q1018" s="25">
        <v>0</v>
      </c>
      <c r="R1018" s="25"/>
      <c r="S1018" s="102" t="s">
        <v>848</v>
      </c>
      <c r="T1018" s="24"/>
      <c r="U1018" s="24"/>
      <c r="V1018" s="25"/>
      <c r="W1018" s="6"/>
      <c r="X1018" s="22" t="s">
        <v>849</v>
      </c>
    </row>
    <row r="1019" spans="1:24" ht="15" customHeight="1">
      <c r="A1019" s="85">
        <f>YEAR(D1019)</f>
        <v>2025</v>
      </c>
      <c r="B1019" s="25">
        <f>MONTH(D1019)</f>
        <v>3</v>
      </c>
      <c r="C1019" s="42">
        <v>1034</v>
      </c>
      <c r="D1019" s="56">
        <v>45728</v>
      </c>
      <c r="E1019" s="25" t="s">
        <v>455</v>
      </c>
      <c r="F1019" s="25" t="s">
        <v>95</v>
      </c>
      <c r="G1019" s="25" t="s">
        <v>697</v>
      </c>
      <c r="H1019" s="25" t="s">
        <v>297</v>
      </c>
      <c r="I1019" s="42" t="s">
        <v>808</v>
      </c>
      <c r="J1019" s="55" t="s">
        <v>428</v>
      </c>
      <c r="K1019" s="56">
        <v>45728</v>
      </c>
      <c r="L1019" s="25"/>
      <c r="M1019" s="56"/>
      <c r="N1019" s="56"/>
      <c r="O1019" s="25"/>
      <c r="P1019" s="25"/>
      <c r="Q1019" s="25">
        <v>15417</v>
      </c>
      <c r="R1019" s="25"/>
      <c r="S1019" s="23" t="s">
        <v>850</v>
      </c>
      <c r="T1019" s="24">
        <v>0.58333333333333337</v>
      </c>
      <c r="U1019" s="24"/>
      <c r="V1019" s="25"/>
      <c r="W1019" s="22" t="s">
        <v>746</v>
      </c>
      <c r="X1019" s="22" t="s">
        <v>851</v>
      </c>
    </row>
    <row r="1020" spans="1:24" ht="15" hidden="1" customHeight="1">
      <c r="A1020" s="85">
        <f>YEAR(D1020)</f>
        <v>2025</v>
      </c>
      <c r="B1020" s="25">
        <f>MONTH(D1020)</f>
        <v>3</v>
      </c>
      <c r="C1020" s="42">
        <v>1035</v>
      </c>
      <c r="D1020" s="56">
        <v>45729</v>
      </c>
      <c r="E1020" s="25" t="s">
        <v>478</v>
      </c>
      <c r="F1020" s="25" t="s">
        <v>424</v>
      </c>
      <c r="G1020" s="25" t="s">
        <v>617</v>
      </c>
      <c r="H1020" s="25" t="s">
        <v>299</v>
      </c>
      <c r="I1020" s="42" t="s">
        <v>808</v>
      </c>
      <c r="J1020" s="55" t="s">
        <v>29</v>
      </c>
      <c r="K1020" s="56">
        <v>45729</v>
      </c>
      <c r="L1020" s="25"/>
      <c r="M1020" s="56">
        <v>45729</v>
      </c>
      <c r="N1020" s="56">
        <v>45729</v>
      </c>
      <c r="O1020" s="25"/>
      <c r="P1020" s="25"/>
      <c r="Q1020" s="25">
        <v>362</v>
      </c>
      <c r="R1020" s="25"/>
      <c r="S1020" s="23" t="s">
        <v>821</v>
      </c>
      <c r="T1020" s="24">
        <v>0.375</v>
      </c>
      <c r="U1020" s="24">
        <v>0.39861111111111114</v>
      </c>
      <c r="V1020" s="25"/>
      <c r="W1020" s="22" t="s">
        <v>746</v>
      </c>
      <c r="X1020" s="22" t="s">
        <v>852</v>
      </c>
    </row>
    <row r="1021" spans="1:24" ht="15" hidden="1" customHeight="1">
      <c r="A1021" s="85">
        <f>YEAR(D1021)</f>
        <v>2025</v>
      </c>
      <c r="B1021" s="25">
        <f>MONTH(D1021)</f>
        <v>3</v>
      </c>
      <c r="C1021" s="42">
        <v>1036</v>
      </c>
      <c r="D1021" s="56">
        <v>45729</v>
      </c>
      <c r="E1021" s="25" t="s">
        <v>853</v>
      </c>
      <c r="F1021" s="25" t="s">
        <v>424</v>
      </c>
      <c r="G1021" s="25" t="s">
        <v>617</v>
      </c>
      <c r="H1021" s="25" t="s">
        <v>297</v>
      </c>
      <c r="I1021" s="42" t="s">
        <v>805</v>
      </c>
      <c r="J1021" s="55" t="s">
        <v>515</v>
      </c>
      <c r="K1021" s="56">
        <v>45726</v>
      </c>
      <c r="L1021" s="25"/>
      <c r="M1021" s="56">
        <v>45730</v>
      </c>
      <c r="N1021" s="56"/>
      <c r="O1021" s="25"/>
      <c r="P1021" s="25"/>
      <c r="Q1021" s="25">
        <v>0</v>
      </c>
      <c r="R1021" s="25"/>
      <c r="S1021" s="23" t="s">
        <v>854</v>
      </c>
      <c r="T1021" s="24"/>
      <c r="U1021" s="24"/>
      <c r="V1021" s="25"/>
      <c r="W1021" s="6"/>
      <c r="X1021" s="22" t="s">
        <v>446</v>
      </c>
    </row>
    <row r="1022" spans="1:24" ht="15" customHeight="1">
      <c r="A1022" s="85">
        <f>YEAR(D1022)</f>
        <v>2025</v>
      </c>
      <c r="B1022" s="25">
        <f>MONTH(D1022)</f>
        <v>3</v>
      </c>
      <c r="C1022" s="42">
        <v>1037</v>
      </c>
      <c r="D1022" s="56">
        <v>45729</v>
      </c>
      <c r="E1022" s="25" t="s">
        <v>457</v>
      </c>
      <c r="F1022" s="25" t="s">
        <v>553</v>
      </c>
      <c r="G1022" s="25" t="s">
        <v>569</v>
      </c>
      <c r="H1022" s="25" t="s">
        <v>297</v>
      </c>
      <c r="I1022" s="42" t="s">
        <v>805</v>
      </c>
      <c r="J1022" s="55" t="s">
        <v>449</v>
      </c>
      <c r="K1022" s="56"/>
      <c r="L1022" s="25"/>
      <c r="M1022" s="56"/>
      <c r="N1022" s="56"/>
      <c r="O1022" s="25"/>
      <c r="P1022" s="25"/>
      <c r="Q1022" s="25">
        <v>0</v>
      </c>
      <c r="R1022" s="25"/>
      <c r="S1022" s="23" t="s">
        <v>855</v>
      </c>
      <c r="T1022" s="24"/>
      <c r="U1022" s="24"/>
      <c r="V1022" s="25"/>
      <c r="W1022" s="22" t="s">
        <v>451</v>
      </c>
      <c r="X1022" s="22" t="s">
        <v>856</v>
      </c>
    </row>
    <row r="1023" spans="1:24" ht="15" hidden="1" customHeight="1">
      <c r="A1023" s="85">
        <f>YEAR(D1023)</f>
        <v>2025</v>
      </c>
      <c r="B1023" s="25">
        <f>MONTH(D1023)</f>
        <v>3</v>
      </c>
      <c r="C1023" s="42">
        <v>1038</v>
      </c>
      <c r="D1023" s="56">
        <v>45729</v>
      </c>
      <c r="E1023" s="25" t="s">
        <v>457</v>
      </c>
      <c r="F1023" s="25" t="s">
        <v>553</v>
      </c>
      <c r="G1023" s="25" t="s">
        <v>569</v>
      </c>
      <c r="H1023" s="25" t="s">
        <v>297</v>
      </c>
      <c r="I1023" s="42" t="s">
        <v>805</v>
      </c>
      <c r="J1023" s="55" t="s">
        <v>29</v>
      </c>
      <c r="K1023" s="56">
        <v>45729</v>
      </c>
      <c r="L1023" s="25"/>
      <c r="M1023" s="56">
        <v>45729</v>
      </c>
      <c r="N1023" s="56">
        <v>45734</v>
      </c>
      <c r="O1023" s="25"/>
      <c r="P1023" s="25"/>
      <c r="Q1023" s="25">
        <v>0</v>
      </c>
      <c r="R1023" s="25"/>
      <c r="S1023" s="23" t="s">
        <v>857</v>
      </c>
      <c r="T1023" s="24"/>
      <c r="U1023" s="24"/>
      <c r="V1023" s="25"/>
      <c r="W1023" s="22" t="s">
        <v>48</v>
      </c>
      <c r="X1023" s="22" t="s">
        <v>446</v>
      </c>
    </row>
    <row r="1024" spans="1:24" ht="15" hidden="1" customHeight="1">
      <c r="A1024" s="85">
        <f>YEAR(D1024)</f>
        <v>2025</v>
      </c>
      <c r="B1024" s="25">
        <f>MONTH(D1024)</f>
        <v>3</v>
      </c>
      <c r="C1024" s="42">
        <v>1039</v>
      </c>
      <c r="D1024" s="56">
        <v>45729</v>
      </c>
      <c r="E1024" s="25" t="s">
        <v>462</v>
      </c>
      <c r="F1024" s="25" t="s">
        <v>25</v>
      </c>
      <c r="G1024" s="25" t="s">
        <v>592</v>
      </c>
      <c r="H1024" s="25" t="s">
        <v>299</v>
      </c>
      <c r="I1024" s="42" t="s">
        <v>117</v>
      </c>
      <c r="J1024" s="55" t="s">
        <v>29</v>
      </c>
      <c r="K1024" s="56">
        <v>45733</v>
      </c>
      <c r="L1024" s="25"/>
      <c r="M1024" s="56">
        <v>45733</v>
      </c>
      <c r="N1024" s="56">
        <v>45733</v>
      </c>
      <c r="O1024" s="25"/>
      <c r="P1024" s="25"/>
      <c r="Q1024" s="25">
        <v>139</v>
      </c>
      <c r="R1024" s="25"/>
      <c r="S1024" s="23" t="s">
        <v>858</v>
      </c>
      <c r="T1024" s="24">
        <v>0.33333333333333331</v>
      </c>
      <c r="U1024" s="24">
        <v>0.34722222222222221</v>
      </c>
      <c r="V1024" s="25"/>
      <c r="W1024" s="22" t="s">
        <v>746</v>
      </c>
      <c r="X1024" s="22"/>
    </row>
    <row r="1025" spans="1:24" ht="15" hidden="1" customHeight="1">
      <c r="A1025" s="85">
        <f>YEAR(D1025)</f>
        <v>2025</v>
      </c>
      <c r="B1025" s="25">
        <f>MONTH(D1025)</f>
        <v>3</v>
      </c>
      <c r="C1025" s="42">
        <v>1040</v>
      </c>
      <c r="D1025" s="56">
        <v>45730</v>
      </c>
      <c r="E1025" s="25" t="s">
        <v>727</v>
      </c>
      <c r="F1025" s="25" t="s">
        <v>399</v>
      </c>
      <c r="G1025" s="25" t="s">
        <v>619</v>
      </c>
      <c r="H1025" s="25" t="s">
        <v>297</v>
      </c>
      <c r="I1025" s="42" t="s">
        <v>805</v>
      </c>
      <c r="J1025" s="55" t="s">
        <v>60</v>
      </c>
      <c r="K1025" s="56"/>
      <c r="L1025" s="25"/>
      <c r="M1025" s="56"/>
      <c r="N1025" s="56"/>
      <c r="O1025" s="25"/>
      <c r="P1025" s="25"/>
      <c r="Q1025" s="25">
        <v>0</v>
      </c>
      <c r="R1025" s="25"/>
      <c r="S1025" s="23" t="s">
        <v>859</v>
      </c>
      <c r="T1025" s="24"/>
      <c r="U1025" s="24"/>
      <c r="V1025" s="25"/>
      <c r="W1025" s="22"/>
      <c r="X1025" s="22"/>
    </row>
    <row r="1026" spans="1:24" ht="15" customHeight="1">
      <c r="A1026" s="85">
        <f>YEAR(D1026)</f>
        <v>2025</v>
      </c>
      <c r="B1026" s="25">
        <f>MONTH(D1026)</f>
        <v>3</v>
      </c>
      <c r="C1026" s="42">
        <v>1041</v>
      </c>
      <c r="D1026" s="56">
        <v>45730</v>
      </c>
      <c r="E1026" s="25" t="s">
        <v>860</v>
      </c>
      <c r="F1026" s="25" t="s">
        <v>530</v>
      </c>
      <c r="G1026" s="25" t="s">
        <v>562</v>
      </c>
      <c r="H1026" s="25" t="s">
        <v>297</v>
      </c>
      <c r="I1026" s="42" t="s">
        <v>117</v>
      </c>
      <c r="J1026" s="55" t="s">
        <v>428</v>
      </c>
      <c r="K1026" s="56">
        <v>45735</v>
      </c>
      <c r="L1026" s="25"/>
      <c r="M1026" s="56"/>
      <c r="N1026" s="56"/>
      <c r="O1026" s="25"/>
      <c r="P1026" s="25"/>
      <c r="Q1026" s="25">
        <v>472</v>
      </c>
      <c r="R1026" s="25"/>
      <c r="S1026" s="23" t="s">
        <v>861</v>
      </c>
      <c r="T1026" s="24">
        <v>0.33333333333333331</v>
      </c>
      <c r="U1026" s="24"/>
      <c r="V1026" s="25"/>
      <c r="W1026" s="22" t="s">
        <v>746</v>
      </c>
      <c r="X1026" s="22" t="s">
        <v>851</v>
      </c>
    </row>
    <row r="1027" spans="1:24" ht="15" customHeight="1">
      <c r="A1027" s="85">
        <f>YEAR(D1027)</f>
        <v>2025</v>
      </c>
      <c r="B1027" s="25">
        <f>MONTH(D1027)</f>
        <v>3</v>
      </c>
      <c r="C1027" s="42">
        <v>1042</v>
      </c>
      <c r="D1027" s="56">
        <v>45730</v>
      </c>
      <c r="E1027" s="25" t="s">
        <v>860</v>
      </c>
      <c r="F1027" s="25" t="s">
        <v>39</v>
      </c>
      <c r="G1027" s="25" t="s">
        <v>40</v>
      </c>
      <c r="H1027" s="25" t="s">
        <v>297</v>
      </c>
      <c r="I1027" s="42" t="s">
        <v>117</v>
      </c>
      <c r="J1027" s="55" t="s">
        <v>449</v>
      </c>
      <c r="K1027" s="56"/>
      <c r="L1027" s="25"/>
      <c r="M1027" s="56"/>
      <c r="N1027" s="56"/>
      <c r="O1027" s="25"/>
      <c r="P1027" s="25"/>
      <c r="Q1027" s="25">
        <v>437</v>
      </c>
      <c r="R1027" s="25"/>
      <c r="S1027" s="23" t="s">
        <v>862</v>
      </c>
      <c r="T1027" s="24"/>
      <c r="U1027" s="24"/>
      <c r="V1027" s="25"/>
      <c r="W1027" s="22" t="s">
        <v>746</v>
      </c>
      <c r="X1027" s="22" t="s">
        <v>851</v>
      </c>
    </row>
    <row r="1028" spans="1:24" ht="15" hidden="1" customHeight="1">
      <c r="A1028" s="85">
        <f>YEAR(D1028)</f>
        <v>2025</v>
      </c>
      <c r="B1028" s="25">
        <f>MONTH(D1028)</f>
        <v>3</v>
      </c>
      <c r="C1028" s="42">
        <v>1043</v>
      </c>
      <c r="D1028" s="56">
        <v>45730</v>
      </c>
      <c r="E1028" s="25" t="s">
        <v>47</v>
      </c>
      <c r="F1028" s="25" t="s">
        <v>263</v>
      </c>
      <c r="G1028" s="25" t="s">
        <v>586</v>
      </c>
      <c r="H1028" s="25" t="s">
        <v>297</v>
      </c>
      <c r="I1028" s="42" t="s">
        <v>805</v>
      </c>
      <c r="J1028" s="55" t="s">
        <v>29</v>
      </c>
      <c r="K1028" s="56"/>
      <c r="L1028" s="25"/>
      <c r="M1028" s="56"/>
      <c r="N1028" s="56"/>
      <c r="O1028" s="25"/>
      <c r="P1028" s="25"/>
      <c r="Q1028" s="25">
        <v>0</v>
      </c>
      <c r="R1028" s="25"/>
      <c r="S1028" s="23" t="s">
        <v>863</v>
      </c>
      <c r="T1028" s="24"/>
      <c r="U1028" s="24"/>
      <c r="V1028" s="25"/>
      <c r="W1028" s="22" t="s">
        <v>451</v>
      </c>
      <c r="X1028" s="22"/>
    </row>
    <row r="1029" spans="1:24" ht="27" customHeight="1">
      <c r="A1029" s="85">
        <f>YEAR(D1029)</f>
        <v>2025</v>
      </c>
      <c r="B1029" s="25">
        <f>MONTH(D1029)</f>
        <v>3</v>
      </c>
      <c r="C1029" s="42">
        <v>1044</v>
      </c>
      <c r="D1029" s="56">
        <v>45730</v>
      </c>
      <c r="E1029" s="25" t="s">
        <v>465</v>
      </c>
      <c r="F1029" s="25" t="s">
        <v>279</v>
      </c>
      <c r="G1029" s="25" t="s">
        <v>577</v>
      </c>
      <c r="H1029" s="25" t="s">
        <v>297</v>
      </c>
      <c r="I1029" s="42" t="s">
        <v>805</v>
      </c>
      <c r="J1029" s="55" t="s">
        <v>449</v>
      </c>
      <c r="K1029" s="56"/>
      <c r="L1029" s="25"/>
      <c r="M1029" s="56"/>
      <c r="N1029" s="56"/>
      <c r="O1029" s="25"/>
      <c r="P1029" s="25"/>
      <c r="Q1029" s="25">
        <v>1.0760000000000001</v>
      </c>
      <c r="R1029" s="25"/>
      <c r="S1029" s="102" t="s">
        <v>864</v>
      </c>
      <c r="T1029" s="24"/>
      <c r="U1029" s="24"/>
      <c r="V1029" s="25"/>
      <c r="W1029" s="22" t="s">
        <v>672</v>
      </c>
      <c r="X1029" s="22" t="s">
        <v>446</v>
      </c>
    </row>
    <row r="1030" spans="1:24" ht="15" hidden="1" customHeight="1">
      <c r="A1030" s="85">
        <f>YEAR(D1030)</f>
        <v>2025</v>
      </c>
      <c r="B1030" s="25">
        <f>MONTH(D1030)</f>
        <v>3</v>
      </c>
      <c r="C1030" s="42">
        <v>1045</v>
      </c>
      <c r="D1030" s="56">
        <v>45730</v>
      </c>
      <c r="E1030" s="25" t="s">
        <v>47</v>
      </c>
      <c r="F1030" s="25" t="s">
        <v>865</v>
      </c>
      <c r="G1030" s="25" t="s">
        <v>640</v>
      </c>
      <c r="H1030" s="25" t="s">
        <v>297</v>
      </c>
      <c r="I1030" s="42" t="s">
        <v>805</v>
      </c>
      <c r="J1030" s="55" t="s">
        <v>29</v>
      </c>
      <c r="K1030" s="56"/>
      <c r="L1030" s="25"/>
      <c r="M1030" s="56"/>
      <c r="N1030" s="56"/>
      <c r="O1030" s="25"/>
      <c r="P1030" s="25"/>
      <c r="Q1030" s="25">
        <v>0</v>
      </c>
      <c r="R1030" s="25"/>
      <c r="S1030" s="23" t="s">
        <v>866</v>
      </c>
      <c r="T1030" s="24"/>
      <c r="U1030" s="24"/>
      <c r="V1030" s="25"/>
      <c r="W1030" s="22"/>
      <c r="X1030" s="22"/>
    </row>
    <row r="1031" spans="1:24" ht="15" customHeight="1">
      <c r="A1031" s="85">
        <f>YEAR(D1031)</f>
        <v>2025</v>
      </c>
      <c r="B1031" s="25">
        <f>MONTH(D1031)</f>
        <v>3</v>
      </c>
      <c r="C1031" s="42">
        <v>1046</v>
      </c>
      <c r="D1031" s="56">
        <v>45733</v>
      </c>
      <c r="E1031" s="25" t="s">
        <v>457</v>
      </c>
      <c r="F1031" s="25" t="s">
        <v>553</v>
      </c>
      <c r="G1031" s="25" t="s">
        <v>618</v>
      </c>
      <c r="H1031" s="25" t="s">
        <v>297</v>
      </c>
      <c r="I1031" s="42" t="s">
        <v>805</v>
      </c>
      <c r="J1031" s="55" t="s">
        <v>29</v>
      </c>
      <c r="K1031" s="56">
        <v>45733</v>
      </c>
      <c r="L1031" s="25"/>
      <c r="M1031" s="56">
        <v>45733</v>
      </c>
      <c r="N1031" s="56">
        <v>45735</v>
      </c>
      <c r="O1031" s="25"/>
      <c r="P1031" s="25"/>
      <c r="Q1031" s="25">
        <v>6</v>
      </c>
      <c r="R1031" s="25"/>
      <c r="S1031" s="23" t="s">
        <v>867</v>
      </c>
      <c r="T1031" s="24"/>
      <c r="U1031" s="24"/>
      <c r="V1031" s="25"/>
      <c r="W1031" s="22" t="s">
        <v>672</v>
      </c>
      <c r="X1031" s="22" t="s">
        <v>868</v>
      </c>
    </row>
    <row r="1032" spans="1:24" ht="15" hidden="1" customHeight="1">
      <c r="A1032" s="85">
        <f>YEAR(D1032)</f>
        <v>2025</v>
      </c>
      <c r="B1032" s="25">
        <f>MONTH(D1032)</f>
        <v>3</v>
      </c>
      <c r="C1032" s="42">
        <v>1047</v>
      </c>
      <c r="D1032" s="56">
        <v>45733</v>
      </c>
      <c r="E1032" s="25" t="s">
        <v>47</v>
      </c>
      <c r="F1032" s="25" t="s">
        <v>263</v>
      </c>
      <c r="G1032" s="25" t="s">
        <v>586</v>
      </c>
      <c r="H1032" s="25" t="s">
        <v>299</v>
      </c>
      <c r="I1032" s="42" t="s">
        <v>808</v>
      </c>
      <c r="J1032" s="55" t="s">
        <v>29</v>
      </c>
      <c r="K1032" s="56">
        <v>45734</v>
      </c>
      <c r="L1032" s="25"/>
      <c r="M1032" s="56"/>
      <c r="N1032" s="56">
        <v>45734</v>
      </c>
      <c r="O1032" s="25"/>
      <c r="P1032" s="25"/>
      <c r="Q1032" s="25">
        <v>5853</v>
      </c>
      <c r="R1032" s="25"/>
      <c r="S1032" s="23" t="s">
        <v>869</v>
      </c>
      <c r="T1032" s="24">
        <v>0.33333333333333331</v>
      </c>
      <c r="U1032" s="24">
        <v>0.58333333333333337</v>
      </c>
      <c r="V1032" s="25"/>
      <c r="W1032" s="22" t="s">
        <v>746</v>
      </c>
      <c r="X1032" s="22" t="s">
        <v>446</v>
      </c>
    </row>
    <row r="1033" spans="1:24" ht="15" hidden="1" customHeight="1">
      <c r="A1033" s="85">
        <f>YEAR(D1033)</f>
        <v>2025</v>
      </c>
      <c r="B1033" s="25">
        <f>MONTH(D1033)</f>
        <v>3</v>
      </c>
      <c r="C1033" s="42">
        <v>1048</v>
      </c>
      <c r="D1033" s="56">
        <v>45733</v>
      </c>
      <c r="E1033" s="25" t="s">
        <v>556</v>
      </c>
      <c r="F1033" s="25" t="s">
        <v>130</v>
      </c>
      <c r="G1033" s="25" t="s">
        <v>829</v>
      </c>
      <c r="H1033" s="25" t="s">
        <v>299</v>
      </c>
      <c r="I1033" s="42" t="s">
        <v>808</v>
      </c>
      <c r="J1033" s="55" t="s">
        <v>29</v>
      </c>
      <c r="K1033" s="56"/>
      <c r="L1033" s="25"/>
      <c r="M1033" s="56"/>
      <c r="N1033" s="56"/>
      <c r="O1033" s="25"/>
      <c r="P1033" s="25"/>
      <c r="Q1033" s="25">
        <v>0</v>
      </c>
      <c r="R1033" s="25"/>
      <c r="S1033" s="23" t="s">
        <v>870</v>
      </c>
      <c r="T1033" s="24"/>
      <c r="U1033" s="24"/>
      <c r="V1033" s="25"/>
      <c r="W1033" s="22" t="s">
        <v>746</v>
      </c>
      <c r="X1033" s="22"/>
    </row>
    <row r="1034" spans="1:24" ht="15" hidden="1" customHeight="1">
      <c r="A1034" s="85">
        <f>YEAR(D1034)</f>
        <v>2025</v>
      </c>
      <c r="B1034" s="25">
        <f>MONTH(D1034)</f>
        <v>3</v>
      </c>
      <c r="C1034" s="42">
        <v>1049</v>
      </c>
      <c r="D1034" s="56">
        <v>45733</v>
      </c>
      <c r="E1034" s="25" t="s">
        <v>853</v>
      </c>
      <c r="F1034" s="25" t="s">
        <v>424</v>
      </c>
      <c r="G1034" s="25" t="s">
        <v>617</v>
      </c>
      <c r="H1034" s="25" t="s">
        <v>299</v>
      </c>
      <c r="I1034" s="42" t="s">
        <v>808</v>
      </c>
      <c r="J1034" s="55" t="s">
        <v>29</v>
      </c>
      <c r="K1034" s="56">
        <v>45735</v>
      </c>
      <c r="L1034" s="25"/>
      <c r="M1034" s="56"/>
      <c r="N1034" s="56">
        <v>45735</v>
      </c>
      <c r="O1034" s="25"/>
      <c r="P1034" s="25"/>
      <c r="Q1034" s="25">
        <v>362</v>
      </c>
      <c r="R1034" s="25"/>
      <c r="S1034" s="23" t="s">
        <v>871</v>
      </c>
      <c r="T1034" s="24">
        <v>0.375</v>
      </c>
      <c r="U1034" s="24">
        <v>0.40694444444444444</v>
      </c>
      <c r="V1034" s="25"/>
      <c r="W1034" s="22" t="s">
        <v>746</v>
      </c>
      <c r="X1034" s="22"/>
    </row>
    <row r="1035" spans="1:24" ht="15" hidden="1" customHeight="1">
      <c r="A1035" s="85">
        <f>YEAR(D1035)</f>
        <v>2025</v>
      </c>
      <c r="B1035" s="25">
        <f>MONTH(D1035)</f>
        <v>3</v>
      </c>
      <c r="C1035" s="42">
        <v>1050</v>
      </c>
      <c r="D1035" s="56">
        <v>45733</v>
      </c>
      <c r="E1035" s="25" t="s">
        <v>872</v>
      </c>
      <c r="F1035" s="25" t="s">
        <v>553</v>
      </c>
      <c r="G1035" s="25" t="s">
        <v>569</v>
      </c>
      <c r="H1035" s="25" t="s">
        <v>299</v>
      </c>
      <c r="I1035" s="42" t="s">
        <v>805</v>
      </c>
      <c r="J1035" s="55" t="s">
        <v>29</v>
      </c>
      <c r="K1035" s="56"/>
      <c r="L1035" s="25"/>
      <c r="M1035" s="56"/>
      <c r="N1035" s="56"/>
      <c r="O1035" s="25"/>
      <c r="P1035" s="25"/>
      <c r="Q1035" s="25">
        <v>0</v>
      </c>
      <c r="R1035" s="25"/>
      <c r="S1035" s="23" t="s">
        <v>873</v>
      </c>
      <c r="T1035" s="24"/>
      <c r="U1035" s="24"/>
      <c r="V1035" s="25"/>
      <c r="W1035" s="22" t="s">
        <v>451</v>
      </c>
      <c r="X1035" s="22"/>
    </row>
    <row r="1036" spans="1:24" ht="15" hidden="1" customHeight="1">
      <c r="A1036" s="85">
        <f>YEAR(D1036)</f>
        <v>2025</v>
      </c>
      <c r="B1036" s="25">
        <f>MONTH(D1036)</f>
        <v>3</v>
      </c>
      <c r="C1036" s="42">
        <v>1051</v>
      </c>
      <c r="D1036" s="56">
        <v>45733</v>
      </c>
      <c r="E1036" s="25" t="s">
        <v>556</v>
      </c>
      <c r="F1036" s="25" t="s">
        <v>130</v>
      </c>
      <c r="G1036" s="25" t="s">
        <v>829</v>
      </c>
      <c r="H1036" s="25" t="s">
        <v>297</v>
      </c>
      <c r="I1036" s="42" t="s">
        <v>805</v>
      </c>
      <c r="J1036" s="55" t="s">
        <v>29</v>
      </c>
      <c r="K1036" s="56">
        <v>45735</v>
      </c>
      <c r="L1036" s="25"/>
      <c r="M1036" s="56"/>
      <c r="N1036" s="56">
        <v>45735</v>
      </c>
      <c r="O1036" s="25"/>
      <c r="P1036" s="25"/>
      <c r="Q1036" s="25">
        <v>1024</v>
      </c>
      <c r="R1036" s="25"/>
      <c r="S1036" s="23" t="s">
        <v>874</v>
      </c>
      <c r="T1036" s="24"/>
      <c r="U1036" s="24"/>
      <c r="V1036" s="25"/>
      <c r="W1036" s="22" t="s">
        <v>451</v>
      </c>
      <c r="X1036" s="22"/>
    </row>
    <row r="1037" spans="1:24" ht="15" hidden="1" customHeight="1">
      <c r="A1037" s="85">
        <f>YEAR(D1037)</f>
        <v>2025</v>
      </c>
      <c r="B1037" s="25">
        <f>MONTH(D1037)</f>
        <v>3</v>
      </c>
      <c r="C1037" s="42">
        <v>1052</v>
      </c>
      <c r="D1037" s="56">
        <v>45733</v>
      </c>
      <c r="E1037" s="25" t="s">
        <v>462</v>
      </c>
      <c r="F1037" s="25" t="s">
        <v>25</v>
      </c>
      <c r="G1037" s="25" t="s">
        <v>592</v>
      </c>
      <c r="H1037" s="25" t="s">
        <v>299</v>
      </c>
      <c r="I1037" s="42" t="s">
        <v>808</v>
      </c>
      <c r="J1037" s="55" t="s">
        <v>29</v>
      </c>
      <c r="K1037" s="56"/>
      <c r="L1037" s="25"/>
      <c r="M1037" s="56"/>
      <c r="N1037" s="56"/>
      <c r="O1037" s="25"/>
      <c r="P1037" s="25"/>
      <c r="Q1037" s="25">
        <v>142</v>
      </c>
      <c r="R1037" s="25"/>
      <c r="S1037" s="23" t="s">
        <v>875</v>
      </c>
      <c r="T1037" s="24">
        <v>0.41666666666666669</v>
      </c>
      <c r="U1037" s="24">
        <v>0.44444444444444442</v>
      </c>
      <c r="V1037" s="25"/>
      <c r="W1037" s="22" t="s">
        <v>746</v>
      </c>
      <c r="X1037" s="22"/>
    </row>
    <row r="1038" spans="1:24" ht="15" hidden="1" customHeight="1">
      <c r="A1038" s="85">
        <f>YEAR(D1038)</f>
        <v>2025</v>
      </c>
      <c r="B1038" s="25">
        <f>MONTH(D1038)</f>
        <v>3</v>
      </c>
      <c r="C1038" s="42">
        <v>1053</v>
      </c>
      <c r="D1038" s="56">
        <v>45734</v>
      </c>
      <c r="E1038" s="25" t="s">
        <v>462</v>
      </c>
      <c r="F1038" s="25" t="s">
        <v>25</v>
      </c>
      <c r="G1038" s="25" t="s">
        <v>592</v>
      </c>
      <c r="H1038" s="25" t="s">
        <v>297</v>
      </c>
      <c r="I1038" s="42" t="s">
        <v>42</v>
      </c>
      <c r="J1038" s="55" t="s">
        <v>29</v>
      </c>
      <c r="K1038" s="56">
        <v>45734</v>
      </c>
      <c r="L1038" s="25"/>
      <c r="M1038" s="56"/>
      <c r="N1038" s="56">
        <v>45734</v>
      </c>
      <c r="O1038" s="25"/>
      <c r="P1038" s="25"/>
      <c r="Q1038" s="25">
        <v>142</v>
      </c>
      <c r="R1038" s="25"/>
      <c r="S1038" s="23" t="s">
        <v>876</v>
      </c>
      <c r="T1038" s="24"/>
      <c r="U1038" s="24"/>
      <c r="V1038" s="25"/>
      <c r="W1038" s="22" t="s">
        <v>746</v>
      </c>
      <c r="X1038" s="22"/>
    </row>
    <row r="1039" spans="1:24" ht="15" customHeight="1">
      <c r="A1039" s="85">
        <f>YEAR(D1039)</f>
        <v>2025</v>
      </c>
      <c r="B1039" s="25">
        <f>MONTH(D1039)</f>
        <v>3</v>
      </c>
      <c r="C1039" s="42">
        <v>1054</v>
      </c>
      <c r="D1039" s="56">
        <v>45734</v>
      </c>
      <c r="E1039" s="25" t="s">
        <v>465</v>
      </c>
      <c r="F1039" s="25" t="s">
        <v>877</v>
      </c>
      <c r="G1039" s="25" t="s">
        <v>577</v>
      </c>
      <c r="H1039" s="25" t="s">
        <v>297</v>
      </c>
      <c r="I1039" s="42" t="s">
        <v>808</v>
      </c>
      <c r="J1039" s="55" t="s">
        <v>428</v>
      </c>
      <c r="K1039" s="56">
        <v>45734</v>
      </c>
      <c r="L1039" s="25"/>
      <c r="M1039" s="56"/>
      <c r="N1039" s="56"/>
      <c r="O1039" s="25"/>
      <c r="P1039" s="25"/>
      <c r="Q1039" s="25">
        <v>1.02</v>
      </c>
      <c r="R1039" s="25"/>
      <c r="S1039" s="23" t="s">
        <v>878</v>
      </c>
      <c r="T1039" s="24"/>
      <c r="U1039" s="24"/>
      <c r="V1039" s="25"/>
      <c r="W1039" s="22" t="s">
        <v>746</v>
      </c>
      <c r="X1039" s="22" t="s">
        <v>851</v>
      </c>
    </row>
    <row r="1040" spans="1:24" ht="15" customHeight="1">
      <c r="A1040" s="85">
        <f>YEAR(D1040)</f>
        <v>2025</v>
      </c>
      <c r="B1040" s="25">
        <f>MONTH(D1040)</f>
        <v>3</v>
      </c>
      <c r="C1040" s="42">
        <v>1055</v>
      </c>
      <c r="D1040" s="56">
        <v>45734</v>
      </c>
      <c r="E1040" s="25" t="s">
        <v>465</v>
      </c>
      <c r="F1040" s="25" t="s">
        <v>160</v>
      </c>
      <c r="G1040" s="25" t="s">
        <v>595</v>
      </c>
      <c r="H1040" s="25" t="s">
        <v>297</v>
      </c>
      <c r="I1040" s="42" t="s">
        <v>805</v>
      </c>
      <c r="J1040" s="55" t="s">
        <v>428</v>
      </c>
      <c r="K1040" s="56">
        <v>45735</v>
      </c>
      <c r="L1040" s="25"/>
      <c r="M1040" s="56">
        <v>45736</v>
      </c>
      <c r="N1040" s="56"/>
      <c r="O1040" s="25"/>
      <c r="P1040" s="25"/>
      <c r="Q1040" s="25">
        <v>328</v>
      </c>
      <c r="R1040" s="25"/>
      <c r="S1040" s="23" t="s">
        <v>879</v>
      </c>
      <c r="T1040" s="24"/>
      <c r="U1040" s="24"/>
      <c r="V1040" s="25"/>
      <c r="W1040" s="22" t="s">
        <v>451</v>
      </c>
      <c r="X1040" s="22" t="s">
        <v>446</v>
      </c>
    </row>
    <row r="1041" spans="1:24" ht="15" hidden="1" customHeight="1">
      <c r="A1041" s="85">
        <f>YEAR(D1041)</f>
        <v>2025</v>
      </c>
      <c r="B1041" s="25">
        <f>MONTH(D1041)</f>
        <v>3</v>
      </c>
      <c r="C1041" s="42">
        <v>1056</v>
      </c>
      <c r="D1041" s="56">
        <v>45734</v>
      </c>
      <c r="E1041" s="25" t="s">
        <v>455</v>
      </c>
      <c r="F1041" s="25" t="s">
        <v>95</v>
      </c>
      <c r="G1041" s="25" t="s">
        <v>589</v>
      </c>
      <c r="H1041" s="25" t="s">
        <v>299</v>
      </c>
      <c r="I1041" s="42" t="s">
        <v>808</v>
      </c>
      <c r="J1041" s="55" t="s">
        <v>29</v>
      </c>
      <c r="K1041" s="56">
        <v>45735</v>
      </c>
      <c r="L1041" s="25"/>
      <c r="M1041" s="56"/>
      <c r="N1041" s="56">
        <v>45735</v>
      </c>
      <c r="O1041" s="25"/>
      <c r="P1041" s="25"/>
      <c r="Q1041" s="25">
        <v>1115</v>
      </c>
      <c r="R1041" s="25"/>
      <c r="S1041" s="23" t="s">
        <v>880</v>
      </c>
      <c r="T1041" s="24">
        <v>0.33333333333333331</v>
      </c>
      <c r="U1041" s="24">
        <v>0.37569444444444444</v>
      </c>
      <c r="V1041" s="25"/>
      <c r="W1041" s="22" t="s">
        <v>746</v>
      </c>
      <c r="X1041" s="22"/>
    </row>
    <row r="1042" spans="1:24" ht="15" hidden="1" customHeight="1">
      <c r="A1042" s="85">
        <f>YEAR(D1042)</f>
        <v>2025</v>
      </c>
      <c r="B1042" s="25">
        <f>MONTH(D1042)</f>
        <v>3</v>
      </c>
      <c r="C1042" s="42">
        <v>1057</v>
      </c>
      <c r="D1042" s="56">
        <v>45734</v>
      </c>
      <c r="E1042" s="25" t="s">
        <v>457</v>
      </c>
      <c r="F1042" s="25" t="s">
        <v>553</v>
      </c>
      <c r="G1042" s="25" t="s">
        <v>682</v>
      </c>
      <c r="H1042" s="25" t="s">
        <v>297</v>
      </c>
      <c r="I1042" s="42" t="s">
        <v>808</v>
      </c>
      <c r="J1042" s="55" t="s">
        <v>29</v>
      </c>
      <c r="K1042" s="56">
        <v>45734</v>
      </c>
      <c r="L1042" s="25"/>
      <c r="M1042" s="56"/>
      <c r="N1042" s="56">
        <v>45734</v>
      </c>
      <c r="O1042" s="25"/>
      <c r="P1042" s="25"/>
      <c r="Q1042" s="25">
        <v>0</v>
      </c>
      <c r="R1042" s="25"/>
      <c r="S1042" s="23" t="s">
        <v>881</v>
      </c>
      <c r="T1042" s="24"/>
      <c r="U1042" s="24"/>
      <c r="V1042" s="25"/>
      <c r="W1042" s="22" t="s">
        <v>451</v>
      </c>
      <c r="X1042" s="22"/>
    </row>
    <row r="1043" spans="1:24" ht="15" customHeight="1">
      <c r="A1043" s="85">
        <f>YEAR(D1043)</f>
        <v>2025</v>
      </c>
      <c r="B1043" s="25">
        <f>MONTH(D1043)</f>
        <v>3</v>
      </c>
      <c r="C1043" s="42">
        <v>1058</v>
      </c>
      <c r="D1043" s="56">
        <v>45734</v>
      </c>
      <c r="E1043" s="25" t="s">
        <v>457</v>
      </c>
      <c r="F1043" s="25" t="s">
        <v>553</v>
      </c>
      <c r="G1043" s="25" t="s">
        <v>569</v>
      </c>
      <c r="H1043" s="25" t="s">
        <v>297</v>
      </c>
      <c r="I1043" s="42" t="s">
        <v>805</v>
      </c>
      <c r="J1043" s="55" t="s">
        <v>449</v>
      </c>
      <c r="K1043" s="56"/>
      <c r="L1043" s="25"/>
      <c r="M1043" s="56"/>
      <c r="N1043" s="56"/>
      <c r="O1043" s="25"/>
      <c r="P1043" s="25"/>
      <c r="Q1043" s="25">
        <v>0</v>
      </c>
      <c r="R1043" s="25"/>
      <c r="S1043" s="23" t="s">
        <v>882</v>
      </c>
      <c r="T1043" s="24"/>
      <c r="U1043" s="24"/>
      <c r="V1043" s="25"/>
      <c r="W1043" s="22" t="s">
        <v>451</v>
      </c>
      <c r="X1043" s="22" t="s">
        <v>571</v>
      </c>
    </row>
    <row r="1044" spans="1:24" ht="15" hidden="1" customHeight="1">
      <c r="A1044" s="85">
        <f>YEAR(D1044)</f>
        <v>2025</v>
      </c>
      <c r="B1044" s="25">
        <f>MONTH(D1044)</f>
        <v>3</v>
      </c>
      <c r="C1044" s="42">
        <v>1059</v>
      </c>
      <c r="D1044" s="56">
        <v>45734</v>
      </c>
      <c r="E1044" s="25" t="s">
        <v>465</v>
      </c>
      <c r="F1044" s="25" t="s">
        <v>553</v>
      </c>
      <c r="G1044" s="25" t="s">
        <v>569</v>
      </c>
      <c r="H1044" s="25" t="s">
        <v>297</v>
      </c>
      <c r="I1044" s="42" t="s">
        <v>805</v>
      </c>
      <c r="J1044" s="55" t="s">
        <v>29</v>
      </c>
      <c r="K1044" s="56">
        <v>45735</v>
      </c>
      <c r="L1044" s="25"/>
      <c r="M1044" s="56"/>
      <c r="N1044" s="56">
        <v>45735</v>
      </c>
      <c r="O1044" s="25"/>
      <c r="P1044" s="25"/>
      <c r="Q1044" s="25">
        <v>1108</v>
      </c>
      <c r="R1044" s="25"/>
      <c r="S1044" s="23" t="s">
        <v>883</v>
      </c>
      <c r="T1044" s="24"/>
      <c r="U1044" s="24">
        <v>0.70833333333333337</v>
      </c>
      <c r="V1044" s="25"/>
      <c r="W1044" s="22" t="s">
        <v>672</v>
      </c>
      <c r="X1044" s="22" t="s">
        <v>884</v>
      </c>
    </row>
    <row r="1045" spans="1:24" hidden="1">
      <c r="A1045" s="85">
        <f>YEAR(D1045)</f>
        <v>2025</v>
      </c>
      <c r="B1045" s="25">
        <f>MONTH(D1045)</f>
        <v>3</v>
      </c>
      <c r="C1045" s="42">
        <v>1060</v>
      </c>
      <c r="D1045" s="56">
        <v>45735</v>
      </c>
      <c r="E1045" s="25" t="s">
        <v>457</v>
      </c>
      <c r="F1045" s="25" t="s">
        <v>553</v>
      </c>
      <c r="G1045" s="25" t="s">
        <v>682</v>
      </c>
      <c r="H1045" s="25" t="s">
        <v>297</v>
      </c>
      <c r="I1045" s="42" t="s">
        <v>70</v>
      </c>
      <c r="J1045" s="55" t="s">
        <v>29</v>
      </c>
      <c r="K1045" s="56">
        <v>45735</v>
      </c>
      <c r="L1045" s="25"/>
      <c r="M1045" s="56"/>
      <c r="N1045" s="56">
        <v>45735</v>
      </c>
      <c r="O1045" s="25"/>
      <c r="P1045" s="25"/>
      <c r="Q1045" s="25">
        <v>0</v>
      </c>
      <c r="R1045" s="25"/>
      <c r="S1045" s="23" t="s">
        <v>885</v>
      </c>
      <c r="T1045" s="24"/>
      <c r="U1045" s="24"/>
      <c r="V1045" s="25"/>
      <c r="W1045" s="22" t="s">
        <v>451</v>
      </c>
      <c r="X1045" s="22"/>
    </row>
    <row r="1046" spans="1:24" ht="76.5">
      <c r="A1046" s="85">
        <f>YEAR(D1046)</f>
        <v>2025</v>
      </c>
      <c r="B1046" s="25">
        <f>MONTH(D1046)</f>
        <v>3</v>
      </c>
      <c r="C1046" s="42">
        <v>1061</v>
      </c>
      <c r="D1046" s="56">
        <v>45735</v>
      </c>
      <c r="E1046" s="25" t="s">
        <v>468</v>
      </c>
      <c r="F1046" s="25" t="s">
        <v>553</v>
      </c>
      <c r="G1046" s="25" t="s">
        <v>569</v>
      </c>
      <c r="H1046" s="25" t="s">
        <v>297</v>
      </c>
      <c r="I1046" s="42" t="s">
        <v>805</v>
      </c>
      <c r="J1046" s="55" t="s">
        <v>449</v>
      </c>
      <c r="K1046" s="56"/>
      <c r="L1046" s="25"/>
      <c r="M1046" s="56"/>
      <c r="N1046" s="56"/>
      <c r="O1046" s="25"/>
      <c r="P1046" s="25"/>
      <c r="Q1046" s="25">
        <v>1340</v>
      </c>
      <c r="R1046" s="25"/>
      <c r="S1046" s="102" t="s">
        <v>886</v>
      </c>
      <c r="T1046" s="24"/>
      <c r="U1046" s="24"/>
      <c r="V1046" s="25"/>
      <c r="W1046" s="22" t="s">
        <v>672</v>
      </c>
      <c r="X1046" s="22" t="s">
        <v>446</v>
      </c>
    </row>
    <row r="1047" spans="1:24" ht="15" customHeight="1">
      <c r="A1047" s="85">
        <f>YEAR(D1047)</f>
        <v>2025</v>
      </c>
      <c r="B1047" s="25">
        <f>MONTH(D1047)</f>
        <v>3</v>
      </c>
      <c r="C1047" s="42">
        <v>1062</v>
      </c>
      <c r="D1047" s="56">
        <v>45735</v>
      </c>
      <c r="E1047" s="25" t="s">
        <v>47</v>
      </c>
      <c r="F1047" s="25" t="s">
        <v>263</v>
      </c>
      <c r="G1047" s="25" t="s">
        <v>586</v>
      </c>
      <c r="H1047" s="25" t="s">
        <v>299</v>
      </c>
      <c r="I1047" s="42" t="s">
        <v>808</v>
      </c>
      <c r="J1047" s="55" t="s">
        <v>449</v>
      </c>
      <c r="K1047" s="56"/>
      <c r="L1047" s="25"/>
      <c r="M1047" s="56"/>
      <c r="N1047" s="56"/>
      <c r="O1047" s="25"/>
      <c r="P1047" s="25"/>
      <c r="Q1047" s="25">
        <v>5883</v>
      </c>
      <c r="R1047" s="25"/>
      <c r="S1047" s="23" t="s">
        <v>887</v>
      </c>
      <c r="T1047" s="24"/>
      <c r="U1047" s="24"/>
      <c r="V1047" s="25"/>
      <c r="W1047" s="22" t="s">
        <v>746</v>
      </c>
      <c r="X1047" s="22" t="s">
        <v>442</v>
      </c>
    </row>
    <row r="1048" spans="1:24" ht="15" customHeight="1">
      <c r="A1048" s="85">
        <f>YEAR(D1048)</f>
        <v>2025</v>
      </c>
      <c r="B1048" s="25">
        <f>MONTH(D1048)</f>
        <v>3</v>
      </c>
      <c r="C1048" s="42">
        <v>1063</v>
      </c>
      <c r="D1048" s="56">
        <v>45735</v>
      </c>
      <c r="E1048" s="25" t="s">
        <v>556</v>
      </c>
      <c r="F1048" s="25" t="s">
        <v>130</v>
      </c>
      <c r="G1048" s="25" t="s">
        <v>829</v>
      </c>
      <c r="H1048" s="25" t="s">
        <v>297</v>
      </c>
      <c r="I1048" s="42" t="s">
        <v>805</v>
      </c>
      <c r="J1048" s="55" t="s">
        <v>60</v>
      </c>
      <c r="K1048" s="56">
        <v>45735</v>
      </c>
      <c r="L1048" s="25"/>
      <c r="M1048" s="56">
        <v>45737</v>
      </c>
      <c r="N1048" s="56"/>
      <c r="O1048" s="25"/>
      <c r="P1048" s="25"/>
      <c r="Q1048" s="25">
        <v>0</v>
      </c>
      <c r="R1048" s="25"/>
      <c r="S1048" s="23" t="s">
        <v>888</v>
      </c>
      <c r="T1048" s="24"/>
      <c r="U1048" s="24"/>
      <c r="V1048" s="25"/>
      <c r="W1048" s="22" t="s">
        <v>451</v>
      </c>
      <c r="X1048" s="22" t="s">
        <v>446</v>
      </c>
    </row>
    <row r="1049" spans="1:24" ht="15" customHeight="1">
      <c r="A1049" s="85">
        <f>YEAR(D1049)</f>
        <v>2025</v>
      </c>
      <c r="B1049" s="25">
        <f>MONTH(D1049)</f>
        <v>3</v>
      </c>
      <c r="C1049" s="42">
        <v>1064</v>
      </c>
      <c r="D1049" s="56">
        <v>45735</v>
      </c>
      <c r="E1049" s="25" t="s">
        <v>889</v>
      </c>
      <c r="F1049" s="25" t="s">
        <v>289</v>
      </c>
      <c r="G1049" s="25" t="s">
        <v>168</v>
      </c>
      <c r="H1049" s="25" t="s">
        <v>297</v>
      </c>
      <c r="I1049" s="42" t="s">
        <v>805</v>
      </c>
      <c r="J1049" s="55" t="s">
        <v>449</v>
      </c>
      <c r="K1049" s="56"/>
      <c r="L1049" s="25"/>
      <c r="M1049" s="56"/>
      <c r="N1049" s="56"/>
      <c r="O1049" s="25"/>
      <c r="P1049" s="25"/>
      <c r="Q1049" s="25">
        <v>0</v>
      </c>
      <c r="R1049" s="25"/>
      <c r="S1049" s="102" t="s">
        <v>890</v>
      </c>
      <c r="T1049" s="24"/>
      <c r="U1049" s="24"/>
      <c r="V1049" s="25"/>
      <c r="W1049" s="22" t="s">
        <v>672</v>
      </c>
      <c r="X1049" s="22" t="s">
        <v>571</v>
      </c>
    </row>
    <row r="1050" spans="1:24" ht="51.75" customHeight="1">
      <c r="A1050" s="85">
        <f>YEAR(D1050)</f>
        <v>2025</v>
      </c>
      <c r="B1050" s="25">
        <f>MONTH(D1050)</f>
        <v>3</v>
      </c>
      <c r="C1050" s="42">
        <v>1065</v>
      </c>
      <c r="D1050" s="56">
        <v>45736</v>
      </c>
      <c r="E1050" s="25" t="s">
        <v>778</v>
      </c>
      <c r="F1050" s="25" t="s">
        <v>553</v>
      </c>
      <c r="G1050" s="25" t="s">
        <v>569</v>
      </c>
      <c r="H1050" s="25" t="s">
        <v>297</v>
      </c>
      <c r="I1050" s="42" t="s">
        <v>805</v>
      </c>
      <c r="J1050" s="55" t="s">
        <v>449</v>
      </c>
      <c r="K1050" s="56"/>
      <c r="L1050" s="25"/>
      <c r="M1050" s="56"/>
      <c r="N1050" s="56"/>
      <c r="O1050" s="25"/>
      <c r="P1050" s="25"/>
      <c r="Q1050" s="25">
        <v>0</v>
      </c>
      <c r="R1050" s="25"/>
      <c r="S1050" s="102" t="s">
        <v>891</v>
      </c>
      <c r="T1050" s="24"/>
      <c r="U1050" s="24"/>
      <c r="V1050" s="25"/>
      <c r="W1050" s="22" t="s">
        <v>451</v>
      </c>
      <c r="X1050" s="22" t="s">
        <v>884</v>
      </c>
    </row>
    <row r="1051" spans="1:24" ht="15" customHeight="1">
      <c r="A1051" s="85">
        <f>YEAR(D1051)</f>
        <v>2025</v>
      </c>
      <c r="B1051" s="25">
        <f>MONTH(D1051)</f>
        <v>3</v>
      </c>
      <c r="C1051" s="42">
        <v>1066</v>
      </c>
      <c r="D1051" s="56">
        <v>45736</v>
      </c>
      <c r="E1051" s="25" t="s">
        <v>727</v>
      </c>
      <c r="F1051" s="25" t="s">
        <v>399</v>
      </c>
      <c r="G1051" s="25" t="s">
        <v>619</v>
      </c>
      <c r="H1051" s="25" t="s">
        <v>299</v>
      </c>
      <c r="I1051" s="42" t="s">
        <v>808</v>
      </c>
      <c r="J1051" s="55" t="s">
        <v>449</v>
      </c>
      <c r="K1051" s="56"/>
      <c r="L1051" s="25"/>
      <c r="M1051" s="56"/>
      <c r="N1051" s="56"/>
      <c r="O1051" s="25"/>
      <c r="P1051" s="25"/>
      <c r="Q1051" s="25">
        <v>258</v>
      </c>
      <c r="R1051" s="25"/>
      <c r="S1051" s="23" t="s">
        <v>892</v>
      </c>
      <c r="T1051" s="24"/>
      <c r="U1051" s="24"/>
      <c r="V1051" s="25"/>
      <c r="W1051" s="22"/>
      <c r="X1051" s="22"/>
    </row>
  </sheetData>
  <conditionalFormatting sqref="K858">
    <cfRule type="containsText" dxfId="39" priority="15" operator="containsText" text="CANCELADA">
      <formula>NOT(ISERROR(SEARCH("CANCELADA",K858)))</formula>
    </cfRule>
  </conditionalFormatting>
  <conditionalFormatting sqref="J2:J1051">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2025-03-20T18:03:47Z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