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defaultThemeVersion="166925"/>
  <mc:AlternateContent xmlns:mc="http://schemas.openxmlformats.org/markup-compatibility/2006">
    <mc:Choice Requires="x15">
      <x15ac:absPath xmlns:x15ac="http://schemas.microsoft.com/office/spreadsheetml/2010/11/ac" url="https://geominasbrasil-my.sharepoint.com/personal/romulo_miranda_geominasgeo_com_br/Documents/MANUTENÇÃO E FABRICAÇÃO -PCM/dashboard/"/>
    </mc:Choice>
  </mc:AlternateContent>
  <xr:revisionPtr revIDLastSave="55" documentId="14_{52C7674A-824E-4440-BCBE-E94F6E2BD932}" xr6:coauthVersionLast="47" xr6:coauthVersionMax="47" xr10:uidLastSave="{9A3BDDF2-7A5F-457E-9371-17BC8F8ECAAF}"/>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9" i="1" l="1"/>
  <c r="A1059" i="1"/>
  <c r="B1058" i="1"/>
  <c r="A1058" i="1"/>
  <c r="B1057" i="1"/>
  <c r="A1057" i="1"/>
  <c r="A1056" i="1"/>
  <c r="B1056" i="1"/>
  <c r="B1055" i="1"/>
  <c r="A1055" i="1"/>
  <c r="B1054" i="1"/>
  <c r="A1054" i="1"/>
  <c r="B1053" i="1"/>
  <c r="A1053" i="1"/>
  <c r="A1021" i="1"/>
  <c r="B1021" i="1"/>
  <c r="A1052" i="1"/>
  <c r="B1052" i="1"/>
  <c r="B1051" i="1"/>
  <c r="A1051" i="1"/>
  <c r="B1050" i="1"/>
  <c r="A1050" i="1"/>
  <c r="A1049" i="1"/>
  <c r="B1049" i="1"/>
  <c r="B1048" i="1"/>
  <c r="A1048" i="1"/>
  <c r="B1047" i="1"/>
  <c r="A1047" i="1"/>
  <c r="A1046" i="1"/>
  <c r="B1046" i="1"/>
  <c r="B1045" i="1"/>
  <c r="A1045" i="1"/>
  <c r="A1044" i="1"/>
  <c r="B1044" i="1"/>
  <c r="A1043" i="1"/>
  <c r="B1043" i="1"/>
  <c r="B1042" i="1"/>
  <c r="A1042" i="1"/>
  <c r="B1041" i="1"/>
  <c r="A1041" i="1"/>
  <c r="B1040" i="1"/>
  <c r="A1040" i="1"/>
  <c r="B1039" i="1"/>
  <c r="A1039" i="1"/>
  <c r="B1038" i="1"/>
  <c r="A1038" i="1"/>
  <c r="A1037" i="1"/>
  <c r="B1037" i="1"/>
  <c r="A1036" i="1"/>
  <c r="B1036" i="1"/>
  <c r="A1035" i="1"/>
  <c r="B1035" i="1"/>
  <c r="B1034" i="1"/>
  <c r="A1034" i="1"/>
  <c r="B1033" i="1"/>
  <c r="A1033" i="1"/>
  <c r="B1032" i="1"/>
  <c r="A1032" i="1"/>
  <c r="B1031" i="1"/>
  <c r="A1031" i="1"/>
  <c r="A1030" i="1"/>
  <c r="B1030" i="1"/>
  <c r="A1029" i="1"/>
  <c r="B1029" i="1"/>
  <c r="A1028" i="1"/>
  <c r="B1028" i="1"/>
  <c r="A1027" i="1"/>
  <c r="B1027" i="1"/>
  <c r="A1026" i="1"/>
  <c r="B1026" i="1"/>
  <c r="A1025" i="1"/>
  <c r="B1025" i="1"/>
  <c r="A1024" i="1"/>
  <c r="B1024" i="1"/>
  <c r="A1023" i="1"/>
  <c r="B1023" i="1"/>
  <c r="A1022" i="1"/>
  <c r="B1022"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<sst xmlns="http://schemas.openxmlformats.org/spreadsheetml/2006/main" count="16567" uniqueCount="903">
  <si>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</si>
  <si>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</si>
  <si>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</si>
  <si>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</si>
  <si>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</si>
  <si>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</si>
  <si>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</si>
  <si>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</si>
  <si>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</si>
  <si>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</si>
  <si>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</si>
  <si>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</si>
  <si>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</si>
  <si>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</si>
  <si>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</si>
  <si>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</si>
  <si>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</si>
  <si>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</si>
  <si>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</si>
  <si>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</si>
  <si>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</si>
  <si>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</si>
  <si>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</si>
  <si>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</si>
  <si>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</si>
  <si>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</si>
  <si>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</si>
  <si>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</si>
  <si>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</si>
  <si>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</si>
  <si>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</si>
  <si>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</si>
  <si>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</si>
  <si>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</si>
  <si>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</si>
  <si>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</si>
  <si>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</si>
  <si>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</si>
  <si>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</si>
  <si>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</si>
  <si>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</si>
  <si>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</si>
  <si>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</si>
  <si>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</si>
  <si>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</si>
  <si>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</si>
  <si>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</si>
  <si>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</si>
  <si>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</si>
  <si>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</si>
  <si>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</si>
  <si>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</si>
  <si>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</si>
  <si>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</si>
  <si>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</si>
  <si>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</si>
  <si>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</si>
  <si>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</si>
  <si>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</si>
  <si>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</si>
  <si>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</si>
  <si>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</si>
  <si>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</si>
  <si>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</si>
  <si>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</si>
  <si>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</si>
  <si>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</si>
  <si>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</si>
  <si>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</si>
  <si>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</si>
  <si>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</si>
  <si>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</si>
  <si>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</si>
  <si>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</si>
  <si>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</si>
  <si>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</si>
  <si>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</si>
  <si>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</si>
  <si>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</si>
  <si>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</si>
  <si>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</si>
  <si>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</si>
  <si>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</si>
  <si>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</si>
  <si>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</si>
  <si>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</si>
  <si>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</si>
  <si>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</si>
  <si>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</si>
  <si>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</si>
  <si>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</si>
  <si>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</si>
  <si>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</si>
  <si>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</si>
  <si>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</si>
  <si>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</si>
  <si>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</si>
  <si>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</si>
  <si>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</si>
  <si>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</si>
  <si>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</si>
  <si>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</si>
  <si>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</si>
  <si>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</si>
  <si>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</si>
  <si>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</si>
  <si>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</si>
  <si>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</si>
  <si>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</si>
  <si>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</si>
  <si>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</si>
  <si>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</si>
  <si>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</si>
  <si>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</si>
  <si>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</si>
  <si>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</si>
  <si>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</si>
  <si>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</si>
  <si>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</si>
  <si>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</si>
  <si>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</si>
  <si>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</si>
  <si>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</si>
  <si>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</si>
  <si>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</si>
  <si>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</si>
  <si>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</si>
  <si>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</si>
  <si>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</si>
  <si>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</si>
  <si>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</si>
  <si>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</si>
  <si>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</si>
  <si>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</si>
  <si>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</si>
  <si>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</si>
  <si>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</si>
  <si>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</si>
  <si>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</si>
  <si>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</si>
  <si>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</si>
  <si>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</si>
  <si>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</si>
  <si>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</si>
  <si>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</si>
  <si>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</si>
  <si>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</si>
  <si>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</si>
  <si>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</si>
  <si>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</si>
  <si>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</si>
  <si>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</si>
  <si>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</si>
  <si>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</si>
  <si>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</si>
  <si>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</si>
  <si>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</si>
  <si>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</si>
  <si>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</si>
  <si>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</si>
  <si>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</si>
  <si>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</si>
  <si>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</si>
  <si>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</si>
  <si>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</si>
  <si>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</si>
  <si>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</si>
  <si>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</si>
  <si>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</si>
  <si>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</si>
  <si>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</si>
  <si>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</si>
  <si>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</si>
  <si>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</si>
  <si>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</si>
  <si>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</si>
  <si>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</si>
  <si>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</si>
  <si>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</si>
  <si>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</si>
  <si>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</si>
  <si>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</si>
  <si>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</si>
  <si>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</si>
  <si>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</si>
  <si>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</si>
  <si>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</si>
  <si>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</si>
  <si>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</si>
  <si>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</si>
  <si>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</si>
  <si>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</si>
  <si>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</si>
  <si>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</si>
  <si>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</si>
  <si>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</si>
  <si>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</si>
  <si>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</si>
  <si>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</si>
  <si>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</si>
  <si>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</si>
  <si>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</si>
  <si>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</si>
  <si>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</si>
  <si>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</si>
  <si>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</si>
  <si>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</si>
  <si>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</si>
  <si>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</si>
  <si>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</si>
  <si>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</si>
  <si>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</si>
  <si>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</si>
  <si>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</si>
  <si>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</si>
  <si>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</si>
  <si>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</si>
  <si>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</si>
  <si>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</si>
  <si>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</si>
  <si>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</si>
  <si>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</si>
  <si>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</si>
  <si>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</si>
  <si>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</si>
  <si>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</si>
  <si>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</si>
  <si>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</si>
  <si>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</si>
  <si>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</si>
  <si>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</si>
  <si>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</si>
  <si>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</si>
  <si>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</si>
  <si>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</si>
  <si>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</si>
  <si>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</si>
  <si>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</si>
  <si>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</si>
  <si>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</si>
  <si>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</si>
  <si>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</si>
  <si>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</si>
  <si>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</si>
  <si>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</si>
  <si>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</si>
  <si>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</si>
  <si>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</si>
  <si>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</si>
  <si>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</si>
  <si>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</si>
  <si>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</si>
  <si>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</si>
  <si>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</si>
  <si>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</si>
  <si>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</si>
  <si>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</si>
  <si>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</si>
  <si>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</si>
  <si>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</si>
  <si>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</si>
  <si>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</si>
  <si>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</si>
  <si>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</si>
  <si>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</si>
  <si>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</si>
  <si>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</si>
  <si>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</si>
  <si>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</si>
  <si>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</si>
  <si>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</si>
  <si>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</si>
  <si>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</si>
  <si>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</si>
  <si>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</si>
  <si>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</si>
  <si>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</si>
  <si>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</si>
  <si>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</si>
  <si>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</si>
  <si>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</si>
  <si>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</si>
  <si>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</si>
  <si>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</si>
  <si>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</si>
  <si>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</si>
  <si>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</si>
  <si>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</si>
  <si>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</si>
  <si>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</si>
  <si>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</si>
  <si>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</si>
  <si>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</si>
  <si>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</si>
  <si>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</si>
  <si>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</si>
  <si>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</si>
  <si>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</si>
  <si>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</si>
  <si>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</si>
  <si>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</si>
  <si>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</si>
  <si>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</si>
  <si>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</si>
  <si>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</si>
  <si>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</si>
  <si>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</si>
  <si>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</si>
  <si>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</si>
  <si>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</si>
  <si>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</si>
  <si>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</si>
  <si>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</si>
  <si>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</si>
  <si>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</si>
  <si>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</si>
  <si>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</si>
  <si>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</si>
  <si>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</si>
  <si>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</si>
  <si>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</si>
  <si>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</si>
  <si>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</si>
  <si>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</si>
  <si>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</si>
  <si>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</si>
  <si>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</si>
  <si>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</si>
  <si>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</si>
  <si>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</si>
  <si>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</si>
  <si>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</si>
  <si>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</si>
  <si>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</si>
  <si>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</si>
  <si>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</si>
  <si>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</si>
  <si>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</si>
  <si>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</si>
  <si>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</si>
  <si>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</si>
  <si>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</si>
  <si>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</si>
  <si>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</si>
  <si>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</si>
  <si>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</si>
  <si>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</si>
  <si>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</si>
  <si>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</si>
  <si>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</si>
  <si>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</si>
  <si>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</si>
  <si>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</si>
  <si>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</si>
  <si>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</si>
  <si>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</si>
  <si>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</si>
  <si>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</si>
  <si>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</si>
  <si>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</si>
  <si>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</si>
  <si>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</si>
  <si>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</si>
  <si>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</si>
  <si>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</si>
  <si>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</si>
  <si>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</si>
  <si>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</si>
  <si>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</si>
  <si>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</si>
  <si>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</si>
  <si>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</si>
  <si>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</si>
  <si>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</si>
  <si>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</si>
  <si>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</si>
  <si>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</si>
  <si>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</si>
  <si>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</si>
  <si>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</si>
  <si>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</si>
  <si>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</si>
  <si>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</si>
  <si>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</si>
  <si>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</si>
  <si>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</si>
  <si>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</si>
  <si>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</si>
  <si>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</si>
  <si>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</si>
  <si>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</si>
  <si>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</si>
  <si>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</si>
  <si>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</si>
  <si>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</si>
  <si>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</si>
  <si>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</si>
  <si>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</si>
  <si>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</si>
  <si>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</si>
  <si>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</si>
  <si>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</si>
  <si>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</si>
  <si>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</si>
  <si>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</si>
  <si>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</si>
  <si>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</si>
  <si>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</si>
  <si>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</si>
  <si>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</si>
  <si>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</si>
  <si>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</si>
  <si>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</si>
  <si>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</si>
  <si>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</si>
  <si>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</si>
  <si>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</si>
  <si>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</si>
  <si>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</si>
  <si>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</si>
  <si>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</si>
  <si>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</si>
  <si>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</si>
  <si>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</si>
  <si>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</si>
  <si>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</si>
  <si>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</si>
  <si>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</si>
  <si>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</si>
  <si>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</si>
  <si>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</si>
  <si>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</si>
  <si>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</si>
  <si>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</si>
  <si>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</si>
  <si>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</si>
  <si>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</si>
  <si>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</si>
  <si>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</si>
  <si>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</si>
  <si>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</si>
  <si>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</si>
  <si>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</si>
  <si>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</si>
  <si>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</si>
  <si>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</si>
  <si>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Em processo</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</si>
  <si>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</si>
  <si>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</si>
  <si>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</si>
  <si>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</si>
  <si>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</si>
  <si>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</si>
  <si>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</si>
  <si>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</si>
  <si>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</si>
  <si>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</si>
  <si>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</si>
  <si>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</si>
  <si>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</si>
  <si>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</si>
  <si>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</si>
  <si>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</si>
  <si>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</si>
  <si>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</si>
  <si>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</si>
  <si>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</si>
  <si>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</si>
  <si>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</si>
  <si>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</si>
  <si>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</si>
  <si>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</si>
  <si>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</si>
  <si>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</si>
  <si>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</si>
  <si>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</si>
  <si>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</si>
  <si>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</si>
  <si>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</si>
  <si>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</si>
  <si>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</si>
  <si>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</si>
  <si>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</si>
  <si>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</si>
  <si>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</si>
  <si>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</si>
  <si>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</si>
  <si>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</si>
  <si>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</si>
  <si>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</si>
  <si>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</si>
  <si>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</si>
  <si>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</si>
  <si>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</si>
  <si>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</si>
  <si>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</si>
  <si>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</si>
  <si>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</si>
  <si>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</si>
  <si>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</si>
  <si>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</si>
  <si>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</si>
  <si>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</si>
  <si>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</si>
  <si>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</si>
  <si>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</si>
  <si>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</si>
  <si>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</si>
  <si>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</si>
  <si>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</si>
  <si>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</si>
  <si>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</si>
  <si>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</si>
  <si>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</si>
  <si>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</si>
  <si>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</si>
  <si>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</si>
  <si>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</si>
  <si>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</si>
  <si>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</si>
  <si>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</si>
  <si>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</si>
  <si>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</si>
  <si>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</si>
  <si>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</si>
  <si>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</si>
  <si>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</si>
  <si>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</si>
  <si>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</si>
  <si>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</si>
  <si>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</si>
  <si>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</si>
  <si>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</si>
  <si>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</si>
  <si>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</si>
  <si>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</si>
  <si>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</si>
  <si>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</si>
  <si>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10232 e 10226</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</si>
  <si>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</si>
  <si>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</si>
  <si>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</si>
  <si>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</si>
  <si>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</si>
  <si>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</si>
  <si>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</si>
  <si>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</si>
  <si>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</si>
  <si>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</si>
  <si>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</si>
  <si>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</si>
  <si>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</si>
  <si>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</si>
  <si>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</si>
  <si>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</si>
  <si>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</si>
  <si>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</si>
  <si>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</si>
  <si>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</si>
  <si>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</si>
  <si>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</si>
  <si>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</si>
  <si>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</si>
  <si>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</si>
  <si>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</si>
  <si>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</si>
  <si>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</si>
  <si>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</si>
  <si>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</si>
  <si>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</si>
  <si>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</si>
  <si>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</si>
  <si>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</si>
  <si>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</si>
  <si>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</si>
  <si>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</si>
  <si>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</si>
  <si>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</si>
  <si>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</si>
  <si>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Aguardando material 1/2</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</si>
  <si>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</si>
  <si>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</si>
  <si>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</si>
  <si>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</si>
  <si>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</si>
  <si>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</si>
  <si>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</si>
  <si>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</si>
  <si>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</si>
  <si>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</si>
  <si>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</si>
  <si>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</si>
  <si>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</si>
  <si>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</si>
  <si>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</si>
  <si>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</si>
  <si>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</si>
  <si>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</si>
  <si>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</si>
  <si>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</si>
  <si>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</si>
  <si>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</si>
  <si>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</si>
  <si>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</si>
  <si>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</si>
  <si>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</si>
  <si>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</si>
  <si>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</si>
  <si>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</si>
  <si>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</si>
  <si>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</si>
  <si>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</si>
  <si>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</si>
  <si>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</si>
  <si>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</si>
  <si>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</si>
  <si>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</si>
  <si>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</si>
  <si>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</si>
  <si>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</si>
  <si>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</si>
  <si>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</si>
  <si>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</si>
  <si>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</si>
  <si>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</si>
  <si>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</si>
  <si>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</si>
  <si>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</si>
  <si>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</si>
  <si>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</si>
  <si>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</si>
  <si>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</si>
  <si>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</si>
  <si>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</si>
  <si>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</si>
  <si>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</si>
  <si>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</si>
  <si>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</si>
  <si>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</si>
  <si>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</si>
  <si>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</si>
  <si>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</si>
  <si>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</si>
  <si>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</si>
  <si>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</si>
  <si>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</si>
  <si>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</si>
  <si>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</si>
  <si>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</si>
  <si>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</si>
  <si>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</si>
  <si>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</si>
  <si>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</si>
  <si>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</si>
  <si>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</si>
  <si>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</si>
  <si>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</si>
  <si>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</si>
  <si>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</si>
  <si>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</si>
  <si>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</si>
  <si>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</si>
  <si>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</si>
  <si>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</si>
  <si>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</si>
  <si>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</si>
  <si>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</si>
  <si>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</si>
  <si>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</si>
  <si>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</si>
  <si>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</si>
  <si>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</si>
  <si>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TORNEARIA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</si>
  <si>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</si>
  <si>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</si>
  <si>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</si>
  <si>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</si>
  <si>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</si>
  <si>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</si>
  <si>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</si>
  <si>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</si>
  <si>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</si>
  <si>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</si>
  <si>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</si>
  <si>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</si>
  <si>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</si>
  <si>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</si>
  <si>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</si>
  <si>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</si>
  <si>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</si>
  <si>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</si>
  <si>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</si>
  <si>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</si>
  <si>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</si>
  <si>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</si>
  <si>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</si>
  <si>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</si>
  <si>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</si>
  <si>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</si>
  <si>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</si>
  <si>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</si>
  <si>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</si>
  <si>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</si>
  <si>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</si>
  <si>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</si>
  <si>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</si>
  <si>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</si>
  <si>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</si>
  <si>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</si>
  <si>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</si>
  <si>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</si>
  <si>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</si>
  <si>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</si>
  <si>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</si>
  <si>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</si>
  <si>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Em processo - em teste</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</si>
  <si>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</si>
  <si>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</si>
  <si>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</si>
  <si>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</si>
  <si>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</si>
  <si>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</si>
  <si>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</si>
  <si>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</si>
  <si>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</si>
  <si>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</si>
  <si>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</si>
  <si>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</si>
  <si>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</si>
  <si>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</si>
  <si>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</si>
  <si>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</si>
  <si>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</si>
  <si>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</si>
  <si>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</si>
  <si>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</si>
  <si>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</si>
  <si>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</si>
  <si>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</si>
  <si>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</si>
  <si>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</si>
  <si>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</si>
  <si>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</si>
  <si>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</si>
  <si>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</si>
  <si>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</si>
  <si>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</si>
  <si>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</si>
  <si>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</si>
  <si>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</si>
  <si>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</si>
  <si>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</si>
  <si>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</si>
  <si>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</si>
  <si>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</si>
  <si>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</si>
  <si>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</si>
  <si>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</si>
  <si>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</si>
  <si>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</si>
  <si>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</si>
  <si>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Em processo 48/250</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</si>
  <si>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</si>
  <si>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</si>
  <si>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</si>
  <si>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</si>
  <si>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</si>
  <si>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</si>
  <si>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</si>
  <si>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</si>
  <si>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</si>
  <si>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</si>
  <si>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</si>
  <si>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</si>
  <si>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</si>
  <si>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</si>
  <si>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</si>
  <si>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</si>
  <si>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</si>
  <si>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</si>
  <si>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</si>
  <si>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</si>
  <si>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</si>
  <si>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</si>
  <si>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</si>
  <si>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</si>
  <si>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</si>
  <si>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</si>
  <si>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</si>
  <si>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</si>
  <si>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</si>
  <si>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</si>
  <si>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</si>
  <si>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</si>
  <si>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</si>
  <si>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</si>
  <si>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</si>
  <si>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</si>
  <si>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</si>
  <si>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</si>
  <si>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</si>
  <si>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</si>
  <si>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aguardando barra chata para continuar fabricação</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</si>
  <si>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</si>
  <si>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</si>
  <si>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</si>
  <si>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</si>
  <si>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</si>
  <si>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</si>
  <si>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</si>
  <si>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</si>
  <si>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</si>
  <si>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Aguardando materiais utilizados para sua fabricação</t>
  </si>
  <si>
    <t xml:space="preserve">Fabricação de suporte para capacetes </t>
  </si>
  <si>
    <t>Fábricar dois pares de cavaletes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</si>
  <si>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</si>
  <si>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</si>
  <si>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</si>
  <si>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</si>
  <si>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</si>
  <si>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</si>
  <si>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</si>
  <si>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</si>
  <si>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</si>
  <si>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</si>
  <si>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</si>
  <si>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</si>
  <si>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Aguardando retirada</t>
  </si>
  <si>
    <t xml:space="preserve">           </t>
  </si>
  <si>
    <t>Joardson de Jesus Rodrigues</t>
  </si>
  <si>
    <t>Fábrica 4 hastes HQ 50 cm, 4 hastes hq de 50 cm com rosca NW</t>
  </si>
  <si>
    <t xml:space="preserve">4 camisas Denison com chanfro </t>
  </si>
  <si>
    <t>Rafael dos Santos Espinoza</t>
  </si>
  <si>
    <t>Manutenção preventiva e revisão no compressor CP-03.</t>
  </si>
  <si>
    <t xml:space="preserve">Aguardando filtros </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</si>
  <si>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</si>
  <si>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</si>
  <si>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</si>
  <si>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</si>
  <si>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</si>
  <si>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</si>
  <si>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</si>
  <si>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</si>
  <si>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</si>
  <si>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</si>
  <si>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</si>
  <si>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</si>
  <si>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</si>
  <si>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</si>
  <si>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</si>
  <si>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</si>
  <si>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</si>
  <si>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</si>
  <si>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</si>
  <si>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</si>
  <si>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</si>
  <si>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</si>
  <si>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</si>
  <si>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</si>
  <si>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</si>
  <si>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</si>
  <si>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</si>
  <si>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</si>
  <si>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</si>
  <si>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</si>
  <si>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</si>
  <si>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</si>
  <si>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Em processo, faltam as 10 luvas lisas HQ</t>
  </si>
  <si>
    <t>Inspeção e manutenção corretiva no solenoide ou troca da bateria, verificação de local de vazamento de óleo hidráulico.</t>
  </si>
  <si>
    <t>Manutenção bombo d'água (vazamento)</t>
  </si>
  <si>
    <t xml:space="preserve">troca do fusivel conforme a foto do whatsapp. O eletricista vai ter que comparecer na frente. </t>
  </si>
  <si>
    <t>022-24 VALE - PDE NW -SERRA LESTE -ET COBRA</t>
  </si>
  <si>
    <t>01 Casinha para tambor laranja do Projeto Serra leste. Casinha esta que ficará no canteiro de apoio</t>
  </si>
  <si>
    <t>Fábrica calha de manobra de 6m</t>
  </si>
  <si>
    <t>TROCAR O CABO DE AÇO PRINCIPAL.</t>
  </si>
  <si>
    <t>REFORÇA A  GAIOLA DA SONDA S47.</t>
  </si>
  <si>
    <t>MT 16 - MOTOR BRANCO</t>
  </si>
  <si>
    <t xml:space="preserve">Verificar motor, está fumaçando , realizar manutenção geral, pois o mesmo não está puxando água,pode ser o selo mecânico ou rotor </t>
  </si>
  <si>
    <t>Calha de manobra deslizante de 6 metros.</t>
  </si>
  <si>
    <t xml:space="preserve">Cabo principal do guincho está danificado </t>
  </si>
  <si>
    <t>Soldar caixa do cabo do guincho lado esquerdo e fabricar suporte de patola do caminhão PXK-7G22</t>
  </si>
  <si>
    <t xml:space="preserve">Fabricação de forma de aço na medida 40x25 para instalação de base de concreto para instrumentação na área Vale </t>
  </si>
  <si>
    <t>01 DESEMBUCHADOR HQ</t>
  </si>
  <si>
    <t>Na tornearia e logo após irá descer para caldeiraria.</t>
  </si>
  <si>
    <t>Instalar santo Antônio da caminhonete RWV-8G98</t>
  </si>
  <si>
    <t xml:space="preserve">
03 HASTE DE 1M HQ;
03 HASTE HQ DE 1M;
03 HASTE HQ DE 0,80M.
</t>
  </si>
  <si>
    <t>Novamente, vazamento de óleo no radiador da sonda.</t>
  </si>
  <si>
    <t>Fabricar um par de cavaletes</t>
  </si>
  <si>
    <t>163-24 MASA - BARRAGEM VNÉ II</t>
  </si>
  <si>
    <t>Fabricação de 2 cabeças de bater o SPT.
3 redutor NQ fêmea para HQ macho
3 redutor NQ fêmea para HQ macho</t>
  </si>
  <si>
    <t>Fabricação:
6 unidades placas de segurança tipo cavalete.
1 Tenda 3X3</t>
  </si>
  <si>
    <t xml:space="preserve">Manutenção no reset da sonda </t>
  </si>
  <si>
    <t>Eletromecânico irá subir 21/03</t>
  </si>
  <si>
    <t xml:space="preserve">Troca dos rolamentos do barrilete </t>
  </si>
  <si>
    <t xml:space="preserve"> dois suportes de acelerador e uma mangueira de 6 metros reto 90</t>
  </si>
  <si>
    <t>202-24 VALE - AS IS BARRAGEM ESTÉRIL SUL - CKS</t>
  </si>
  <si>
    <t>Batente do Jorginho</t>
  </si>
  <si>
    <t>Fazer 8 forma para fazer as base do PZs. 40x40cm largura por 25cm de altura.</t>
  </si>
  <si>
    <t xml:space="preserve">04 unidades de Encaixe de tech New  para peso de 65 quilos </t>
  </si>
  <si>
    <t xml:space="preserve">Manutenção da bomba da sonda
Bomba-S100
 Material necessário:
03 CAMISAS 
03 BUCHA PRA CAMISA 
03 JUNTA DA CAMISA ( A QUE FAZ A VEDAÇÃO  NA FRENTE DA CAMISA).
03 JUNTA DA TAMPA DO CABEÇOTE DA FRENTE
01 SELO MECÂNICO DO MOTOR BRANCO 
01 CABEÇA D'ÁGUA 
</t>
  </si>
  <si>
    <t>MT 05 - MOTOR BRANCO</t>
  </si>
  <si>
    <t xml:space="preserve">SOLICITO  01 SELO MECÂNICO DO MOTOR BRANCO </t>
  </si>
  <si>
    <t>01 - HASTE NQ DE 1M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</si>
</sst>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
      <u/>
      <sz val="11"/>
      <color theme="1"/>
      <name val="Calibri"/>
      <family val="2"/>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4" borderId="1" xfId="0" applyFill="1" applyBorder="1" applyAlignment="1">
      <alignment horizontal="left" vertical="center" wrapText="1"/>
    </xf>
    <xf numFmtId="0" fontId="1" fillId="2" borderId="20" xfId="1" applyBorder="1" applyAlignment="1">
      <alignment horizontal="center" vertical="center"/>
    </xf>
    <xf numFmtId="0" fontId="8" fillId="4" borderId="7" xfId="0" applyFont="1" applyFill="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59" totalsRowShown="0" headerRowDxfId="27" dataDxfId="26" headerRowBorderDxfId="24" tableBorderDxfId="25">
  <autoFilter ref="A1:X1059" xr:uid="{89E928CC-CE54-49E8-8E4B-8F5C763B71AA}"/>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Z1059"/>
  <sheetViews>
    <sheetView tabSelected="1" topLeftCell="S955" zoomScale="60" zoomScaleNormal="60" workbookViewId="0">
      <selection activeCell="X960" sqref="X960"/>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4.5703125" style="86" customWidth="1"/>
    <col min="23" max="23" width="26.42578125" style="86" customWidth="1"/>
    <col min="24" max="24" width="83.85546875" style="86" customWidth="1"/>
  </cols>
  <sheetData>
    <row r="1" spans="1:24" ht="14.45">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t="14.45">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t="14.45">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t="14.45">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t="14.45">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t="14.45">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t="14.45">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t="14.45">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t="14.45">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t="14.45">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t="14.45">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t="14.45">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t="14.45">
      <c r="A14" s="70">
        <f t="shared" ref="A14:A77" si="0">YEAR(D14)</f>
        <v>2024</v>
      </c>
      <c r="B14" s="5">
        <f t="shared" ref="B14:B77" si="1">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t="14.45">
      <c r="A15" s="70">
        <f t="shared" si="0"/>
        <v>2024</v>
      </c>
      <c r="B15" s="5">
        <f t="shared" si="1"/>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t="14.45">
      <c r="A16" s="70">
        <f t="shared" si="0"/>
        <v>2024</v>
      </c>
      <c r="B16" s="5">
        <f t="shared" si="1"/>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t="14.45">
      <c r="A17" s="70">
        <f t="shared" si="0"/>
        <v>2024</v>
      </c>
      <c r="B17" s="5">
        <f t="shared" si="1"/>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t="14.45">
      <c r="A18" s="70">
        <f t="shared" si="0"/>
        <v>2024</v>
      </c>
      <c r="B18" s="5">
        <f t="shared" si="1"/>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t="14.45">
      <c r="A19" s="70">
        <f t="shared" si="0"/>
        <v>2024</v>
      </c>
      <c r="B19" s="5">
        <f t="shared" si="1"/>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t="14.45">
      <c r="A20" s="70">
        <f t="shared" si="0"/>
        <v>2024</v>
      </c>
      <c r="B20" s="5">
        <f t="shared" si="1"/>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t="14.45">
      <c r="A21" s="70">
        <f t="shared" si="0"/>
        <v>2024</v>
      </c>
      <c r="B21" s="5">
        <f t="shared" si="1"/>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t="14.45">
      <c r="A22" s="70">
        <f t="shared" si="0"/>
        <v>2024</v>
      </c>
      <c r="B22" s="5">
        <f t="shared" si="1"/>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t="14.45">
      <c r="A23" s="70">
        <f t="shared" si="0"/>
        <v>2024</v>
      </c>
      <c r="B23" s="5">
        <f t="shared" si="1"/>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t="14.45">
      <c r="A24" s="70">
        <f t="shared" si="0"/>
        <v>2024</v>
      </c>
      <c r="B24" s="5">
        <f t="shared" si="1"/>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t="14.45">
      <c r="A25" s="70">
        <f t="shared" si="0"/>
        <v>2024</v>
      </c>
      <c r="B25" s="5">
        <f t="shared" si="1"/>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t="14.45">
      <c r="A26" s="70">
        <f t="shared" si="0"/>
        <v>2024</v>
      </c>
      <c r="B26" s="5">
        <f t="shared" si="1"/>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59.14999999999998">
      <c r="A27" s="70">
        <f t="shared" si="0"/>
        <v>2024</v>
      </c>
      <c r="B27" s="5">
        <f t="shared" si="1"/>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t="14.45">
      <c r="A28" s="70">
        <f t="shared" si="0"/>
        <v>2024</v>
      </c>
      <c r="B28" s="5">
        <f t="shared" si="1"/>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t="14.45">
      <c r="A29" s="70">
        <f t="shared" si="0"/>
        <v>2024</v>
      </c>
      <c r="B29" s="5">
        <f t="shared" si="1"/>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t="14.45">
      <c r="A30" s="70">
        <f t="shared" si="0"/>
        <v>2024</v>
      </c>
      <c r="B30" s="5">
        <f t="shared" si="1"/>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t="14.45">
      <c r="A31" s="70">
        <f t="shared" si="0"/>
        <v>2024</v>
      </c>
      <c r="B31" s="5">
        <f t="shared" si="1"/>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t="14.45">
      <c r="A32" s="70">
        <f t="shared" si="0"/>
        <v>2024</v>
      </c>
      <c r="B32" s="5">
        <f t="shared" si="1"/>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t="14.45">
      <c r="A33" s="70">
        <f t="shared" si="0"/>
        <v>2024</v>
      </c>
      <c r="B33" s="5">
        <f t="shared" si="1"/>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t="14.45">
      <c r="A34" s="70">
        <f t="shared" si="0"/>
        <v>2024</v>
      </c>
      <c r="B34" s="5">
        <f t="shared" si="1"/>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t="14.45">
      <c r="A35" s="70">
        <f t="shared" si="0"/>
        <v>2024</v>
      </c>
      <c r="B35" s="5">
        <f t="shared" si="1"/>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t="14.45">
      <c r="A36" s="70">
        <f t="shared" si="0"/>
        <v>2024</v>
      </c>
      <c r="B36" s="5">
        <f t="shared" si="1"/>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t="14.45">
      <c r="A37" s="70">
        <f t="shared" si="0"/>
        <v>2024</v>
      </c>
      <c r="B37" s="5">
        <f t="shared" si="1"/>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28.9">
      <c r="A38" s="70">
        <f t="shared" si="0"/>
        <v>2024</v>
      </c>
      <c r="B38" s="5">
        <f t="shared" si="1"/>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t="14.45">
      <c r="A39" s="70">
        <f t="shared" si="0"/>
        <v>2024</v>
      </c>
      <c r="B39" s="5">
        <f t="shared" si="1"/>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t="14.45">
      <c r="A40" s="70">
        <f t="shared" si="0"/>
        <v>2024</v>
      </c>
      <c r="B40" s="5">
        <f t="shared" si="1"/>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15.15">
      <c r="A41" s="70">
        <f t="shared" si="0"/>
        <v>2024</v>
      </c>
      <c r="B41" s="5">
        <f t="shared" si="1"/>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t="14.45">
      <c r="A42" s="70">
        <f t="shared" si="0"/>
        <v>2024</v>
      </c>
      <c r="B42" s="5">
        <f t="shared" si="1"/>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t="14.45">
      <c r="A43" s="70">
        <f t="shared" si="0"/>
        <v>2024</v>
      </c>
      <c r="B43" s="5">
        <f t="shared" si="1"/>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t="14.45">
      <c r="A44" s="70">
        <f t="shared" si="0"/>
        <v>2024</v>
      </c>
      <c r="B44" s="5">
        <f t="shared" si="1"/>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t="14.45">
      <c r="A45" s="70">
        <f t="shared" si="0"/>
        <v>2024</v>
      </c>
      <c r="B45" s="5">
        <f t="shared" si="1"/>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t="14.45">
      <c r="A46" s="70">
        <f t="shared" si="0"/>
        <v>2024</v>
      </c>
      <c r="B46" s="5">
        <f t="shared" si="1"/>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t="14.45">
      <c r="A47" s="70">
        <f t="shared" si="0"/>
        <v>2024</v>
      </c>
      <c r="B47" s="5">
        <f t="shared" si="1"/>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t="14.45">
      <c r="A48" s="70">
        <f t="shared" si="0"/>
        <v>2024</v>
      </c>
      <c r="B48" s="5">
        <f t="shared" si="1"/>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t="14.45">
      <c r="A49" s="70">
        <f t="shared" si="0"/>
        <v>2024</v>
      </c>
      <c r="B49" s="5">
        <f t="shared" si="1"/>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t="14.45">
      <c r="A50" s="70">
        <f t="shared" si="0"/>
        <v>2024</v>
      </c>
      <c r="B50" s="5">
        <f t="shared" si="1"/>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t="14.45">
      <c r="A51" s="70">
        <f t="shared" si="0"/>
        <v>2024</v>
      </c>
      <c r="B51" s="5">
        <f t="shared" si="1"/>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t="14.45">
      <c r="A52" s="70">
        <f t="shared" si="0"/>
        <v>2024</v>
      </c>
      <c r="B52" s="5">
        <f t="shared" si="1"/>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t="14.45">
      <c r="A53" s="70">
        <f t="shared" si="0"/>
        <v>2024</v>
      </c>
      <c r="B53" s="5">
        <f t="shared" si="1"/>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86.45">
      <c r="A54" s="70">
        <f t="shared" si="0"/>
        <v>2024</v>
      </c>
      <c r="B54" s="5">
        <f t="shared" si="1"/>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t="14.45">
      <c r="A55" s="70">
        <f t="shared" si="0"/>
        <v>2024</v>
      </c>
      <c r="B55" s="5">
        <f t="shared" si="1"/>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t="14.45">
      <c r="A56" s="70">
        <f t="shared" si="0"/>
        <v>2024</v>
      </c>
      <c r="B56" s="5">
        <f t="shared" si="1"/>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t="14.45">
      <c r="A57" s="70">
        <f t="shared" si="0"/>
        <v>2024</v>
      </c>
      <c r="B57" s="5">
        <f t="shared" si="1"/>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t="14.45">
      <c r="A58" s="70">
        <f t="shared" si="0"/>
        <v>2024</v>
      </c>
      <c r="B58" s="5">
        <f t="shared" si="1"/>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t="14.45">
      <c r="A59" s="70">
        <f t="shared" si="0"/>
        <v>2024</v>
      </c>
      <c r="B59" s="5">
        <f t="shared" si="1"/>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28.9">
      <c r="A60" s="70">
        <f t="shared" si="0"/>
        <v>2024</v>
      </c>
      <c r="B60" s="5">
        <f t="shared" si="1"/>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0.9">
      <c r="A61" s="70">
        <f t="shared" si="0"/>
        <v>2024</v>
      </c>
      <c r="B61" s="5">
        <f t="shared" si="1"/>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t="14.45">
      <c r="A62" s="70">
        <f t="shared" si="0"/>
        <v>2024</v>
      </c>
      <c r="B62" s="5">
        <f t="shared" si="1"/>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t="14.45">
      <c r="A63" s="70">
        <f t="shared" si="0"/>
        <v>2024</v>
      </c>
      <c r="B63" s="5">
        <f t="shared" si="1"/>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t="14.45">
      <c r="A64" s="70">
        <f t="shared" si="0"/>
        <v>2024</v>
      </c>
      <c r="B64" s="5">
        <f t="shared" si="1"/>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t="14.45">
      <c r="A65" s="70">
        <f t="shared" si="0"/>
        <v>2024</v>
      </c>
      <c r="B65" s="5">
        <f t="shared" si="1"/>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t="14.45">
      <c r="A66" s="70">
        <f t="shared" si="0"/>
        <v>2024</v>
      </c>
      <c r="B66" s="5">
        <f t="shared" si="1"/>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t="14.45">
      <c r="A67" s="70">
        <f t="shared" si="0"/>
        <v>2024</v>
      </c>
      <c r="B67" s="5">
        <f t="shared" si="1"/>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t="14.45">
      <c r="A68" s="70">
        <f t="shared" si="0"/>
        <v>2024</v>
      </c>
      <c r="B68" s="5">
        <f t="shared" si="1"/>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28.9">
      <c r="A69" s="70">
        <f t="shared" si="0"/>
        <v>2024</v>
      </c>
      <c r="B69" s="5">
        <f t="shared" si="1"/>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t="14.45">
      <c r="A70" s="70">
        <f t="shared" si="0"/>
        <v>2024</v>
      </c>
      <c r="B70" s="5">
        <f t="shared" si="1"/>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t="14.45">
      <c r="A71" s="70">
        <f t="shared" si="0"/>
        <v>2024</v>
      </c>
      <c r="B71" s="5">
        <f t="shared" si="1"/>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t="14.45">
      <c r="A72" s="70">
        <f t="shared" si="0"/>
        <v>2024</v>
      </c>
      <c r="B72" s="5">
        <f t="shared" si="1"/>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t="14.45">
      <c r="A73" s="70">
        <f t="shared" si="0"/>
        <v>2024</v>
      </c>
      <c r="B73" s="5">
        <f t="shared" si="1"/>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t="14.45">
      <c r="A74" s="70">
        <f t="shared" si="0"/>
        <v>2024</v>
      </c>
      <c r="B74" s="5">
        <f t="shared" si="1"/>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t="14.45">
      <c r="A75" s="70">
        <f t="shared" si="0"/>
        <v>2024</v>
      </c>
      <c r="B75" s="5">
        <f t="shared" si="1"/>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t="14.45">
      <c r="A76" s="70">
        <f t="shared" si="0"/>
        <v>2024</v>
      </c>
      <c r="B76" s="5">
        <f t="shared" si="1"/>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16">
      <c r="A77" s="70">
        <f t="shared" si="0"/>
        <v>2024</v>
      </c>
      <c r="B77" s="5">
        <f t="shared" si="1"/>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t="14.45">
      <c r="A78" s="70">
        <f t="shared" ref="A78:A141" si="2">YEAR(D78)</f>
        <v>2024</v>
      </c>
      <c r="B78" s="5">
        <f t="shared" ref="B78:B141" si="3">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t="14.45">
      <c r="A79" s="70">
        <f t="shared" si="2"/>
        <v>2024</v>
      </c>
      <c r="B79" s="5">
        <f t="shared" si="3"/>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t="14.45">
      <c r="A80" s="70">
        <f t="shared" si="2"/>
        <v>2024</v>
      </c>
      <c r="B80" s="5">
        <f t="shared" si="3"/>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t="14.45">
      <c r="A81" s="70">
        <f t="shared" si="2"/>
        <v>2024</v>
      </c>
      <c r="B81" s="5">
        <f t="shared" si="3"/>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t="14.45">
      <c r="A82" s="70">
        <f t="shared" si="2"/>
        <v>2024</v>
      </c>
      <c r="B82" s="5">
        <f t="shared" si="3"/>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t="14.45">
      <c r="A83" s="70">
        <f t="shared" si="2"/>
        <v>2024</v>
      </c>
      <c r="B83" s="5">
        <f t="shared" si="3"/>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t="14.45">
      <c r="A84" s="70">
        <f t="shared" si="2"/>
        <v>2024</v>
      </c>
      <c r="B84" s="5">
        <f t="shared" si="3"/>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t="14.45">
      <c r="A85" s="70">
        <f t="shared" si="2"/>
        <v>2024</v>
      </c>
      <c r="B85" s="5">
        <f t="shared" si="3"/>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t="14.45">
      <c r="A86" s="70">
        <f t="shared" si="2"/>
        <v>2024</v>
      </c>
      <c r="B86" s="5">
        <f t="shared" si="3"/>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t="14.45">
      <c r="A87" s="70">
        <f t="shared" si="2"/>
        <v>2024</v>
      </c>
      <c r="B87" s="5">
        <f t="shared" si="3"/>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t="14.45">
      <c r="A88" s="70">
        <f t="shared" si="2"/>
        <v>2024</v>
      </c>
      <c r="B88" s="5">
        <f t="shared" si="3"/>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t="14.45">
      <c r="A89" s="70">
        <f t="shared" si="2"/>
        <v>2024</v>
      </c>
      <c r="B89" s="5">
        <f t="shared" si="3"/>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t="14.45">
      <c r="A90" s="70">
        <f t="shared" si="2"/>
        <v>2024</v>
      </c>
      <c r="B90" s="5">
        <f t="shared" si="3"/>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t="14.45">
      <c r="A91" s="70">
        <f t="shared" si="2"/>
        <v>2024</v>
      </c>
      <c r="B91" s="5">
        <f t="shared" si="3"/>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t="14.45">
      <c r="A92" s="70">
        <f t="shared" si="2"/>
        <v>2024</v>
      </c>
      <c r="B92" s="5">
        <f t="shared" si="3"/>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t="14.45">
      <c r="A93" s="70">
        <f t="shared" si="2"/>
        <v>2024</v>
      </c>
      <c r="B93" s="5">
        <f t="shared" si="3"/>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t="14.45">
      <c r="A94" s="70">
        <f t="shared" si="2"/>
        <v>2024</v>
      </c>
      <c r="B94" s="5">
        <f t="shared" si="3"/>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t="14.45">
      <c r="A95" s="70">
        <f t="shared" si="2"/>
        <v>2024</v>
      </c>
      <c r="B95" s="5">
        <f t="shared" si="3"/>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t="14.45">
      <c r="A96" s="70">
        <f t="shared" si="2"/>
        <v>2024</v>
      </c>
      <c r="B96" s="5">
        <f t="shared" si="3"/>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t="14.45">
      <c r="A97" s="70">
        <f t="shared" si="2"/>
        <v>2024</v>
      </c>
      <c r="B97" s="5">
        <f t="shared" si="3"/>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t="14.45">
      <c r="A98" s="70">
        <f t="shared" si="2"/>
        <v>2024</v>
      </c>
      <c r="B98" s="5">
        <f t="shared" si="3"/>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t="14.45">
      <c r="A99" s="70">
        <f t="shared" si="2"/>
        <v>2024</v>
      </c>
      <c r="B99" s="5">
        <f t="shared" si="3"/>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t="14.45">
      <c r="A100" s="70">
        <f t="shared" si="2"/>
        <v>2024</v>
      </c>
      <c r="B100" s="5">
        <f t="shared" si="3"/>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t="14.45">
      <c r="A101" s="70">
        <f t="shared" si="2"/>
        <v>2024</v>
      </c>
      <c r="B101" s="5">
        <f t="shared" si="3"/>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t="14.45">
      <c r="A102" s="70">
        <f t="shared" si="2"/>
        <v>2024</v>
      </c>
      <c r="B102" s="5">
        <f t="shared" si="3"/>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t="14.45">
      <c r="A103" s="70">
        <f t="shared" si="2"/>
        <v>2024</v>
      </c>
      <c r="B103" s="5">
        <f t="shared" si="3"/>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t="14.45">
      <c r="A104" s="70">
        <f t="shared" si="2"/>
        <v>2024</v>
      </c>
      <c r="B104" s="5">
        <f t="shared" si="3"/>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t="14.45">
      <c r="A105" s="70">
        <f t="shared" si="2"/>
        <v>2024</v>
      </c>
      <c r="B105" s="5">
        <f t="shared" si="3"/>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t="14.45">
      <c r="A106" s="70">
        <f t="shared" si="2"/>
        <v>2024</v>
      </c>
      <c r="B106" s="5">
        <f t="shared" si="3"/>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t="14.45">
      <c r="A107" s="70">
        <f t="shared" si="2"/>
        <v>2024</v>
      </c>
      <c r="B107" s="5">
        <f t="shared" si="3"/>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t="14.45">
      <c r="A108" s="70">
        <f t="shared" si="2"/>
        <v>2024</v>
      </c>
      <c r="B108" s="5">
        <f t="shared" si="3"/>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t="14.45">
      <c r="A109" s="70">
        <f t="shared" si="2"/>
        <v>2024</v>
      </c>
      <c r="B109" s="5">
        <f t="shared" si="3"/>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t="14.45">
      <c r="A110" s="70">
        <f t="shared" si="2"/>
        <v>2024</v>
      </c>
      <c r="B110" s="5">
        <f t="shared" si="3"/>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t="14.45">
      <c r="A111" s="70">
        <f t="shared" si="2"/>
        <v>2024</v>
      </c>
      <c r="B111" s="5">
        <f t="shared" si="3"/>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t="14.45">
      <c r="A112" s="70">
        <f t="shared" si="2"/>
        <v>2024</v>
      </c>
      <c r="B112" s="5">
        <f t="shared" si="3"/>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t="14.45">
      <c r="A113" s="70">
        <f t="shared" si="2"/>
        <v>2024</v>
      </c>
      <c r="B113" s="5">
        <f t="shared" si="3"/>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t="14.45">
      <c r="A114" s="70">
        <f t="shared" si="2"/>
        <v>2024</v>
      </c>
      <c r="B114" s="5">
        <f t="shared" si="3"/>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t="14.45">
      <c r="A115" s="70">
        <f t="shared" si="2"/>
        <v>2024</v>
      </c>
      <c r="B115" s="5">
        <f t="shared" si="3"/>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t="14.45">
      <c r="A116" s="70">
        <f t="shared" si="2"/>
        <v>2024</v>
      </c>
      <c r="B116" s="5">
        <f t="shared" si="3"/>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t="14.45">
      <c r="A117" s="70">
        <f t="shared" si="2"/>
        <v>2024</v>
      </c>
      <c r="B117" s="5">
        <f t="shared" si="3"/>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t="14.45">
      <c r="A118" s="70">
        <f t="shared" si="2"/>
        <v>2024</v>
      </c>
      <c r="B118" s="5">
        <f t="shared" si="3"/>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t="14.45">
      <c r="A119" s="70">
        <f t="shared" si="2"/>
        <v>2024</v>
      </c>
      <c r="B119" s="5">
        <f t="shared" si="3"/>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t="14.45">
      <c r="A120" s="70">
        <f t="shared" si="2"/>
        <v>2024</v>
      </c>
      <c r="B120" s="5">
        <f t="shared" si="3"/>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t="14.45">
      <c r="A121" s="70">
        <f t="shared" si="2"/>
        <v>2024</v>
      </c>
      <c r="B121" s="5">
        <f t="shared" si="3"/>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t="14.45">
      <c r="A122" s="70">
        <f t="shared" si="2"/>
        <v>2024</v>
      </c>
      <c r="B122" s="5">
        <f t="shared" si="3"/>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t="14.45">
      <c r="A123" s="70">
        <f t="shared" si="2"/>
        <v>2024</v>
      </c>
      <c r="B123" s="5">
        <f t="shared" si="3"/>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t="14.45">
      <c r="A124" s="70">
        <f t="shared" si="2"/>
        <v>2024</v>
      </c>
      <c r="B124" s="5">
        <f t="shared" si="3"/>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t="14.45">
      <c r="A125" s="70">
        <f t="shared" si="2"/>
        <v>2024</v>
      </c>
      <c r="B125" s="5">
        <f t="shared" si="3"/>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t="14.45">
      <c r="A126" s="70">
        <f t="shared" si="2"/>
        <v>2024</v>
      </c>
      <c r="B126" s="5">
        <f t="shared" si="3"/>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t="14.45">
      <c r="A127" s="70">
        <f t="shared" si="2"/>
        <v>2024</v>
      </c>
      <c r="B127" s="5">
        <f t="shared" si="3"/>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t="14.45">
      <c r="A128" s="70">
        <f t="shared" si="2"/>
        <v>2024</v>
      </c>
      <c r="B128" s="5">
        <f t="shared" si="3"/>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3.15">
      <c r="A129" s="70">
        <f t="shared" si="2"/>
        <v>2024</v>
      </c>
      <c r="B129" s="5">
        <f t="shared" si="3"/>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t="14.45">
      <c r="A130" s="70">
        <f t="shared" si="2"/>
        <v>2024</v>
      </c>
      <c r="B130" s="5">
        <f t="shared" si="3"/>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t="14.45">
      <c r="A131" s="70">
        <f t="shared" si="2"/>
        <v>2024</v>
      </c>
      <c r="B131" s="5">
        <f t="shared" si="3"/>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t="14.45">
      <c r="A132" s="70">
        <f t="shared" si="2"/>
        <v>2024</v>
      </c>
      <c r="B132" s="5">
        <f t="shared" si="3"/>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t="14.45">
      <c r="A133" s="70">
        <f t="shared" si="2"/>
        <v>2024</v>
      </c>
      <c r="B133" s="5">
        <f t="shared" si="3"/>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t="14.45">
      <c r="A134" s="70">
        <f t="shared" si="2"/>
        <v>2024</v>
      </c>
      <c r="B134" s="5">
        <f t="shared" si="3"/>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t="14.45">
      <c r="A135" s="70">
        <f t="shared" si="2"/>
        <v>2024</v>
      </c>
      <c r="B135" s="5">
        <f t="shared" si="3"/>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t="14.45">
      <c r="A136" s="70">
        <f t="shared" si="2"/>
        <v>2024</v>
      </c>
      <c r="B136" s="5">
        <f t="shared" si="3"/>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t="14.45">
      <c r="A137" s="70">
        <f t="shared" si="2"/>
        <v>2024</v>
      </c>
      <c r="B137" s="5">
        <f t="shared" si="3"/>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28.9">
      <c r="A138" s="70">
        <f t="shared" si="2"/>
        <v>2024</v>
      </c>
      <c r="B138" s="5">
        <f t="shared" si="3"/>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t="14.45">
      <c r="A139" s="70">
        <f t="shared" si="2"/>
        <v>2024</v>
      </c>
      <c r="B139" s="5">
        <f t="shared" si="3"/>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t="14.45">
      <c r="A140" s="70">
        <f t="shared" si="2"/>
        <v>2024</v>
      </c>
      <c r="B140" s="5">
        <f t="shared" si="3"/>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t="14.45">
      <c r="A141" s="70">
        <f t="shared" si="2"/>
        <v>2024</v>
      </c>
      <c r="B141" s="5">
        <f t="shared" si="3"/>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t="14.45">
      <c r="A142" s="70">
        <f t="shared" ref="A142:A205" si="4">YEAR(D142)</f>
        <v>2024</v>
      </c>
      <c r="B142" s="5">
        <f t="shared" ref="B142:B205" si="5">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58.44999999999999">
      <c r="A143" s="70">
        <f t="shared" si="4"/>
        <v>2024</v>
      </c>
      <c r="B143" s="5">
        <f t="shared" si="5"/>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t="14.45">
      <c r="A144" s="70">
        <f t="shared" si="4"/>
        <v>2024</v>
      </c>
      <c r="B144" s="5">
        <f t="shared" si="5"/>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t="14.45">
      <c r="A145" s="70">
        <f t="shared" si="4"/>
        <v>2024</v>
      </c>
      <c r="B145" s="5">
        <f t="shared" si="5"/>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t="14.45">
      <c r="A146" s="70">
        <f t="shared" si="4"/>
        <v>2024</v>
      </c>
      <c r="B146" s="5">
        <f t="shared" si="5"/>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t="14.45">
      <c r="A147" s="70">
        <f t="shared" si="4"/>
        <v>2024</v>
      </c>
      <c r="B147" s="5">
        <f t="shared" si="5"/>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t="14.45">
      <c r="A148" s="70">
        <f t="shared" si="4"/>
        <v>2024</v>
      </c>
      <c r="B148" s="5">
        <f t="shared" si="5"/>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t="14.45">
      <c r="A149" s="70">
        <f t="shared" si="4"/>
        <v>2024</v>
      </c>
      <c r="B149" s="5">
        <f t="shared" si="5"/>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t="14.45">
      <c r="A150" s="70">
        <f t="shared" si="4"/>
        <v>2024</v>
      </c>
      <c r="B150" s="5">
        <f t="shared" si="5"/>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t="14.45">
      <c r="A151" s="70">
        <f t="shared" si="4"/>
        <v>2024</v>
      </c>
      <c r="B151" s="5">
        <f t="shared" si="5"/>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t="14.45">
      <c r="A152" s="70">
        <f t="shared" si="4"/>
        <v>2024</v>
      </c>
      <c r="B152" s="5">
        <f t="shared" si="5"/>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t="14.45">
      <c r="A153" s="70">
        <f t="shared" si="4"/>
        <v>2024</v>
      </c>
      <c r="B153" s="5">
        <f t="shared" si="5"/>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t="14.45">
      <c r="A154" s="70">
        <f t="shared" si="4"/>
        <v>2024</v>
      </c>
      <c r="B154" s="5">
        <f t="shared" si="5"/>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t="14.45">
      <c r="A155" s="70">
        <f t="shared" si="4"/>
        <v>2024</v>
      </c>
      <c r="B155" s="5">
        <f t="shared" si="5"/>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t="14.45">
      <c r="A156" s="70">
        <f t="shared" si="4"/>
        <v>2024</v>
      </c>
      <c r="B156" s="5">
        <f t="shared" si="5"/>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t="14.45">
      <c r="A157" s="70">
        <f t="shared" si="4"/>
        <v>2024</v>
      </c>
      <c r="B157" s="5">
        <f t="shared" si="5"/>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t="14.45">
      <c r="A158" s="70">
        <f t="shared" si="4"/>
        <v>2024</v>
      </c>
      <c r="B158" s="5">
        <f t="shared" si="5"/>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t="14.45">
      <c r="A159" s="70">
        <f t="shared" si="4"/>
        <v>2024</v>
      </c>
      <c r="B159" s="5">
        <f t="shared" si="5"/>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t="14.45">
      <c r="A160" s="70">
        <f t="shared" si="4"/>
        <v>2024</v>
      </c>
      <c r="B160" s="5">
        <f t="shared" si="5"/>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t="14.45">
      <c r="A161" s="70">
        <f t="shared" si="4"/>
        <v>2024</v>
      </c>
      <c r="B161" s="5">
        <f t="shared" si="5"/>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t="14.45">
      <c r="A162" s="70">
        <f t="shared" si="4"/>
        <v>2024</v>
      </c>
      <c r="B162" s="5">
        <f t="shared" si="5"/>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t="14.45">
      <c r="A163" s="70">
        <f t="shared" si="4"/>
        <v>2024</v>
      </c>
      <c r="B163" s="5">
        <f t="shared" si="5"/>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t="14.45">
      <c r="A164" s="70">
        <f t="shared" si="4"/>
        <v>2024</v>
      </c>
      <c r="B164" s="5">
        <f t="shared" si="5"/>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t="14.45">
      <c r="A165" s="70">
        <f t="shared" si="4"/>
        <v>2024</v>
      </c>
      <c r="B165" s="5">
        <f t="shared" si="5"/>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t="14.45">
      <c r="A166" s="70">
        <f t="shared" si="4"/>
        <v>2024</v>
      </c>
      <c r="B166" s="5">
        <f t="shared" si="5"/>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3.15">
      <c r="A167" s="70">
        <f t="shared" si="4"/>
        <v>2024</v>
      </c>
      <c r="B167" s="5">
        <f t="shared" si="5"/>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t="14.45">
      <c r="A168" s="70">
        <f t="shared" si="4"/>
        <v>2024</v>
      </c>
      <c r="B168" s="5">
        <f t="shared" si="5"/>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t="14.45">
      <c r="A169" s="70">
        <f t="shared" si="4"/>
        <v>2024</v>
      </c>
      <c r="B169" s="5">
        <f t="shared" si="5"/>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t="14.45">
      <c r="A170" s="70">
        <f t="shared" si="4"/>
        <v>2024</v>
      </c>
      <c r="B170" s="5">
        <f t="shared" si="5"/>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t="14.45">
      <c r="A171" s="70">
        <f t="shared" si="4"/>
        <v>2024</v>
      </c>
      <c r="B171" s="5">
        <f t="shared" si="5"/>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t="14.45">
      <c r="A172" s="70">
        <f t="shared" si="4"/>
        <v>2024</v>
      </c>
      <c r="B172" s="5">
        <f t="shared" si="5"/>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t="14.45">
      <c r="A173" s="70">
        <f t="shared" si="4"/>
        <v>2024</v>
      </c>
      <c r="B173" s="5">
        <f t="shared" si="5"/>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t="14.45">
      <c r="A174" s="70">
        <f t="shared" si="4"/>
        <v>2024</v>
      </c>
      <c r="B174" s="5">
        <f t="shared" si="5"/>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t="14.45">
      <c r="A175" s="70">
        <f t="shared" si="4"/>
        <v>2024</v>
      </c>
      <c r="B175" s="5">
        <f t="shared" si="5"/>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t="14.45">
      <c r="A176" s="70">
        <f t="shared" si="4"/>
        <v>2024</v>
      </c>
      <c r="B176" s="5">
        <f t="shared" si="5"/>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t="14.45">
      <c r="A177" s="70">
        <f t="shared" si="4"/>
        <v>2024</v>
      </c>
      <c r="B177" s="5">
        <f t="shared" si="5"/>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t="14.45">
      <c r="A178" s="70">
        <f t="shared" si="4"/>
        <v>2024</v>
      </c>
      <c r="B178" s="5">
        <f t="shared" si="5"/>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t="14.45">
      <c r="A179" s="70">
        <f t="shared" si="4"/>
        <v>2024</v>
      </c>
      <c r="B179" s="5">
        <f t="shared" si="5"/>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28.9">
      <c r="A180" s="70">
        <f t="shared" si="4"/>
        <v>2024</v>
      </c>
      <c r="B180" s="5">
        <f t="shared" si="5"/>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t="14.45">
      <c r="A181" s="70">
        <f t="shared" si="4"/>
        <v>2024</v>
      </c>
      <c r="B181" s="5">
        <f t="shared" si="5"/>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t="14.45">
      <c r="A182" s="70">
        <f t="shared" si="4"/>
        <v>2024</v>
      </c>
      <c r="B182" s="5">
        <f t="shared" si="5"/>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57.6">
      <c r="A183" s="70">
        <f t="shared" si="4"/>
        <v>2024</v>
      </c>
      <c r="B183" s="5">
        <f t="shared" si="5"/>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t="14.45">
      <c r="A184" s="70">
        <f t="shared" si="4"/>
        <v>2024</v>
      </c>
      <c r="B184" s="5">
        <f t="shared" si="5"/>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t="14.45">
      <c r="A185" s="70">
        <f t="shared" si="4"/>
        <v>2024</v>
      </c>
      <c r="B185" s="5">
        <f t="shared" si="5"/>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t="14.45">
      <c r="A186" s="70">
        <f t="shared" si="4"/>
        <v>2024</v>
      </c>
      <c r="B186" s="5">
        <f t="shared" si="5"/>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0.9">
      <c r="A187" s="70">
        <f t="shared" si="4"/>
        <v>2024</v>
      </c>
      <c r="B187" s="5">
        <f t="shared" si="5"/>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t="14.45">
      <c r="A188" s="70">
        <f t="shared" si="4"/>
        <v>2024</v>
      </c>
      <c r="B188" s="5">
        <f t="shared" si="5"/>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t="14.45">
      <c r="A189" s="70">
        <f t="shared" si="4"/>
        <v>2024</v>
      </c>
      <c r="B189" s="5">
        <f t="shared" si="5"/>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t="14.45">
      <c r="A190" s="70">
        <f t="shared" si="4"/>
        <v>2024</v>
      </c>
      <c r="B190" s="5">
        <f t="shared" si="5"/>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t="14.45">
      <c r="A191" s="70">
        <f t="shared" si="4"/>
        <v>2024</v>
      </c>
      <c r="B191" s="5">
        <f t="shared" si="5"/>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t="14.45">
      <c r="A192" s="70">
        <f t="shared" si="4"/>
        <v>2024</v>
      </c>
      <c r="B192" s="5">
        <f t="shared" si="5"/>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t="14.45">
      <c r="A193" s="70">
        <f t="shared" si="4"/>
        <v>2024</v>
      </c>
      <c r="B193" s="5">
        <f t="shared" si="5"/>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t="14.45">
      <c r="A194" s="70">
        <f t="shared" si="4"/>
        <v>2024</v>
      </c>
      <c r="B194" s="5">
        <f t="shared" si="5"/>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t="14.45">
      <c r="A195" s="70">
        <f t="shared" si="4"/>
        <v>2024</v>
      </c>
      <c r="B195" s="5">
        <f t="shared" si="5"/>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t="14.45">
      <c r="A196" s="70">
        <f t="shared" si="4"/>
        <v>2024</v>
      </c>
      <c r="B196" s="5">
        <f t="shared" si="5"/>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t="14.45">
      <c r="A197" s="70">
        <f t="shared" si="4"/>
        <v>2024</v>
      </c>
      <c r="B197" s="5">
        <f t="shared" si="5"/>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t="14.45">
      <c r="A198" s="70">
        <f t="shared" si="4"/>
        <v>2024</v>
      </c>
      <c r="B198" s="5">
        <f t="shared" si="5"/>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t="14.45">
      <c r="A199" s="70">
        <f t="shared" si="4"/>
        <v>2024</v>
      </c>
      <c r="B199" s="5">
        <f t="shared" si="5"/>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28.9">
      <c r="A200" s="70">
        <f t="shared" si="4"/>
        <v>2024</v>
      </c>
      <c r="B200" s="5">
        <f t="shared" si="5"/>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t="14.45">
      <c r="A201" s="70">
        <f t="shared" si="4"/>
        <v>2024</v>
      </c>
      <c r="B201" s="5">
        <f t="shared" si="5"/>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t="14.45">
      <c r="A202" s="70">
        <f t="shared" si="4"/>
        <v>2024</v>
      </c>
      <c r="B202" s="5">
        <f t="shared" si="5"/>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t="14.45">
      <c r="A203" s="70">
        <f t="shared" si="4"/>
        <v>2024</v>
      </c>
      <c r="B203" s="5">
        <f t="shared" si="5"/>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t="14.45">
      <c r="A204" s="70">
        <f t="shared" si="4"/>
        <v>2024</v>
      </c>
      <c r="B204" s="5">
        <f t="shared" si="5"/>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t="14.45">
      <c r="A205" s="70">
        <f t="shared" si="4"/>
        <v>2024</v>
      </c>
      <c r="B205" s="5">
        <f t="shared" si="5"/>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t="14.45">
      <c r="A206" s="70">
        <f t="shared" ref="A206:A269" si="6">YEAR(D206)</f>
        <v>2024</v>
      </c>
      <c r="B206" s="5">
        <f t="shared" ref="B206:B269" si="7">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t="14.45">
      <c r="A207" s="70">
        <f t="shared" si="6"/>
        <v>2024</v>
      </c>
      <c r="B207" s="5">
        <f t="shared" si="7"/>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3.15">
      <c r="A208" s="70">
        <f t="shared" si="6"/>
        <v>2023</v>
      </c>
      <c r="B208" s="5">
        <f t="shared" si="7"/>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28.9">
      <c r="A209" s="70">
        <f t="shared" si="6"/>
        <v>2024</v>
      </c>
      <c r="B209" s="5">
        <f t="shared" si="7"/>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14.45">
      <c r="A210" s="70">
        <f t="shared" si="6"/>
        <v>2024</v>
      </c>
      <c r="B210" s="5">
        <f t="shared" si="7"/>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t="14.45">
      <c r="A211" s="70">
        <f t="shared" si="6"/>
        <v>2024</v>
      </c>
      <c r="B211" s="5">
        <f t="shared" si="7"/>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t="14.45">
      <c r="A212" s="70">
        <f t="shared" si="6"/>
        <v>2024</v>
      </c>
      <c r="B212" s="5">
        <f t="shared" si="7"/>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t="14.45">
      <c r="A213" s="70">
        <f t="shared" si="6"/>
        <v>2024</v>
      </c>
      <c r="B213" s="5">
        <f t="shared" si="7"/>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t="14.45">
      <c r="A214" s="70">
        <f t="shared" si="6"/>
        <v>2024</v>
      </c>
      <c r="B214" s="5">
        <f t="shared" si="7"/>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t="14.45">
      <c r="A215" s="70">
        <f t="shared" si="6"/>
        <v>2024</v>
      </c>
      <c r="B215" s="5">
        <f t="shared" si="7"/>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t="14.45">
      <c r="A216" s="70">
        <f t="shared" si="6"/>
        <v>2024</v>
      </c>
      <c r="B216" s="5">
        <f t="shared" si="7"/>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t="14.45">
      <c r="A217" s="70">
        <f t="shared" si="6"/>
        <v>2024</v>
      </c>
      <c r="B217" s="5">
        <f t="shared" si="7"/>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t="14.45">
      <c r="A218" s="70">
        <f t="shared" si="6"/>
        <v>2024</v>
      </c>
      <c r="B218" s="5">
        <f t="shared" si="7"/>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t="14.45">
      <c r="A219" s="70">
        <f t="shared" si="6"/>
        <v>2024</v>
      </c>
      <c r="B219" s="5">
        <f t="shared" si="7"/>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t="14.45">
      <c r="A220" s="70">
        <f t="shared" si="6"/>
        <v>2024</v>
      </c>
      <c r="B220" s="5">
        <f t="shared" si="7"/>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t="14.45">
      <c r="A221" s="70">
        <f t="shared" si="6"/>
        <v>2024</v>
      </c>
      <c r="B221" s="5">
        <f t="shared" si="7"/>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t="14.45">
      <c r="A222" s="70">
        <f t="shared" si="6"/>
        <v>2024</v>
      </c>
      <c r="B222" s="5">
        <f t="shared" si="7"/>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t="14.45">
      <c r="A223" s="70">
        <f t="shared" si="6"/>
        <v>2024</v>
      </c>
      <c r="B223" s="5">
        <f t="shared" si="7"/>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t="14.45">
      <c r="A224" s="70">
        <f t="shared" si="6"/>
        <v>2024</v>
      </c>
      <c r="B224" s="5">
        <f t="shared" si="7"/>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t="14.45">
      <c r="A225" s="70">
        <f t="shared" si="6"/>
        <v>2024</v>
      </c>
      <c r="B225" s="5">
        <f t="shared" si="7"/>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t="14.45">
      <c r="A226" s="70">
        <f t="shared" si="6"/>
        <v>2024</v>
      </c>
      <c r="B226" s="5">
        <f t="shared" si="7"/>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t="14.45">
      <c r="A227" s="70">
        <f t="shared" si="6"/>
        <v>2024</v>
      </c>
      <c r="B227" s="5">
        <f t="shared" si="7"/>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t="14.45">
      <c r="A228" s="70">
        <f t="shared" si="6"/>
        <v>2024</v>
      </c>
      <c r="B228" s="5">
        <f t="shared" si="7"/>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t="14.45">
      <c r="A229" s="70">
        <f t="shared" si="6"/>
        <v>2024</v>
      </c>
      <c r="B229" s="5">
        <f t="shared" si="7"/>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t="14.45">
      <c r="A230" s="70">
        <f t="shared" si="6"/>
        <v>2024</v>
      </c>
      <c r="B230" s="5">
        <f t="shared" si="7"/>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t="14.45">
      <c r="A231" s="70">
        <f t="shared" si="6"/>
        <v>2024</v>
      </c>
      <c r="B231" s="5">
        <f t="shared" si="7"/>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t="14.45">
      <c r="A232" s="70">
        <f t="shared" si="6"/>
        <v>2024</v>
      </c>
      <c r="B232" s="5">
        <f t="shared" si="7"/>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t="14.45">
      <c r="A233" s="70">
        <f t="shared" si="6"/>
        <v>2024</v>
      </c>
      <c r="B233" s="5">
        <f t="shared" si="7"/>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t="14.45">
      <c r="A234" s="70">
        <f t="shared" si="6"/>
        <v>2024</v>
      </c>
      <c r="B234" s="5">
        <f t="shared" si="7"/>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t="14.45">
      <c r="A235" s="70">
        <f t="shared" si="6"/>
        <v>2024</v>
      </c>
      <c r="B235" s="5">
        <f t="shared" si="7"/>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t="14.45">
      <c r="A236" s="70">
        <f t="shared" si="6"/>
        <v>2024</v>
      </c>
      <c r="B236" s="5">
        <f t="shared" si="7"/>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44">
      <c r="A237" s="70">
        <f t="shared" si="6"/>
        <v>2024</v>
      </c>
      <c r="B237" s="5">
        <f t="shared" si="7"/>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15.15">
      <c r="A238" s="70">
        <f t="shared" si="6"/>
        <v>2024</v>
      </c>
      <c r="B238" s="5">
        <f t="shared" si="7"/>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t="14.45">
      <c r="A239" s="70">
        <f t="shared" si="6"/>
        <v>2024</v>
      </c>
      <c r="B239" s="5">
        <f t="shared" si="7"/>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t="14.45">
      <c r="A240" s="70">
        <f t="shared" si="6"/>
        <v>2024</v>
      </c>
      <c r="B240" s="5">
        <f t="shared" si="7"/>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t="14.45">
      <c r="A241" s="70">
        <f t="shared" si="6"/>
        <v>2024</v>
      </c>
      <c r="B241" s="5">
        <f t="shared" si="7"/>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t="14.45">
      <c r="A242" s="70">
        <f t="shared" si="6"/>
        <v>2024</v>
      </c>
      <c r="B242" s="5">
        <f t="shared" si="7"/>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t="14.45">
      <c r="A243" s="70">
        <f t="shared" si="6"/>
        <v>2024</v>
      </c>
      <c r="B243" s="5">
        <f t="shared" si="7"/>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t="14.45">
      <c r="A244" s="70">
        <f t="shared" si="6"/>
        <v>2024</v>
      </c>
      <c r="B244" s="5">
        <f t="shared" si="7"/>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t="14.45">
      <c r="A245" s="70">
        <f t="shared" si="6"/>
        <v>2024</v>
      </c>
      <c r="B245" s="5">
        <f t="shared" si="7"/>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t="14.45">
      <c r="A246" s="70">
        <f t="shared" si="6"/>
        <v>2024</v>
      </c>
      <c r="B246" s="5">
        <f t="shared" si="7"/>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28.9">
      <c r="A247" s="70">
        <f t="shared" si="6"/>
        <v>2024</v>
      </c>
      <c r="B247" s="5">
        <f t="shared" si="7"/>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t="14.45">
      <c r="A248" s="70">
        <f t="shared" si="6"/>
        <v>2024</v>
      </c>
      <c r="B248" s="5">
        <f t="shared" si="7"/>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86.45">
      <c r="A249" s="70">
        <f t="shared" si="6"/>
        <v>2024</v>
      </c>
      <c r="B249" s="5">
        <f t="shared" si="7"/>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t="14.45">
      <c r="A250" s="70">
        <f t="shared" si="6"/>
        <v>2024</v>
      </c>
      <c r="B250" s="5">
        <f t="shared" si="7"/>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t="14.45">
      <c r="A251" s="70">
        <f t="shared" si="6"/>
        <v>2024</v>
      </c>
      <c r="B251" s="5">
        <f t="shared" si="7"/>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t="14.45">
      <c r="A252" s="70">
        <f t="shared" si="6"/>
        <v>2024</v>
      </c>
      <c r="B252" s="5">
        <f t="shared" si="7"/>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0.9">
      <c r="A253" s="70">
        <f t="shared" si="6"/>
        <v>2024</v>
      </c>
      <c r="B253" s="5">
        <f t="shared" si="7"/>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t="14.45">
      <c r="A254" s="70">
        <f t="shared" si="6"/>
        <v>2024</v>
      </c>
      <c r="B254" s="5">
        <f t="shared" si="7"/>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t="14.45">
      <c r="A255" s="70">
        <f t="shared" si="6"/>
        <v>2024</v>
      </c>
      <c r="B255" s="5">
        <f t="shared" si="7"/>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t="14.45">
      <c r="A256" s="70">
        <f t="shared" si="6"/>
        <v>2024</v>
      </c>
      <c r="B256" s="5">
        <f t="shared" si="7"/>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t="14.45">
      <c r="A257" s="70">
        <f t="shared" si="6"/>
        <v>2024</v>
      </c>
      <c r="B257" s="5">
        <f t="shared" si="7"/>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t="14.45">
      <c r="A258" s="70">
        <f t="shared" si="6"/>
        <v>2024</v>
      </c>
      <c r="B258" s="5">
        <f t="shared" si="7"/>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t="14.45">
      <c r="A259" s="70">
        <f t="shared" si="6"/>
        <v>2024</v>
      </c>
      <c r="B259" s="5">
        <f t="shared" si="7"/>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t="14.45">
      <c r="A260" s="70">
        <f t="shared" si="6"/>
        <v>2024</v>
      </c>
      <c r="B260" s="5">
        <f t="shared" si="7"/>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t="14.45">
      <c r="A261" s="70">
        <f t="shared" si="6"/>
        <v>2024</v>
      </c>
      <c r="B261" s="5">
        <f t="shared" si="7"/>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t="14.45">
      <c r="A262" s="70">
        <f t="shared" si="6"/>
        <v>2024</v>
      </c>
      <c r="B262" s="5">
        <f t="shared" si="7"/>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t="14.45">
      <c r="A263" s="70">
        <f t="shared" si="6"/>
        <v>2024</v>
      </c>
      <c r="B263" s="5">
        <f t="shared" si="7"/>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t="14.45">
      <c r="A264" s="70">
        <f t="shared" si="6"/>
        <v>2024</v>
      </c>
      <c r="B264" s="5">
        <f t="shared" si="7"/>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t="14.45">
      <c r="A265" s="70">
        <f t="shared" si="6"/>
        <v>2024</v>
      </c>
      <c r="B265" s="5">
        <f t="shared" si="7"/>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t="14.45">
      <c r="A266" s="70">
        <f t="shared" si="6"/>
        <v>2024</v>
      </c>
      <c r="B266" s="5">
        <f t="shared" si="7"/>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t="14.45">
      <c r="A267" s="70">
        <f t="shared" si="6"/>
        <v>2024</v>
      </c>
      <c r="B267" s="5">
        <f t="shared" si="7"/>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t="14.45">
      <c r="A268" s="70">
        <f t="shared" si="6"/>
        <v>2024</v>
      </c>
      <c r="B268" s="5">
        <f t="shared" si="7"/>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t="14.45">
      <c r="A269" s="70">
        <f t="shared" si="6"/>
        <v>2024</v>
      </c>
      <c r="B269" s="5">
        <f t="shared" si="7"/>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t="14.45">
      <c r="A270" s="70">
        <f t="shared" ref="A270:A333" si="8">YEAR(D270)</f>
        <v>2024</v>
      </c>
      <c r="B270" s="5">
        <f t="shared" ref="B270:B333" si="9">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t="14.45">
      <c r="A271" s="70">
        <f t="shared" si="8"/>
        <v>2024</v>
      </c>
      <c r="B271" s="5">
        <f t="shared" si="9"/>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t="14.45">
      <c r="A272" s="70">
        <f t="shared" si="8"/>
        <v>2024</v>
      </c>
      <c r="B272" s="5">
        <f t="shared" si="9"/>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t="14.45">
      <c r="A273" s="70">
        <f t="shared" si="8"/>
        <v>2024</v>
      </c>
      <c r="B273" s="5">
        <f t="shared" si="9"/>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t="14.45">
      <c r="A274" s="70">
        <f t="shared" si="8"/>
        <v>2024</v>
      </c>
      <c r="B274" s="5">
        <f t="shared" si="9"/>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t="14.45">
      <c r="A275" s="70">
        <f t="shared" si="8"/>
        <v>2024</v>
      </c>
      <c r="B275" s="5">
        <f t="shared" si="9"/>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t="14.45">
      <c r="A276" s="70">
        <f t="shared" si="8"/>
        <v>2024</v>
      </c>
      <c r="B276" s="5">
        <f t="shared" si="9"/>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t="14.45">
      <c r="A277" s="70">
        <f t="shared" si="8"/>
        <v>2024</v>
      </c>
      <c r="B277" s="5">
        <f t="shared" si="9"/>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t="14.45">
      <c r="A278" s="70">
        <f t="shared" si="8"/>
        <v>2024</v>
      </c>
      <c r="B278" s="5">
        <f t="shared" si="9"/>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t="14.45">
      <c r="A279" s="70">
        <f t="shared" si="8"/>
        <v>2024</v>
      </c>
      <c r="B279" s="5">
        <f t="shared" si="9"/>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t="14.45">
      <c r="A280" s="70">
        <f t="shared" si="8"/>
        <v>2024</v>
      </c>
      <c r="B280" s="5">
        <f t="shared" si="9"/>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t="14.45">
      <c r="A281" s="70">
        <f t="shared" si="8"/>
        <v>2024</v>
      </c>
      <c r="B281" s="5">
        <f t="shared" si="9"/>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t="14.45">
      <c r="A282" s="70">
        <f t="shared" si="8"/>
        <v>2024</v>
      </c>
      <c r="B282" s="5">
        <f t="shared" si="9"/>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t="14.45">
      <c r="A283" s="70">
        <f t="shared" si="8"/>
        <v>2024</v>
      </c>
      <c r="B283" s="5">
        <f t="shared" si="9"/>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28.9">
      <c r="A284" s="70">
        <f t="shared" si="8"/>
        <v>2024</v>
      </c>
      <c r="B284" s="5">
        <f t="shared" si="9"/>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28.9">
      <c r="A285" s="70">
        <f t="shared" si="8"/>
        <v>2024</v>
      </c>
      <c r="B285" s="5">
        <f t="shared" si="9"/>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customHeight="1">
      <c r="A286" s="70">
        <f t="shared" si="8"/>
        <v>2024</v>
      </c>
      <c r="B286" s="5">
        <f t="shared" si="9"/>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t="14.45">
      <c r="A287" s="70">
        <f t="shared" si="8"/>
        <v>2024</v>
      </c>
      <c r="B287" s="5">
        <f t="shared" si="9"/>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28.9">
      <c r="A288" s="70">
        <f t="shared" si="8"/>
        <v>2024</v>
      </c>
      <c r="B288" s="5">
        <f t="shared" si="9"/>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t="14.45">
      <c r="A289" s="70">
        <f t="shared" si="8"/>
        <v>2024</v>
      </c>
      <c r="B289" s="5">
        <f t="shared" si="9"/>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t="14.45">
      <c r="A290" s="70">
        <f t="shared" si="8"/>
        <v>2024</v>
      </c>
      <c r="B290" s="5">
        <f t="shared" si="9"/>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3.15">
      <c r="A291" s="70">
        <f t="shared" si="8"/>
        <v>2024</v>
      </c>
      <c r="B291" s="5">
        <f t="shared" si="9"/>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t="14.45">
      <c r="A292" s="70">
        <f t="shared" si="8"/>
        <v>2024</v>
      </c>
      <c r="B292" s="5">
        <f t="shared" si="9"/>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t="14.45">
      <c r="A293" s="70">
        <f t="shared" si="8"/>
        <v>2024</v>
      </c>
      <c r="B293" s="5">
        <f t="shared" si="9"/>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t="14.45">
      <c r="A294" s="70">
        <f t="shared" si="8"/>
        <v>2024</v>
      </c>
      <c r="B294" s="5">
        <f t="shared" si="9"/>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t="14.45">
      <c r="A295" s="70">
        <f t="shared" si="8"/>
        <v>2024</v>
      </c>
      <c r="B295" s="5">
        <f t="shared" si="9"/>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t="14.45">
      <c r="A296" s="70">
        <f t="shared" si="8"/>
        <v>2024</v>
      </c>
      <c r="B296" s="5">
        <f t="shared" si="9"/>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t="14.45">
      <c r="A297" s="70">
        <f t="shared" si="8"/>
        <v>2024</v>
      </c>
      <c r="B297" s="5">
        <f t="shared" si="9"/>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t="14.45">
      <c r="A298" s="70">
        <f t="shared" si="8"/>
        <v>2024</v>
      </c>
      <c r="B298" s="5">
        <f t="shared" si="9"/>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t="14.45">
      <c r="A299" s="70">
        <f t="shared" si="8"/>
        <v>2024</v>
      </c>
      <c r="B299" s="5">
        <f t="shared" si="9"/>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t="14.45">
      <c r="A300" s="70">
        <f t="shared" si="8"/>
        <v>2024</v>
      </c>
      <c r="B300" s="5">
        <f t="shared" si="9"/>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t="14.45">
      <c r="A301" s="70">
        <f t="shared" si="8"/>
        <v>2024</v>
      </c>
      <c r="B301" s="5">
        <f t="shared" si="9"/>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t="14.45">
      <c r="A302" s="70">
        <f t="shared" si="8"/>
        <v>2024</v>
      </c>
      <c r="B302" s="5">
        <f t="shared" si="9"/>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t="14.45">
      <c r="A303" s="70">
        <f t="shared" si="8"/>
        <v>2024</v>
      </c>
      <c r="B303" s="5">
        <f t="shared" si="9"/>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t="14.45">
      <c r="A304" s="70">
        <f t="shared" si="8"/>
        <v>2024</v>
      </c>
      <c r="B304" s="5">
        <f t="shared" si="9"/>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t="14.45">
      <c r="A305" s="70">
        <f t="shared" si="8"/>
        <v>2024</v>
      </c>
      <c r="B305" s="5">
        <f t="shared" si="9"/>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t="14.45">
      <c r="A306" s="70">
        <f t="shared" si="8"/>
        <v>2024</v>
      </c>
      <c r="B306" s="5">
        <f t="shared" si="9"/>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t="14.45">
      <c r="A307" s="70">
        <f t="shared" si="8"/>
        <v>2024</v>
      </c>
      <c r="B307" s="5">
        <f t="shared" si="9"/>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t="14.45">
      <c r="A308" s="70">
        <f t="shared" si="8"/>
        <v>2024</v>
      </c>
      <c r="B308" s="5">
        <f t="shared" si="9"/>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t="14.45">
      <c r="A309" s="70">
        <f t="shared" si="8"/>
        <v>2024</v>
      </c>
      <c r="B309" s="5">
        <f t="shared" si="9"/>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t="14.45">
      <c r="A310" s="70">
        <f t="shared" si="8"/>
        <v>2024</v>
      </c>
      <c r="B310" s="5">
        <f t="shared" si="9"/>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t="14.45">
      <c r="A311" s="70">
        <f t="shared" si="8"/>
        <v>2024</v>
      </c>
      <c r="B311" s="5">
        <f t="shared" si="9"/>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t="14.45">
      <c r="A312" s="70">
        <f t="shared" si="8"/>
        <v>2024</v>
      </c>
      <c r="B312" s="5">
        <f t="shared" si="9"/>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t="14.45">
      <c r="A313" s="70">
        <f t="shared" si="8"/>
        <v>2024</v>
      </c>
      <c r="B313" s="5">
        <f t="shared" si="9"/>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t="14.45">
      <c r="A314" s="70">
        <f t="shared" si="8"/>
        <v>2024</v>
      </c>
      <c r="B314" s="5">
        <f t="shared" si="9"/>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t="14.45">
      <c r="A315" s="70">
        <f t="shared" si="8"/>
        <v>2024</v>
      </c>
      <c r="B315" s="5">
        <f t="shared" si="9"/>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t="14.45">
      <c r="A316" s="70">
        <f t="shared" si="8"/>
        <v>2024</v>
      </c>
      <c r="B316" s="5">
        <f t="shared" si="9"/>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t="14.45">
      <c r="A317" s="70">
        <f t="shared" si="8"/>
        <v>2024</v>
      </c>
      <c r="B317" s="5">
        <f t="shared" si="9"/>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t="14.45">
      <c r="A318" s="70">
        <f t="shared" si="8"/>
        <v>2024</v>
      </c>
      <c r="B318" s="5">
        <f t="shared" si="9"/>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t="14.45">
      <c r="A319" s="70">
        <f t="shared" si="8"/>
        <v>2024</v>
      </c>
      <c r="B319" s="5">
        <f t="shared" si="9"/>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t="14.45">
      <c r="A320" s="70">
        <f t="shared" si="8"/>
        <v>2024</v>
      </c>
      <c r="B320" s="5">
        <f t="shared" si="9"/>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t="14.45">
      <c r="A321" s="70">
        <f t="shared" si="8"/>
        <v>2024</v>
      </c>
      <c r="B321" s="5">
        <f t="shared" si="9"/>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t="14.45">
      <c r="A322" s="70">
        <f t="shared" si="8"/>
        <v>2024</v>
      </c>
      <c r="B322" s="5">
        <f t="shared" si="9"/>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t="14.45">
      <c r="A323" s="70">
        <f t="shared" si="8"/>
        <v>2024</v>
      </c>
      <c r="B323" s="5">
        <f t="shared" si="9"/>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t="14.45">
      <c r="A324" s="70">
        <f t="shared" si="8"/>
        <v>2024</v>
      </c>
      <c r="B324" s="5">
        <f t="shared" si="9"/>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t="14.45">
      <c r="A325" s="70">
        <f t="shared" si="8"/>
        <v>2024</v>
      </c>
      <c r="B325" s="5">
        <f t="shared" si="9"/>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t="14.45">
      <c r="A326" s="70">
        <f t="shared" si="8"/>
        <v>2024</v>
      </c>
      <c r="B326" s="5">
        <f t="shared" si="9"/>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t="14.45">
      <c r="A327" s="70">
        <f t="shared" si="8"/>
        <v>2024</v>
      </c>
      <c r="B327" s="5">
        <f t="shared" si="9"/>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t="14.45">
      <c r="A328" s="70">
        <f t="shared" si="8"/>
        <v>2024</v>
      </c>
      <c r="B328" s="5">
        <f t="shared" si="9"/>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t="14.45">
      <c r="A329" s="70">
        <f t="shared" si="8"/>
        <v>2024</v>
      </c>
      <c r="B329" s="5">
        <f t="shared" si="9"/>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t="14.45">
      <c r="A330" s="70">
        <f t="shared" si="8"/>
        <v>2024</v>
      </c>
      <c r="B330" s="5">
        <f t="shared" si="9"/>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t="14.45">
      <c r="A331" s="70">
        <f t="shared" si="8"/>
        <v>2024</v>
      </c>
      <c r="B331" s="5">
        <f t="shared" si="9"/>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t="14.45">
      <c r="A332" s="70">
        <f t="shared" si="8"/>
        <v>2024</v>
      </c>
      <c r="B332" s="5">
        <f t="shared" si="9"/>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t="14.45">
      <c r="A333" s="70">
        <f t="shared" si="8"/>
        <v>2024</v>
      </c>
      <c r="B333" s="5">
        <f t="shared" si="9"/>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t="14.45">
      <c r="A334" s="70">
        <f t="shared" ref="A334:A397" si="10">YEAR(D334)</f>
        <v>2024</v>
      </c>
      <c r="B334" s="5">
        <f t="shared" ref="B334:B397" si="11">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t="14.45">
      <c r="A335" s="70">
        <f t="shared" si="10"/>
        <v>2024</v>
      </c>
      <c r="B335" s="5">
        <f t="shared" si="11"/>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t="14.45">
      <c r="A336" s="70">
        <f t="shared" si="10"/>
        <v>2024</v>
      </c>
      <c r="B336" s="5">
        <f t="shared" si="11"/>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t="14.45">
      <c r="A337" s="70">
        <f t="shared" si="10"/>
        <v>2024</v>
      </c>
      <c r="B337" s="5">
        <f t="shared" si="11"/>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t="14.45">
      <c r="A338" s="70">
        <f t="shared" si="10"/>
        <v>2024</v>
      </c>
      <c r="B338" s="5">
        <f t="shared" si="11"/>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t="14.45">
      <c r="A339" s="70">
        <f t="shared" si="10"/>
        <v>2024</v>
      </c>
      <c r="B339" s="5">
        <f t="shared" si="11"/>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t="14.45">
      <c r="A340" s="70">
        <f t="shared" si="10"/>
        <v>2024</v>
      </c>
      <c r="B340" s="5">
        <f t="shared" si="11"/>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t="14.45">
      <c r="A341" s="70">
        <f t="shared" si="10"/>
        <v>2024</v>
      </c>
      <c r="B341" s="5">
        <f t="shared" si="11"/>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t="14.45">
      <c r="A342" s="70">
        <f t="shared" si="10"/>
        <v>2024</v>
      </c>
      <c r="B342" s="5">
        <f t="shared" si="11"/>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t="14.45">
      <c r="A343" s="70">
        <f t="shared" si="10"/>
        <v>2024</v>
      </c>
      <c r="B343" s="5">
        <f t="shared" si="11"/>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t="14.45">
      <c r="A344" s="70">
        <f t="shared" si="10"/>
        <v>2024</v>
      </c>
      <c r="B344" s="5">
        <f t="shared" si="11"/>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t="14.45">
      <c r="A345" s="70">
        <f t="shared" si="10"/>
        <v>2024</v>
      </c>
      <c r="B345" s="5">
        <f t="shared" si="11"/>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t="14.45">
      <c r="A346" s="70">
        <f t="shared" si="10"/>
        <v>2024</v>
      </c>
      <c r="B346" s="5">
        <f t="shared" si="11"/>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t="14.45">
      <c r="A347" s="70">
        <f t="shared" si="10"/>
        <v>2024</v>
      </c>
      <c r="B347" s="5">
        <f t="shared" si="11"/>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t="14.45">
      <c r="A348" s="70">
        <f t="shared" si="10"/>
        <v>2024</v>
      </c>
      <c r="B348" s="5">
        <f t="shared" si="11"/>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t="14.45">
      <c r="A349" s="70">
        <f t="shared" si="10"/>
        <v>2024</v>
      </c>
      <c r="B349" s="5">
        <f t="shared" si="11"/>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t="14.45">
      <c r="A350" s="70">
        <f t="shared" si="10"/>
        <v>2024</v>
      </c>
      <c r="B350" s="5">
        <f t="shared" si="11"/>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t="14.45">
      <c r="A351" s="70">
        <f t="shared" si="10"/>
        <v>2024</v>
      </c>
      <c r="B351" s="5">
        <f t="shared" si="11"/>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t="14.45">
      <c r="A352" s="70">
        <f t="shared" si="10"/>
        <v>2024</v>
      </c>
      <c r="B352" s="5">
        <f t="shared" si="11"/>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t="14.45">
      <c r="A353" s="70">
        <f t="shared" si="10"/>
        <v>2024</v>
      </c>
      <c r="B353" s="5">
        <f t="shared" si="11"/>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t="14.45">
      <c r="A354" s="70">
        <f t="shared" si="10"/>
        <v>2024</v>
      </c>
      <c r="B354" s="5">
        <f t="shared" si="11"/>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t="14.45">
      <c r="A355" s="70">
        <f t="shared" si="10"/>
        <v>2024</v>
      </c>
      <c r="B355" s="5">
        <f t="shared" si="11"/>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t="14.45">
      <c r="A356" s="70">
        <f t="shared" si="10"/>
        <v>2024</v>
      </c>
      <c r="B356" s="5">
        <f t="shared" si="11"/>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t="14.45">
      <c r="A357" s="70">
        <f t="shared" si="10"/>
        <v>2024</v>
      </c>
      <c r="B357" s="5">
        <f t="shared" si="11"/>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t="14.45">
      <c r="A358" s="70">
        <f t="shared" si="10"/>
        <v>2024</v>
      </c>
      <c r="B358" s="5">
        <f t="shared" si="11"/>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t="14.45">
      <c r="A359" s="70">
        <f t="shared" si="10"/>
        <v>2024</v>
      </c>
      <c r="B359" s="5">
        <f t="shared" si="11"/>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t="14.45">
      <c r="A360" s="70">
        <f t="shared" si="10"/>
        <v>2024</v>
      </c>
      <c r="B360" s="5">
        <f t="shared" si="11"/>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t="14.45">
      <c r="A361" s="70">
        <f t="shared" si="10"/>
        <v>2024</v>
      </c>
      <c r="B361" s="5">
        <f t="shared" si="11"/>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t="14.45">
      <c r="A362" s="70">
        <f t="shared" si="10"/>
        <v>2024</v>
      </c>
      <c r="B362" s="5">
        <f t="shared" si="11"/>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t="14.45">
      <c r="A363" s="70">
        <f t="shared" si="10"/>
        <v>2024</v>
      </c>
      <c r="B363" s="5">
        <f t="shared" si="11"/>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t="14.45">
      <c r="A364" s="70">
        <f t="shared" si="10"/>
        <v>2024</v>
      </c>
      <c r="B364" s="5">
        <f t="shared" si="11"/>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t="14.45">
      <c r="A365" s="70">
        <f t="shared" si="10"/>
        <v>2024</v>
      </c>
      <c r="B365" s="5">
        <f t="shared" si="11"/>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t="14.45">
      <c r="A366" s="70">
        <f t="shared" si="10"/>
        <v>2024</v>
      </c>
      <c r="B366" s="5">
        <f t="shared" si="11"/>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t="14.45">
      <c r="A367" s="70">
        <f t="shared" si="10"/>
        <v>2024</v>
      </c>
      <c r="B367" s="5">
        <f t="shared" si="11"/>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t="14.45">
      <c r="A368" s="70">
        <f t="shared" si="10"/>
        <v>2024</v>
      </c>
      <c r="B368" s="5">
        <f t="shared" si="11"/>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t="14.45">
      <c r="A369" s="70">
        <f t="shared" si="10"/>
        <v>2024</v>
      </c>
      <c r="B369" s="5">
        <f t="shared" si="11"/>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t="14.45">
      <c r="A370" s="70">
        <f t="shared" si="10"/>
        <v>2024</v>
      </c>
      <c r="B370" s="5">
        <f t="shared" si="11"/>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t="14.45">
      <c r="A371" s="70">
        <f t="shared" si="10"/>
        <v>2024</v>
      </c>
      <c r="B371" s="5">
        <f t="shared" si="11"/>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t="14.45">
      <c r="A372" s="70">
        <f t="shared" si="10"/>
        <v>2024</v>
      </c>
      <c r="B372" s="5">
        <f t="shared" si="11"/>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t="14.45">
      <c r="A373" s="70">
        <f t="shared" si="10"/>
        <v>2024</v>
      </c>
      <c r="B373" s="5">
        <f t="shared" si="11"/>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t="14.45">
      <c r="A374" s="70">
        <f t="shared" si="10"/>
        <v>2024</v>
      </c>
      <c r="B374" s="5">
        <f t="shared" si="11"/>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t="14.45">
      <c r="A375" s="70">
        <f t="shared" si="10"/>
        <v>2024</v>
      </c>
      <c r="B375" s="5">
        <f t="shared" si="11"/>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t="14.45">
      <c r="A376" s="70">
        <f t="shared" si="10"/>
        <v>2024</v>
      </c>
      <c r="B376" s="5">
        <f t="shared" si="11"/>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t="14.45">
      <c r="A377" s="70">
        <f t="shared" si="10"/>
        <v>2024</v>
      </c>
      <c r="B377" s="5">
        <f t="shared" si="11"/>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t="14.45">
      <c r="A378" s="70">
        <f t="shared" si="10"/>
        <v>2024</v>
      </c>
      <c r="B378" s="5">
        <f t="shared" si="11"/>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3.15">
      <c r="A379" s="70">
        <f t="shared" si="10"/>
        <v>2024</v>
      </c>
      <c r="B379" s="5">
        <f t="shared" si="11"/>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t="14.45">
      <c r="A380" s="70">
        <f t="shared" si="10"/>
        <v>2024</v>
      </c>
      <c r="B380" s="5">
        <f t="shared" si="11"/>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t="14.45">
      <c r="A381" s="70">
        <f t="shared" si="10"/>
        <v>2024</v>
      </c>
      <c r="B381" s="5">
        <f t="shared" si="11"/>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t="14.45">
      <c r="A382" s="70">
        <f t="shared" si="10"/>
        <v>2024</v>
      </c>
      <c r="B382" s="5">
        <f t="shared" si="11"/>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t="14.45">
      <c r="A383" s="70">
        <f t="shared" si="10"/>
        <v>2024</v>
      </c>
      <c r="B383" s="5">
        <f t="shared" si="11"/>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t="14.45">
      <c r="A384" s="70">
        <f t="shared" si="10"/>
        <v>2024</v>
      </c>
      <c r="B384" s="5">
        <f t="shared" si="11"/>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t="14.45">
      <c r="A385" s="70">
        <f t="shared" si="10"/>
        <v>2024</v>
      </c>
      <c r="B385" s="5">
        <f t="shared" si="11"/>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t="14.45">
      <c r="A386" s="70">
        <f t="shared" si="10"/>
        <v>2024</v>
      </c>
      <c r="B386" s="5">
        <f t="shared" si="11"/>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t="14.45">
      <c r="A387" s="70">
        <f t="shared" si="10"/>
        <v>2024</v>
      </c>
      <c r="B387" s="5">
        <f t="shared" si="11"/>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t="14.45">
      <c r="A388" s="70">
        <f t="shared" si="10"/>
        <v>2024</v>
      </c>
      <c r="B388" s="5">
        <f t="shared" si="11"/>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28.9">
      <c r="A389" s="70">
        <f t="shared" si="10"/>
        <v>2024</v>
      </c>
      <c r="B389" s="5">
        <f t="shared" si="11"/>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t="14.45">
      <c r="A390" s="70">
        <f t="shared" si="10"/>
        <v>2024</v>
      </c>
      <c r="B390" s="5">
        <f t="shared" si="11"/>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t="14.45">
      <c r="A391" s="70">
        <f t="shared" si="10"/>
        <v>2024</v>
      </c>
      <c r="B391" s="5">
        <f t="shared" si="11"/>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t="14.45">
      <c r="A392" s="70">
        <f t="shared" si="10"/>
        <v>2024</v>
      </c>
      <c r="B392" s="5">
        <f t="shared" si="11"/>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t="14.45">
      <c r="A393" s="70">
        <f t="shared" si="10"/>
        <v>2024</v>
      </c>
      <c r="B393" s="5">
        <f t="shared" si="11"/>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t="14.45">
      <c r="A394" s="70">
        <f t="shared" si="10"/>
        <v>2024</v>
      </c>
      <c r="B394" s="5">
        <f t="shared" si="11"/>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t="14.45">
      <c r="A395" s="70">
        <f t="shared" si="10"/>
        <v>2024</v>
      </c>
      <c r="B395" s="5">
        <f t="shared" si="11"/>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t="14.45">
      <c r="A396" s="70">
        <f t="shared" si="10"/>
        <v>2024</v>
      </c>
      <c r="B396" s="5">
        <f t="shared" si="11"/>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t="14.45">
      <c r="A397" s="70">
        <f t="shared" si="10"/>
        <v>2024</v>
      </c>
      <c r="B397" s="5">
        <f t="shared" si="11"/>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t="14.45">
      <c r="A398" s="70">
        <f t="shared" ref="A398:A461" si="12">YEAR(D398)</f>
        <v>2024</v>
      </c>
      <c r="B398" s="5">
        <f t="shared" ref="B398:B461" si="13">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t="14.45">
      <c r="A399" s="70">
        <f t="shared" si="12"/>
        <v>2024</v>
      </c>
      <c r="B399" s="5">
        <f t="shared" si="13"/>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t="14.45">
      <c r="A400" s="70">
        <f t="shared" si="12"/>
        <v>2024</v>
      </c>
      <c r="B400" s="5">
        <f t="shared" si="13"/>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t="14.45">
      <c r="A401" s="70">
        <f t="shared" si="12"/>
        <v>2024</v>
      </c>
      <c r="B401" s="5">
        <f t="shared" si="13"/>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t="14.45">
      <c r="A402" s="70">
        <f t="shared" si="12"/>
        <v>2024</v>
      </c>
      <c r="B402" s="5">
        <f t="shared" si="13"/>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t="14.45">
      <c r="A403" s="70">
        <f t="shared" si="12"/>
        <v>2024</v>
      </c>
      <c r="B403" s="5">
        <f t="shared" si="13"/>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t="14.45">
      <c r="A404" s="70">
        <f t="shared" si="12"/>
        <v>2024</v>
      </c>
      <c r="B404" s="5">
        <f t="shared" si="13"/>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t="14.45">
      <c r="A405" s="70">
        <f t="shared" si="12"/>
        <v>2024</v>
      </c>
      <c r="B405" s="5">
        <f t="shared" si="13"/>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t="14.45">
      <c r="A406" s="70">
        <f t="shared" si="12"/>
        <v>2024</v>
      </c>
      <c r="B406" s="5">
        <f t="shared" si="13"/>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t="14.45">
      <c r="A407" s="70">
        <f t="shared" si="12"/>
        <v>2024</v>
      </c>
      <c r="B407" s="5">
        <f t="shared" si="13"/>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t="14.45">
      <c r="A408" s="70">
        <f t="shared" si="12"/>
        <v>2024</v>
      </c>
      <c r="B408" s="5">
        <f t="shared" si="13"/>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t="14.45">
      <c r="A409" s="70">
        <f t="shared" si="12"/>
        <v>2024</v>
      </c>
      <c r="B409" s="5">
        <f t="shared" si="13"/>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t="14.45">
      <c r="A410" s="70">
        <f t="shared" si="12"/>
        <v>2024</v>
      </c>
      <c r="B410" s="5">
        <f t="shared" si="13"/>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t="14.45">
      <c r="A411" s="70">
        <f t="shared" si="12"/>
        <v>2024</v>
      </c>
      <c r="B411" s="5">
        <f t="shared" si="13"/>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t="14.45">
      <c r="A412" s="70">
        <f t="shared" si="12"/>
        <v>2024</v>
      </c>
      <c r="B412" s="5">
        <f t="shared" si="13"/>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t="14.45">
      <c r="A413" s="70">
        <f t="shared" si="12"/>
        <v>2024</v>
      </c>
      <c r="B413" s="5">
        <f t="shared" si="13"/>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t="14.45">
      <c r="A414" s="70">
        <f t="shared" si="12"/>
        <v>2024</v>
      </c>
      <c r="B414" s="5">
        <f t="shared" si="13"/>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t="14.45">
      <c r="A415" s="70">
        <f t="shared" si="12"/>
        <v>2024</v>
      </c>
      <c r="B415" s="5">
        <f t="shared" si="13"/>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t="14.45">
      <c r="A416" s="70">
        <f t="shared" si="12"/>
        <v>2024</v>
      </c>
      <c r="B416" s="5">
        <f t="shared" si="13"/>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t="14.45">
      <c r="A417" s="70">
        <f t="shared" si="12"/>
        <v>2024</v>
      </c>
      <c r="B417" s="5">
        <f t="shared" si="13"/>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t="14.45">
      <c r="A418" s="70">
        <f t="shared" si="12"/>
        <v>2024</v>
      </c>
      <c r="B418" s="5">
        <f t="shared" si="13"/>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t="14.45">
      <c r="A419" s="70">
        <f t="shared" si="12"/>
        <v>2024</v>
      </c>
      <c r="B419" s="5">
        <f t="shared" si="13"/>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t="14.45">
      <c r="A420" s="70">
        <f t="shared" si="12"/>
        <v>2024</v>
      </c>
      <c r="B420" s="5">
        <f t="shared" si="13"/>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t="14.45">
      <c r="A421" s="70">
        <f t="shared" si="12"/>
        <v>2024</v>
      </c>
      <c r="B421" s="5">
        <f t="shared" si="13"/>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t="14.45">
      <c r="A422" s="70">
        <f t="shared" si="12"/>
        <v>2024</v>
      </c>
      <c r="B422" s="5">
        <f t="shared" si="13"/>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t="14.45">
      <c r="A423" s="70">
        <f t="shared" si="12"/>
        <v>2024</v>
      </c>
      <c r="B423" s="5">
        <f t="shared" si="13"/>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t="14.45">
      <c r="A424" s="70">
        <f t="shared" si="12"/>
        <v>2024</v>
      </c>
      <c r="B424" s="5">
        <f t="shared" si="13"/>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t="14.45">
      <c r="A425" s="70">
        <f t="shared" si="12"/>
        <v>2024</v>
      </c>
      <c r="B425" s="5">
        <f t="shared" si="13"/>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t="14.45">
      <c r="A426" s="70">
        <f t="shared" si="12"/>
        <v>2024</v>
      </c>
      <c r="B426" s="5">
        <f t="shared" si="13"/>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t="14.45">
      <c r="A427" s="70">
        <f t="shared" si="12"/>
        <v>2024</v>
      </c>
      <c r="B427" s="5">
        <f t="shared" si="13"/>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t="14.45">
      <c r="A428" s="70">
        <f t="shared" si="12"/>
        <v>2024</v>
      </c>
      <c r="B428" s="5">
        <f t="shared" si="13"/>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t="14.45">
      <c r="A429" s="70">
        <f t="shared" si="12"/>
        <v>2024</v>
      </c>
      <c r="B429" s="5">
        <f t="shared" si="13"/>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t="14.45">
      <c r="A430" s="70">
        <f t="shared" si="12"/>
        <v>2024</v>
      </c>
      <c r="B430" s="5">
        <f t="shared" si="13"/>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t="14.45">
      <c r="A431" s="70">
        <f t="shared" si="12"/>
        <v>2024</v>
      </c>
      <c r="B431" s="5">
        <f t="shared" si="13"/>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t="14.45">
      <c r="A432" s="70">
        <f t="shared" si="12"/>
        <v>2024</v>
      </c>
      <c r="B432" s="5">
        <f t="shared" si="13"/>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t="14.45">
      <c r="A433" s="70">
        <f t="shared" si="12"/>
        <v>2024</v>
      </c>
      <c r="B433" s="5">
        <f t="shared" si="13"/>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t="14.45">
      <c r="A434" s="70">
        <f t="shared" si="12"/>
        <v>2024</v>
      </c>
      <c r="B434" s="5">
        <f t="shared" si="13"/>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t="14.45">
      <c r="A435" s="70">
        <f t="shared" si="12"/>
        <v>2024</v>
      </c>
      <c r="B435" s="5">
        <f t="shared" si="13"/>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t="14.45">
      <c r="A436" s="70">
        <f t="shared" si="12"/>
        <v>2024</v>
      </c>
      <c r="B436" s="5">
        <f t="shared" si="13"/>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t="14.45">
      <c r="A437" s="70">
        <f t="shared" si="12"/>
        <v>2024</v>
      </c>
      <c r="B437" s="5">
        <f t="shared" si="13"/>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t="14.45">
      <c r="A438" s="70">
        <f t="shared" si="12"/>
        <v>2024</v>
      </c>
      <c r="B438" s="5">
        <f t="shared" si="13"/>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t="14.45">
      <c r="A439" s="70">
        <f t="shared" si="12"/>
        <v>2024</v>
      </c>
      <c r="B439" s="5">
        <f t="shared" si="13"/>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t="14.45">
      <c r="A440" s="70">
        <f t="shared" si="12"/>
        <v>2024</v>
      </c>
      <c r="B440" s="5">
        <f t="shared" si="13"/>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t="14.45">
      <c r="A441" s="70">
        <f t="shared" si="12"/>
        <v>2024</v>
      </c>
      <c r="B441" s="5">
        <f t="shared" si="13"/>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t="14.45">
      <c r="A442" s="70">
        <f t="shared" si="12"/>
        <v>2024</v>
      </c>
      <c r="B442" s="5">
        <f t="shared" si="13"/>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t="14.45">
      <c r="A443" s="70">
        <f t="shared" si="12"/>
        <v>2024</v>
      </c>
      <c r="B443" s="5">
        <f t="shared" si="13"/>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t="14.45">
      <c r="A444" s="70">
        <f t="shared" si="12"/>
        <v>2024</v>
      </c>
      <c r="B444" s="5">
        <f t="shared" si="13"/>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t="14.45">
      <c r="A445" s="70">
        <f t="shared" si="12"/>
        <v>2024</v>
      </c>
      <c r="B445" s="5">
        <f t="shared" si="13"/>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t="14.45">
      <c r="A446" s="70">
        <f t="shared" si="12"/>
        <v>2024</v>
      </c>
      <c r="B446" s="5">
        <f t="shared" si="13"/>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t="14.45">
      <c r="A447" s="70">
        <f t="shared" si="12"/>
        <v>2024</v>
      </c>
      <c r="B447" s="5">
        <f t="shared" si="13"/>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t="14.45">
      <c r="A448" s="70">
        <f t="shared" si="12"/>
        <v>2024</v>
      </c>
      <c r="B448" s="5">
        <f t="shared" si="13"/>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t="14.45">
      <c r="A449" s="70">
        <f t="shared" si="12"/>
        <v>2024</v>
      </c>
      <c r="B449" s="5">
        <f t="shared" si="13"/>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t="14.45">
      <c r="A450" s="70">
        <f t="shared" si="12"/>
        <v>2024</v>
      </c>
      <c r="B450" s="5">
        <f t="shared" si="13"/>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t="14.45">
      <c r="A451" s="70">
        <f t="shared" si="12"/>
        <v>2024</v>
      </c>
      <c r="B451" s="5">
        <f t="shared" si="13"/>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t="14.45">
      <c r="A452" s="70">
        <f t="shared" si="12"/>
        <v>2024</v>
      </c>
      <c r="B452" s="5">
        <f t="shared" si="13"/>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t="14.45">
      <c r="A453" s="70">
        <f t="shared" si="12"/>
        <v>2024</v>
      </c>
      <c r="B453" s="5">
        <f t="shared" si="13"/>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t="14.45">
      <c r="A454" s="70">
        <f t="shared" si="12"/>
        <v>2024</v>
      </c>
      <c r="B454" s="5">
        <f t="shared" si="13"/>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t="14.45">
      <c r="A455" s="70">
        <f t="shared" si="12"/>
        <v>2024</v>
      </c>
      <c r="B455" s="5">
        <f t="shared" si="13"/>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t="14.45">
      <c r="A456" s="70">
        <f t="shared" si="12"/>
        <v>2024</v>
      </c>
      <c r="B456" s="5">
        <f t="shared" si="13"/>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t="14.45">
      <c r="A457" s="70">
        <f t="shared" si="12"/>
        <v>2024</v>
      </c>
      <c r="B457" s="5">
        <f t="shared" si="13"/>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t="14.45">
      <c r="A458" s="70">
        <f t="shared" si="12"/>
        <v>2024</v>
      </c>
      <c r="B458" s="5">
        <f t="shared" si="13"/>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t="14.45">
      <c r="A459" s="70">
        <f t="shared" si="12"/>
        <v>2024</v>
      </c>
      <c r="B459" s="5">
        <f t="shared" si="13"/>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t="14.45">
      <c r="A460" s="70">
        <f t="shared" si="12"/>
        <v>2024</v>
      </c>
      <c r="B460" s="5">
        <f t="shared" si="13"/>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t="14.45">
      <c r="A461" s="70">
        <f t="shared" si="12"/>
        <v>2024</v>
      </c>
      <c r="B461" s="5">
        <f t="shared" si="13"/>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t="14.45">
      <c r="A462" s="70">
        <f t="shared" ref="A462:A525" si="14">YEAR(D462)</f>
        <v>2024</v>
      </c>
      <c r="B462" s="5">
        <f t="shared" ref="B462:B525" si="15">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t="14.45">
      <c r="A463" s="70">
        <f t="shared" si="14"/>
        <v>2024</v>
      </c>
      <c r="B463" s="5">
        <f t="shared" si="15"/>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t="14.45">
      <c r="A464" s="70">
        <f t="shared" si="14"/>
        <v>2024</v>
      </c>
      <c r="B464" s="5">
        <f t="shared" si="15"/>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t="14.45">
      <c r="A465" s="70">
        <f t="shared" si="14"/>
        <v>2024</v>
      </c>
      <c r="B465" s="5">
        <f t="shared" si="15"/>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t="14.45">
      <c r="A466" s="70">
        <f t="shared" si="14"/>
        <v>2024</v>
      </c>
      <c r="B466" s="5">
        <f t="shared" si="15"/>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t="14.45">
      <c r="A467" s="70">
        <f t="shared" si="14"/>
        <v>2024</v>
      </c>
      <c r="B467" s="5">
        <f t="shared" si="15"/>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t="14.45">
      <c r="A468" s="70">
        <f t="shared" si="14"/>
        <v>2024</v>
      </c>
      <c r="B468" s="5">
        <f t="shared" si="15"/>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t="14.45">
      <c r="A469" s="70">
        <f t="shared" si="14"/>
        <v>2024</v>
      </c>
      <c r="B469" s="5">
        <f t="shared" si="15"/>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t="14.45">
      <c r="A470" s="70">
        <f t="shared" si="14"/>
        <v>2024</v>
      </c>
      <c r="B470" s="5">
        <f t="shared" si="15"/>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t="14.45">
      <c r="A471" s="70">
        <f t="shared" si="14"/>
        <v>2024</v>
      </c>
      <c r="B471" s="5">
        <f t="shared" si="15"/>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t="14.45">
      <c r="A472" s="70">
        <f t="shared" si="14"/>
        <v>2024</v>
      </c>
      <c r="B472" s="5">
        <f t="shared" si="15"/>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t="14.45">
      <c r="A473" s="70">
        <f t="shared" si="14"/>
        <v>2024</v>
      </c>
      <c r="B473" s="5">
        <f t="shared" si="15"/>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t="14.45">
      <c r="A474" s="70">
        <f t="shared" si="14"/>
        <v>2024</v>
      </c>
      <c r="B474" s="5">
        <f t="shared" si="15"/>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t="14.45">
      <c r="A475" s="70">
        <f t="shared" si="14"/>
        <v>2024</v>
      </c>
      <c r="B475" s="5">
        <f t="shared" si="15"/>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t="14.45">
      <c r="A476" s="70">
        <f t="shared" si="14"/>
        <v>2024</v>
      </c>
      <c r="B476" s="5">
        <f t="shared" si="15"/>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t="14.45">
      <c r="A477" s="70">
        <f t="shared" si="14"/>
        <v>2024</v>
      </c>
      <c r="B477" s="5">
        <f t="shared" si="15"/>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t="14.45">
      <c r="A478" s="70">
        <f t="shared" si="14"/>
        <v>2024</v>
      </c>
      <c r="B478" s="5">
        <f t="shared" si="15"/>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t="14.45">
      <c r="A479" s="70">
        <f t="shared" si="14"/>
        <v>2024</v>
      </c>
      <c r="B479" s="5">
        <f t="shared" si="15"/>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t="14.45">
      <c r="A480" s="70">
        <f t="shared" si="14"/>
        <v>2024</v>
      </c>
      <c r="B480" s="5">
        <f t="shared" si="15"/>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t="14.45">
      <c r="A481" s="70">
        <f t="shared" si="14"/>
        <v>2024</v>
      </c>
      <c r="B481" s="5">
        <f t="shared" si="15"/>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t="14.45">
      <c r="A482" s="70">
        <f t="shared" si="14"/>
        <v>2024</v>
      </c>
      <c r="B482" s="5">
        <f t="shared" si="15"/>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t="14.45">
      <c r="A483" s="70">
        <f t="shared" si="14"/>
        <v>2024</v>
      </c>
      <c r="B483" s="5">
        <f t="shared" si="15"/>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t="14.45">
      <c r="A484" s="70">
        <f t="shared" si="14"/>
        <v>2024</v>
      </c>
      <c r="B484" s="5">
        <f t="shared" si="15"/>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t="14.45">
      <c r="A485" s="70">
        <f t="shared" si="14"/>
        <v>2024</v>
      </c>
      <c r="B485" s="5">
        <f t="shared" si="15"/>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t="14.45">
      <c r="A486" s="70">
        <f t="shared" si="14"/>
        <v>2024</v>
      </c>
      <c r="B486" s="5">
        <f t="shared" si="15"/>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t="14.45">
      <c r="A487" s="70">
        <f t="shared" si="14"/>
        <v>2024</v>
      </c>
      <c r="B487" s="5">
        <f t="shared" si="15"/>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t="14.45">
      <c r="A488" s="70">
        <f t="shared" si="14"/>
        <v>2024</v>
      </c>
      <c r="B488" s="5">
        <f t="shared" si="15"/>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t="14.45">
      <c r="A489" s="70">
        <f t="shared" si="14"/>
        <v>2024</v>
      </c>
      <c r="B489" s="5">
        <f t="shared" si="15"/>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t="14.45">
      <c r="A490" s="70">
        <f t="shared" si="14"/>
        <v>2024</v>
      </c>
      <c r="B490" s="5">
        <f t="shared" si="15"/>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t="14.45">
      <c r="A491" s="70">
        <f t="shared" si="14"/>
        <v>2024</v>
      </c>
      <c r="B491" s="5">
        <f t="shared" si="15"/>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t="14.45">
      <c r="A492" s="70">
        <f t="shared" si="14"/>
        <v>2024</v>
      </c>
      <c r="B492" s="5">
        <f t="shared" si="15"/>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t="14.45">
      <c r="A493" s="70">
        <f t="shared" si="14"/>
        <v>2024</v>
      </c>
      <c r="B493" s="5">
        <f t="shared" si="15"/>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t="14.45">
      <c r="A494" s="70">
        <f t="shared" si="14"/>
        <v>2024</v>
      </c>
      <c r="B494" s="5">
        <f t="shared" si="15"/>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t="14.45">
      <c r="A495" s="70">
        <f t="shared" si="14"/>
        <v>2024</v>
      </c>
      <c r="B495" s="5">
        <f t="shared" si="15"/>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t="14.45">
      <c r="A496" s="70">
        <f t="shared" si="14"/>
        <v>2024</v>
      </c>
      <c r="B496" s="5">
        <f t="shared" si="15"/>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t="14.45">
      <c r="A497" s="70">
        <f t="shared" si="14"/>
        <v>2024</v>
      </c>
      <c r="B497" s="5">
        <f t="shared" si="15"/>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t="14.45">
      <c r="A498" s="70">
        <f t="shared" si="14"/>
        <v>2024</v>
      </c>
      <c r="B498" s="5">
        <f t="shared" si="15"/>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t="14.45">
      <c r="A499" s="70">
        <f t="shared" si="14"/>
        <v>2024</v>
      </c>
      <c r="B499" s="5">
        <f t="shared" si="15"/>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ht="14.45">
      <c r="A500" s="70">
        <f t="shared" si="14"/>
        <v>2024</v>
      </c>
      <c r="B500" s="5">
        <f t="shared" si="15"/>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t="14.45">
      <c r="A501" s="70">
        <f t="shared" si="14"/>
        <v>2024</v>
      </c>
      <c r="B501" s="5">
        <f t="shared" si="15"/>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t="14.45">
      <c r="A502" s="70">
        <f t="shared" si="14"/>
        <v>2024</v>
      </c>
      <c r="B502" s="5">
        <f t="shared" si="15"/>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t="14.45">
      <c r="A503" s="70">
        <f t="shared" si="14"/>
        <v>2024</v>
      </c>
      <c r="B503" s="5">
        <f t="shared" si="15"/>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t="14.45">
      <c r="A504" s="70">
        <f t="shared" si="14"/>
        <v>2024</v>
      </c>
      <c r="B504" s="5">
        <f t="shared" si="15"/>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t="14.45">
      <c r="A505" s="70">
        <f t="shared" si="14"/>
        <v>2024</v>
      </c>
      <c r="B505" s="5">
        <f t="shared" si="15"/>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t="14.45">
      <c r="A506" s="70">
        <f t="shared" si="14"/>
        <v>2024</v>
      </c>
      <c r="B506" s="5">
        <f t="shared" si="15"/>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t="14.45">
      <c r="A507" s="70">
        <f t="shared" si="14"/>
        <v>2024</v>
      </c>
      <c r="B507" s="5">
        <f t="shared" si="15"/>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t="14.45">
      <c r="A508" s="70">
        <f t="shared" si="14"/>
        <v>2024</v>
      </c>
      <c r="B508" s="5">
        <f t="shared" si="15"/>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t="14.45">
      <c r="A509" s="70">
        <f t="shared" si="14"/>
        <v>2024</v>
      </c>
      <c r="B509" s="5">
        <f t="shared" si="15"/>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t="14.45">
      <c r="A510" s="70">
        <f t="shared" si="14"/>
        <v>2024</v>
      </c>
      <c r="B510" s="5">
        <f t="shared" si="15"/>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t="14.45">
      <c r="A511" s="70">
        <f t="shared" si="14"/>
        <v>2024</v>
      </c>
      <c r="B511" s="5">
        <f t="shared" si="15"/>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t="14.45">
      <c r="A512" s="70">
        <f t="shared" si="14"/>
        <v>2024</v>
      </c>
      <c r="B512" s="5">
        <f t="shared" si="15"/>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t="14.45">
      <c r="A513" s="70">
        <f t="shared" si="14"/>
        <v>2024</v>
      </c>
      <c r="B513" s="5">
        <f t="shared" si="15"/>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t="14.45">
      <c r="A514" s="70">
        <f t="shared" si="14"/>
        <v>2024</v>
      </c>
      <c r="B514" s="5">
        <f t="shared" si="15"/>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t="14.45">
      <c r="A515" s="70">
        <f t="shared" si="14"/>
        <v>2024</v>
      </c>
      <c r="B515" s="5">
        <f t="shared" si="15"/>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t="14.45">
      <c r="A516" s="70">
        <f t="shared" si="14"/>
        <v>2024</v>
      </c>
      <c r="B516" s="5">
        <f t="shared" si="15"/>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t="14.45">
      <c r="A517" s="70">
        <f t="shared" si="14"/>
        <v>2024</v>
      </c>
      <c r="B517" s="5">
        <f t="shared" si="15"/>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t="14.45">
      <c r="A518" s="70">
        <f t="shared" si="14"/>
        <v>2024</v>
      </c>
      <c r="B518" s="5">
        <f t="shared" si="15"/>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t="14.45">
      <c r="A519" s="70">
        <f t="shared" si="14"/>
        <v>2024</v>
      </c>
      <c r="B519" s="5">
        <f t="shared" si="15"/>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t="14.45">
      <c r="A520" s="70">
        <f t="shared" si="14"/>
        <v>2024</v>
      </c>
      <c r="B520" s="5">
        <f t="shared" si="15"/>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t="14.45">
      <c r="A521" s="70">
        <f t="shared" si="14"/>
        <v>2024</v>
      </c>
      <c r="B521" s="5">
        <f t="shared" si="15"/>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t="14.45">
      <c r="A522" s="70">
        <f t="shared" si="14"/>
        <v>2024</v>
      </c>
      <c r="B522" s="5">
        <f t="shared" si="15"/>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t="14.45">
      <c r="A523" s="70">
        <f t="shared" si="14"/>
        <v>2024</v>
      </c>
      <c r="B523" s="5">
        <f t="shared" si="15"/>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t="14.45">
      <c r="A524" s="70">
        <f t="shared" si="14"/>
        <v>2024</v>
      </c>
      <c r="B524" s="5">
        <f t="shared" si="15"/>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t="14.45">
      <c r="A525" s="70">
        <f t="shared" si="14"/>
        <v>2024</v>
      </c>
      <c r="B525" s="5">
        <f t="shared" si="15"/>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t="14.45">
      <c r="A526" s="70">
        <f t="shared" ref="A526:A589" si="16">YEAR(D526)</f>
        <v>2024</v>
      </c>
      <c r="B526" s="5">
        <f t="shared" ref="B526:B589" si="17">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t="14.45">
      <c r="A527" s="70">
        <f t="shared" si="16"/>
        <v>2024</v>
      </c>
      <c r="B527" s="5">
        <f t="shared" si="17"/>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t="14.45">
      <c r="A528" s="70">
        <f t="shared" si="16"/>
        <v>2024</v>
      </c>
      <c r="B528" s="5">
        <f t="shared" si="17"/>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t="14.45">
      <c r="A529" s="70">
        <f t="shared" si="16"/>
        <v>2024</v>
      </c>
      <c r="B529" s="5">
        <f t="shared" si="17"/>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t="14.45">
      <c r="A530" s="70">
        <f t="shared" si="16"/>
        <v>2024</v>
      </c>
      <c r="B530" s="5">
        <f t="shared" si="17"/>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t="14.45">
      <c r="A531" s="70">
        <f t="shared" si="16"/>
        <v>2024</v>
      </c>
      <c r="B531" s="5">
        <f t="shared" si="17"/>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t="14.45">
      <c r="A532" s="70">
        <f t="shared" si="16"/>
        <v>2024</v>
      </c>
      <c r="B532" s="5">
        <f t="shared" si="17"/>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t="14.45">
      <c r="A533" s="70">
        <f t="shared" si="16"/>
        <v>2024</v>
      </c>
      <c r="B533" s="5">
        <f t="shared" si="17"/>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t="14.45">
      <c r="A534" s="70">
        <f t="shared" si="16"/>
        <v>2024</v>
      </c>
      <c r="B534" s="5">
        <f t="shared" si="17"/>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t="14.45">
      <c r="A535" s="70">
        <f t="shared" si="16"/>
        <v>2024</v>
      </c>
      <c r="B535" s="5">
        <f t="shared" si="17"/>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t="14.45">
      <c r="A536" s="70">
        <f t="shared" si="16"/>
        <v>2024</v>
      </c>
      <c r="B536" s="5">
        <f t="shared" si="17"/>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t="14.45">
      <c r="A537" s="70">
        <f t="shared" si="16"/>
        <v>2024</v>
      </c>
      <c r="B537" s="5">
        <f t="shared" si="17"/>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t="14.45">
      <c r="A538" s="70">
        <f t="shared" si="16"/>
        <v>2024</v>
      </c>
      <c r="B538" s="5">
        <f t="shared" si="17"/>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t="14.45">
      <c r="A539" s="70">
        <f t="shared" si="16"/>
        <v>2024</v>
      </c>
      <c r="B539" s="5">
        <f t="shared" si="17"/>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t="14.45">
      <c r="A540" s="70">
        <f t="shared" si="16"/>
        <v>2024</v>
      </c>
      <c r="B540" s="5">
        <f t="shared" si="17"/>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t="14.45">
      <c r="A541" s="70">
        <f t="shared" si="16"/>
        <v>2024</v>
      </c>
      <c r="B541" s="5">
        <f t="shared" si="17"/>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t="14.45">
      <c r="A542" s="70">
        <f t="shared" si="16"/>
        <v>2024</v>
      </c>
      <c r="B542" s="5">
        <f t="shared" si="17"/>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t="14.45">
      <c r="A543" s="70">
        <f t="shared" si="16"/>
        <v>2024</v>
      </c>
      <c r="B543" s="5">
        <f t="shared" si="17"/>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t="14.45">
      <c r="A544" s="70">
        <f t="shared" si="16"/>
        <v>2024</v>
      </c>
      <c r="B544" s="5">
        <f t="shared" si="17"/>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t="14.45">
      <c r="A545" s="70">
        <f t="shared" si="16"/>
        <v>2024</v>
      </c>
      <c r="B545" s="5">
        <f t="shared" si="17"/>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t="14.45">
      <c r="A546" s="70">
        <f t="shared" si="16"/>
        <v>2024</v>
      </c>
      <c r="B546" s="5">
        <f t="shared" si="17"/>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t="14.45">
      <c r="A547" s="70">
        <f t="shared" si="16"/>
        <v>2024</v>
      </c>
      <c r="B547" s="5">
        <f t="shared" si="17"/>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t="14.45">
      <c r="A548" s="70">
        <f t="shared" si="16"/>
        <v>2024</v>
      </c>
      <c r="B548" s="5">
        <f t="shared" si="17"/>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t="14.45">
      <c r="A549" s="70">
        <f t="shared" si="16"/>
        <v>2024</v>
      </c>
      <c r="B549" s="5">
        <f t="shared" si="17"/>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t="14.45">
      <c r="A550" s="70">
        <f t="shared" si="16"/>
        <v>2024</v>
      </c>
      <c r="B550" s="5">
        <f t="shared" si="17"/>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t="14.45">
      <c r="A551" s="70">
        <f t="shared" si="16"/>
        <v>2024</v>
      </c>
      <c r="B551" s="5">
        <f t="shared" si="17"/>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t="14.45">
      <c r="A552" s="70">
        <f t="shared" si="16"/>
        <v>2024</v>
      </c>
      <c r="B552" s="5">
        <f t="shared" si="17"/>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t="14.45">
      <c r="A553" s="70">
        <f t="shared" si="16"/>
        <v>2024</v>
      </c>
      <c r="B553" s="5">
        <f t="shared" si="17"/>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t="14.45">
      <c r="A554" s="70">
        <f t="shared" si="16"/>
        <v>2024</v>
      </c>
      <c r="B554" s="5">
        <f t="shared" si="17"/>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t="14.45">
      <c r="A555" s="70">
        <f t="shared" si="16"/>
        <v>2024</v>
      </c>
      <c r="B555" s="5">
        <f t="shared" si="17"/>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t="14.45">
      <c r="A556" s="70">
        <f t="shared" si="16"/>
        <v>2024</v>
      </c>
      <c r="B556" s="5">
        <f t="shared" si="17"/>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t="14.45">
      <c r="A557" s="70">
        <f t="shared" si="16"/>
        <v>2024</v>
      </c>
      <c r="B557" s="5">
        <f t="shared" si="17"/>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t="14.45">
      <c r="A558" s="70">
        <f t="shared" si="16"/>
        <v>2024</v>
      </c>
      <c r="B558" s="5">
        <f t="shared" si="17"/>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t="14.45">
      <c r="A559" s="70">
        <f t="shared" si="16"/>
        <v>2024</v>
      </c>
      <c r="B559" s="5">
        <f t="shared" si="17"/>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t="14.45">
      <c r="A560" s="70">
        <f t="shared" si="16"/>
        <v>2024</v>
      </c>
      <c r="B560" s="5">
        <f t="shared" si="17"/>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t="14.45">
      <c r="A561" s="70">
        <f t="shared" si="16"/>
        <v>2024</v>
      </c>
      <c r="B561" s="5">
        <f t="shared" si="17"/>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t="14.45">
      <c r="A562" s="70">
        <f t="shared" si="16"/>
        <v>2024</v>
      </c>
      <c r="B562" s="5">
        <f t="shared" si="17"/>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t="14.45">
      <c r="A563" s="70">
        <f t="shared" si="16"/>
        <v>2024</v>
      </c>
      <c r="B563" s="5">
        <f t="shared" si="17"/>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t="14.45">
      <c r="A564" s="70">
        <f t="shared" si="16"/>
        <v>2024</v>
      </c>
      <c r="B564" s="5">
        <f t="shared" si="17"/>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t="14.45">
      <c r="A565" s="70">
        <f t="shared" si="16"/>
        <v>2024</v>
      </c>
      <c r="B565" s="5">
        <f t="shared" si="17"/>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t="14.45">
      <c r="A566" s="70">
        <f t="shared" si="16"/>
        <v>2024</v>
      </c>
      <c r="B566" s="5">
        <f t="shared" si="17"/>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t="14.45">
      <c r="A567" s="70">
        <f t="shared" si="16"/>
        <v>2024</v>
      </c>
      <c r="B567" s="5">
        <f t="shared" si="17"/>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t="14.45">
      <c r="A568" s="70">
        <f t="shared" si="16"/>
        <v>2024</v>
      </c>
      <c r="B568" s="5">
        <f t="shared" si="17"/>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t="14.45">
      <c r="A569" s="70">
        <f t="shared" si="16"/>
        <v>2024</v>
      </c>
      <c r="B569" s="5">
        <f t="shared" si="17"/>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t="14.45">
      <c r="A570" s="70">
        <f t="shared" si="16"/>
        <v>2024</v>
      </c>
      <c r="B570" s="5">
        <f t="shared" si="17"/>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t="14.45">
      <c r="A571" s="70">
        <f t="shared" si="16"/>
        <v>2024</v>
      </c>
      <c r="B571" s="5">
        <f t="shared" si="17"/>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t="14.45">
      <c r="A572" s="70">
        <f t="shared" si="16"/>
        <v>2024</v>
      </c>
      <c r="B572" s="5">
        <f t="shared" si="17"/>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t="14.45">
      <c r="A573" s="70">
        <f t="shared" si="16"/>
        <v>2024</v>
      </c>
      <c r="B573" s="5">
        <f t="shared" si="17"/>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t="14.45">
      <c r="A574" s="70">
        <f t="shared" si="16"/>
        <v>2024</v>
      </c>
      <c r="B574" s="5">
        <f t="shared" si="17"/>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t="14.45">
      <c r="A575" s="70">
        <f t="shared" si="16"/>
        <v>2024</v>
      </c>
      <c r="B575" s="5">
        <f t="shared" si="17"/>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t="14.45">
      <c r="A576" s="70">
        <f t="shared" si="16"/>
        <v>2024</v>
      </c>
      <c r="B576" s="5">
        <f t="shared" si="17"/>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t="14.45">
      <c r="A577" s="70">
        <f t="shared" si="16"/>
        <v>2024</v>
      </c>
      <c r="B577" s="5">
        <f t="shared" si="17"/>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t="14.45">
      <c r="A578" s="70">
        <f t="shared" si="16"/>
        <v>2024</v>
      </c>
      <c r="B578" s="5">
        <f t="shared" si="17"/>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t="14.45">
      <c r="A579" s="70">
        <f t="shared" si="16"/>
        <v>2024</v>
      </c>
      <c r="B579" s="5">
        <f t="shared" si="17"/>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t="14.45">
      <c r="A580" s="70">
        <f t="shared" si="16"/>
        <v>2024</v>
      </c>
      <c r="B580" s="5">
        <f t="shared" si="17"/>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t="14.45">
      <c r="A581" s="70">
        <f t="shared" si="16"/>
        <v>2024</v>
      </c>
      <c r="B581" s="5">
        <f t="shared" si="17"/>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t="14.45">
      <c r="A582" s="70">
        <f t="shared" si="16"/>
        <v>2024</v>
      </c>
      <c r="B582" s="5">
        <f t="shared" si="17"/>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t="14.45">
      <c r="A583" s="70">
        <f t="shared" si="16"/>
        <v>2024</v>
      </c>
      <c r="B583" s="5">
        <f t="shared" si="17"/>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t="14.45">
      <c r="A584" s="70">
        <f t="shared" si="16"/>
        <v>2024</v>
      </c>
      <c r="B584" s="5">
        <f t="shared" si="17"/>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t="14.45">
      <c r="A585" s="70">
        <f t="shared" si="16"/>
        <v>2024</v>
      </c>
      <c r="B585" s="5">
        <f t="shared" si="17"/>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t="14.45">
      <c r="A586" s="70">
        <f t="shared" si="16"/>
        <v>2024</v>
      </c>
      <c r="B586" s="5">
        <f t="shared" si="17"/>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t="14.45">
      <c r="A587" s="70">
        <f t="shared" si="16"/>
        <v>2024</v>
      </c>
      <c r="B587" s="5">
        <f t="shared" si="17"/>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t="14.45">
      <c r="A588" s="70">
        <f t="shared" si="16"/>
        <v>2024</v>
      </c>
      <c r="B588" s="5">
        <f t="shared" si="17"/>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t="14.45">
      <c r="A589" s="70">
        <f t="shared" si="16"/>
        <v>2024</v>
      </c>
      <c r="B589" s="5">
        <f t="shared" si="17"/>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ht="14.45">
      <c r="A590" s="70">
        <f t="shared" ref="A590:A653" si="18">YEAR(D590)</f>
        <v>2024</v>
      </c>
      <c r="B590" s="5">
        <f t="shared" ref="B590:B653" si="19">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t="14.45">
      <c r="A591" s="70">
        <f t="shared" si="18"/>
        <v>2024</v>
      </c>
      <c r="B591" s="5">
        <f t="shared" si="19"/>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t="14.45">
      <c r="A592" s="70">
        <f t="shared" si="18"/>
        <v>2024</v>
      </c>
      <c r="B592" s="5">
        <f t="shared" si="19"/>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t="14.45">
      <c r="A593" s="70">
        <f t="shared" si="18"/>
        <v>2024</v>
      </c>
      <c r="B593" s="5">
        <f t="shared" si="19"/>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t="14.45">
      <c r="A594" s="70">
        <f t="shared" si="18"/>
        <v>2024</v>
      </c>
      <c r="B594" s="5">
        <f t="shared" si="19"/>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t="14.45">
      <c r="A595" s="70">
        <f t="shared" si="18"/>
        <v>2024</v>
      </c>
      <c r="B595" s="5">
        <f t="shared" si="19"/>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t="14.45">
      <c r="A596" s="70">
        <f t="shared" si="18"/>
        <v>2024</v>
      </c>
      <c r="B596" s="5">
        <f t="shared" si="19"/>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t="14.45">
      <c r="A597" s="70">
        <f t="shared" si="18"/>
        <v>2024</v>
      </c>
      <c r="B597" s="5">
        <f t="shared" si="19"/>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t="14.45">
      <c r="A598" s="70">
        <f t="shared" si="18"/>
        <v>2024</v>
      </c>
      <c r="B598" s="5">
        <f t="shared" si="19"/>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t="14.45">
      <c r="A599" s="70">
        <f t="shared" si="18"/>
        <v>2024</v>
      </c>
      <c r="B599" s="5">
        <f t="shared" si="19"/>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t="14.45">
      <c r="A600" s="70">
        <f t="shared" si="18"/>
        <v>2024</v>
      </c>
      <c r="B600" s="5">
        <f t="shared" si="19"/>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t="14.45">
      <c r="A601" s="70">
        <f t="shared" si="18"/>
        <v>2024</v>
      </c>
      <c r="B601" s="5">
        <f t="shared" si="19"/>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t="14.45">
      <c r="A602" s="70">
        <f t="shared" si="18"/>
        <v>2024</v>
      </c>
      <c r="B602" s="5">
        <f t="shared" si="19"/>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t="14.45">
      <c r="A603" s="70">
        <f t="shared" si="18"/>
        <v>2024</v>
      </c>
      <c r="B603" s="5">
        <f t="shared" si="19"/>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t="14.45">
      <c r="A604" s="70">
        <f t="shared" si="18"/>
        <v>2024</v>
      </c>
      <c r="B604" s="5">
        <f t="shared" si="19"/>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t="14.45">
      <c r="A605" s="70">
        <f t="shared" si="18"/>
        <v>2024</v>
      </c>
      <c r="B605" s="5">
        <f t="shared" si="19"/>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t="14.45">
      <c r="A606" s="70">
        <f t="shared" si="18"/>
        <v>2024</v>
      </c>
      <c r="B606" s="5">
        <f t="shared" si="19"/>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t="14.45">
      <c r="A607" s="70">
        <f t="shared" si="18"/>
        <v>2024</v>
      </c>
      <c r="B607" s="5">
        <f t="shared" si="19"/>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t="14.45">
      <c r="A608" s="70">
        <f t="shared" si="18"/>
        <v>2024</v>
      </c>
      <c r="B608" s="5">
        <f t="shared" si="19"/>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t="14.45">
      <c r="A609" s="70">
        <f t="shared" si="18"/>
        <v>2024</v>
      </c>
      <c r="B609" s="5">
        <f t="shared" si="19"/>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t="14.45">
      <c r="A610" s="70">
        <f t="shared" si="18"/>
        <v>2024</v>
      </c>
      <c r="B610" s="5">
        <f t="shared" si="19"/>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t="14.45">
      <c r="A611" s="70">
        <f t="shared" si="18"/>
        <v>2024</v>
      </c>
      <c r="B611" s="5">
        <f t="shared" si="19"/>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t="14.45">
      <c r="A612" s="70">
        <f t="shared" si="18"/>
        <v>2024</v>
      </c>
      <c r="B612" s="5">
        <f t="shared" si="19"/>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t="14.45">
      <c r="A613" s="70">
        <f t="shared" si="18"/>
        <v>2024</v>
      </c>
      <c r="B613" s="5">
        <f t="shared" si="19"/>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t="14.45">
      <c r="A614" s="70">
        <f t="shared" si="18"/>
        <v>2024</v>
      </c>
      <c r="B614" s="5">
        <f t="shared" si="19"/>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t="14.45">
      <c r="A615" s="70">
        <f t="shared" si="18"/>
        <v>2024</v>
      </c>
      <c r="B615" s="5">
        <f t="shared" si="19"/>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t="14.45">
      <c r="A616" s="70">
        <f t="shared" si="18"/>
        <v>2024</v>
      </c>
      <c r="B616" s="5">
        <f t="shared" si="19"/>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t="14.45">
      <c r="A617" s="70">
        <f t="shared" si="18"/>
        <v>2024</v>
      </c>
      <c r="B617" s="5">
        <f t="shared" si="19"/>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t="14.45">
      <c r="A618" s="70">
        <f t="shared" si="18"/>
        <v>2024</v>
      </c>
      <c r="B618" s="5">
        <f t="shared" si="19"/>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t="14.45">
      <c r="A619" s="70">
        <f t="shared" si="18"/>
        <v>2024</v>
      </c>
      <c r="B619" s="5">
        <f t="shared" si="19"/>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t="14.45">
      <c r="A620" s="70">
        <f t="shared" si="18"/>
        <v>2024</v>
      </c>
      <c r="B620" s="5">
        <f t="shared" si="19"/>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t="14.45">
      <c r="A621" s="70">
        <f t="shared" si="18"/>
        <v>2024</v>
      </c>
      <c r="B621" s="5">
        <f t="shared" si="19"/>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t="14.45">
      <c r="A622" s="70">
        <f t="shared" si="18"/>
        <v>2024</v>
      </c>
      <c r="B622" s="5">
        <f t="shared" si="19"/>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t="14.45">
      <c r="A623" s="70">
        <f t="shared" si="18"/>
        <v>2024</v>
      </c>
      <c r="B623" s="5">
        <f t="shared" si="19"/>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t="14.45">
      <c r="A624" s="70">
        <f t="shared" si="18"/>
        <v>2024</v>
      </c>
      <c r="B624" s="5">
        <f t="shared" si="19"/>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t="14.45">
      <c r="A625" s="70">
        <f t="shared" si="18"/>
        <v>2024</v>
      </c>
      <c r="B625" s="5">
        <f t="shared" si="19"/>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t="14.45">
      <c r="A626" s="70">
        <f t="shared" si="18"/>
        <v>2024</v>
      </c>
      <c r="B626" s="5">
        <f t="shared" si="19"/>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t="14.45">
      <c r="A627" s="70">
        <f t="shared" si="18"/>
        <v>2024</v>
      </c>
      <c r="B627" s="5">
        <f t="shared" si="19"/>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t="14.45">
      <c r="A628" s="70">
        <f t="shared" si="18"/>
        <v>2024</v>
      </c>
      <c r="B628" s="5">
        <f t="shared" si="19"/>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t="14.45">
      <c r="A629" s="70">
        <f t="shared" si="18"/>
        <v>2024</v>
      </c>
      <c r="B629" s="5">
        <f t="shared" si="19"/>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t="14.45">
      <c r="A630" s="70">
        <f t="shared" si="18"/>
        <v>2024</v>
      </c>
      <c r="B630" s="5">
        <f t="shared" si="19"/>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t="14.45">
      <c r="A631" s="70">
        <f t="shared" si="18"/>
        <v>2024</v>
      </c>
      <c r="B631" s="5">
        <f t="shared" si="19"/>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t="14.45">
      <c r="A632" s="70">
        <f t="shared" si="18"/>
        <v>2024</v>
      </c>
      <c r="B632" s="5">
        <f t="shared" si="19"/>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t="14.45">
      <c r="A633" s="70">
        <f t="shared" si="18"/>
        <v>2024</v>
      </c>
      <c r="B633" s="5">
        <f t="shared" si="19"/>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t="14.45">
      <c r="A634" s="70">
        <f t="shared" si="18"/>
        <v>2024</v>
      </c>
      <c r="B634" s="5">
        <f t="shared" si="19"/>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t="14.45">
      <c r="A635" s="70">
        <f t="shared" si="18"/>
        <v>2024</v>
      </c>
      <c r="B635" s="5">
        <f t="shared" si="19"/>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t="14.45">
      <c r="A636" s="70">
        <f t="shared" si="18"/>
        <v>2024</v>
      </c>
      <c r="B636" s="5">
        <f t="shared" si="19"/>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t="14.45">
      <c r="A637" s="70">
        <f t="shared" si="18"/>
        <v>2024</v>
      </c>
      <c r="B637" s="5">
        <f t="shared" si="19"/>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t="14.45">
      <c r="A638" s="70">
        <f t="shared" si="18"/>
        <v>2024</v>
      </c>
      <c r="B638" s="5">
        <f t="shared" si="19"/>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t="14.45">
      <c r="A639" s="70">
        <f t="shared" si="18"/>
        <v>2024</v>
      </c>
      <c r="B639" s="5">
        <f t="shared" si="19"/>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t="14.45">
      <c r="A640" s="70">
        <f t="shared" si="18"/>
        <v>2024</v>
      </c>
      <c r="B640" s="5">
        <f t="shared" si="19"/>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t="14.45">
      <c r="A641" s="70">
        <f t="shared" si="18"/>
        <v>2024</v>
      </c>
      <c r="B641" s="5">
        <f t="shared" si="19"/>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t="14.45">
      <c r="A642" s="70">
        <f t="shared" si="18"/>
        <v>2024</v>
      </c>
      <c r="B642" s="5">
        <f t="shared" si="19"/>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t="14.45">
      <c r="A643" s="70">
        <f t="shared" si="18"/>
        <v>2024</v>
      </c>
      <c r="B643" s="5">
        <f t="shared" si="19"/>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t="14.45">
      <c r="A644" s="70">
        <f t="shared" si="18"/>
        <v>2024</v>
      </c>
      <c r="B644" s="5">
        <f t="shared" si="19"/>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t="14.45">
      <c r="A645" s="70">
        <f t="shared" si="18"/>
        <v>2024</v>
      </c>
      <c r="B645" s="5">
        <f t="shared" si="19"/>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t="14.45">
      <c r="A646" s="70">
        <f t="shared" si="18"/>
        <v>2024</v>
      </c>
      <c r="B646" s="5">
        <f t="shared" si="19"/>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t="14.45">
      <c r="A647" s="70">
        <f t="shared" si="18"/>
        <v>2024</v>
      </c>
      <c r="B647" s="5">
        <f t="shared" si="19"/>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t="14.45">
      <c r="A648" s="70">
        <f t="shared" si="18"/>
        <v>2024</v>
      </c>
      <c r="B648" s="5">
        <f t="shared" si="19"/>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t="14.45">
      <c r="A649" s="70">
        <f t="shared" si="18"/>
        <v>2024</v>
      </c>
      <c r="B649" s="5">
        <f t="shared" si="19"/>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t="14.45">
      <c r="A650" s="70">
        <f t="shared" si="18"/>
        <v>2024</v>
      </c>
      <c r="B650" s="5">
        <f t="shared" si="19"/>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t="14.45">
      <c r="A651" s="70">
        <f t="shared" si="18"/>
        <v>2024</v>
      </c>
      <c r="B651" s="5">
        <f t="shared" si="19"/>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t="14.45">
      <c r="A652" s="70">
        <f t="shared" si="18"/>
        <v>2024</v>
      </c>
      <c r="B652" s="5">
        <f t="shared" si="19"/>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t="14.45">
      <c r="A653" s="70">
        <f t="shared" si="18"/>
        <v>2024</v>
      </c>
      <c r="B653" s="5">
        <f t="shared" si="19"/>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t="14.45">
      <c r="A654" s="70">
        <f t="shared" ref="A654:A717" si="20">YEAR(D654)</f>
        <v>2024</v>
      </c>
      <c r="B654" s="5">
        <f t="shared" ref="B654:B717" si="21">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t="14.45">
      <c r="A655" s="70">
        <f t="shared" si="20"/>
        <v>2024</v>
      </c>
      <c r="B655" s="5">
        <f t="shared" si="21"/>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t="14.45">
      <c r="A656" s="70">
        <f t="shared" si="20"/>
        <v>2024</v>
      </c>
      <c r="B656" s="5">
        <f t="shared" si="21"/>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t="14.45">
      <c r="A657" s="70">
        <f t="shared" si="20"/>
        <v>2024</v>
      </c>
      <c r="B657" s="5">
        <f t="shared" si="21"/>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t="14.45">
      <c r="A658" s="70">
        <f t="shared" si="20"/>
        <v>2024</v>
      </c>
      <c r="B658" s="5">
        <f t="shared" si="21"/>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3.15">
      <c r="A659" s="70">
        <f t="shared" si="20"/>
        <v>2024</v>
      </c>
      <c r="B659" s="5">
        <f t="shared" si="21"/>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t="14.45">
      <c r="A660" s="70">
        <f t="shared" si="20"/>
        <v>2024</v>
      </c>
      <c r="B660" s="5">
        <f t="shared" si="21"/>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t="14.45">
      <c r="A661" s="70">
        <f t="shared" si="20"/>
        <v>2024</v>
      </c>
      <c r="B661" s="5">
        <f t="shared" si="21"/>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t="14.45">
      <c r="A662" s="70">
        <f t="shared" si="20"/>
        <v>2024</v>
      </c>
      <c r="B662" s="5">
        <f t="shared" si="21"/>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t="14.45">
      <c r="A663" s="70">
        <f t="shared" si="20"/>
        <v>2024</v>
      </c>
      <c r="B663" s="5">
        <f t="shared" si="21"/>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t="14.45">
      <c r="A664" s="70">
        <f t="shared" si="20"/>
        <v>2024</v>
      </c>
      <c r="B664" s="5">
        <f t="shared" si="21"/>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t="14.45">
      <c r="A665" s="70">
        <f t="shared" si="20"/>
        <v>2024</v>
      </c>
      <c r="B665" s="5">
        <f t="shared" si="21"/>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t="14.45">
      <c r="A666" s="70">
        <f t="shared" si="20"/>
        <v>2024</v>
      </c>
      <c r="B666" s="5">
        <f t="shared" si="21"/>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t="14.45">
      <c r="A667" s="70">
        <f t="shared" si="20"/>
        <v>2024</v>
      </c>
      <c r="B667" s="5">
        <f t="shared" si="21"/>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t="14.45">
      <c r="A668" s="70">
        <f t="shared" si="20"/>
        <v>2024</v>
      </c>
      <c r="B668" s="5">
        <f t="shared" si="21"/>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t="14.45">
      <c r="A669" s="70">
        <f t="shared" si="20"/>
        <v>2024</v>
      </c>
      <c r="B669" s="5">
        <f t="shared" si="21"/>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ht="14.45">
      <c r="A670" s="70">
        <f t="shared" si="20"/>
        <v>2024</v>
      </c>
      <c r="B670" s="5">
        <f t="shared" si="21"/>
        <v>11</v>
      </c>
      <c r="C670" s="1">
        <v>685</v>
      </c>
      <c r="D670" s="71">
        <v>45625</v>
      </c>
      <c r="E670" s="1" t="s">
        <v>24</v>
      </c>
      <c r="F670" s="1" t="s">
        <v>24</v>
      </c>
      <c r="G670" s="1" t="s">
        <v>24</v>
      </c>
      <c r="H670" s="45" t="s">
        <v>297</v>
      </c>
      <c r="I670" s="3" t="s">
        <v>48</v>
      </c>
      <c r="J670" s="45" t="s">
        <v>29</v>
      </c>
      <c r="K670" s="44">
        <v>45691</v>
      </c>
      <c r="L670" s="43" t="s">
        <v>434</v>
      </c>
      <c r="M670" s="44">
        <v>45712</v>
      </c>
      <c r="N670" s="44">
        <v>45735</v>
      </c>
      <c r="O670" s="43" t="s">
        <v>434</v>
      </c>
      <c r="P670" s="43" t="s">
        <v>434</v>
      </c>
      <c r="Q670" s="43" t="s">
        <v>434</v>
      </c>
      <c r="R670" s="43" t="s">
        <v>434</v>
      </c>
      <c r="S670" s="2" t="s">
        <v>445</v>
      </c>
      <c r="T670" s="8"/>
      <c r="U670" s="1" t="s">
        <v>24</v>
      </c>
      <c r="V670" s="1" t="s">
        <v>24</v>
      </c>
      <c r="W670" s="5" t="s">
        <v>48</v>
      </c>
      <c r="X670" s="5" t="s">
        <v>446</v>
      </c>
    </row>
    <row r="671" spans="1:24" ht="14.45">
      <c r="A671" s="70">
        <f t="shared" si="20"/>
        <v>2024</v>
      </c>
      <c r="B671" s="5">
        <f t="shared" si="21"/>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t="14.45">
      <c r="A672" s="70">
        <f t="shared" si="20"/>
        <v>2024</v>
      </c>
      <c r="B672" s="5">
        <f t="shared" si="21"/>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t="14.45">
      <c r="A673" s="70">
        <f t="shared" si="20"/>
        <v>2024</v>
      </c>
      <c r="B673" s="5">
        <f t="shared" si="21"/>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t="14.45">
      <c r="A674" s="70">
        <f t="shared" si="20"/>
        <v>2024</v>
      </c>
      <c r="B674" s="5">
        <f t="shared" si="21"/>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t="14.45">
      <c r="A675" s="70">
        <f t="shared" si="20"/>
        <v>2024</v>
      </c>
      <c r="B675" s="5">
        <f t="shared" si="21"/>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t="14.45">
      <c r="A676" s="70">
        <f t="shared" si="20"/>
        <v>2024</v>
      </c>
      <c r="B676" s="5">
        <f t="shared" si="21"/>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t="14.45">
      <c r="A677" s="70">
        <f t="shared" si="20"/>
        <v>2024</v>
      </c>
      <c r="B677" s="5">
        <f t="shared" si="21"/>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t="14.45">
      <c r="A678" s="70">
        <f t="shared" si="20"/>
        <v>2024</v>
      </c>
      <c r="B678" s="5">
        <f t="shared" si="21"/>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t="14.45">
      <c r="A679" s="70">
        <f t="shared" si="20"/>
        <v>2024</v>
      </c>
      <c r="B679" s="5">
        <f t="shared" si="21"/>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t="14.45">
      <c r="A680" s="70">
        <f t="shared" si="20"/>
        <v>2024</v>
      </c>
      <c r="B680" s="5">
        <f t="shared" si="21"/>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t="14.45">
      <c r="A681" s="70">
        <f t="shared" si="20"/>
        <v>2024</v>
      </c>
      <c r="B681" s="5">
        <f t="shared" si="21"/>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t="14.45">
      <c r="A682" s="70">
        <f t="shared" si="20"/>
        <v>2024</v>
      </c>
      <c r="B682" s="5">
        <f t="shared" si="21"/>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t="14.45">
      <c r="A683" s="70">
        <f t="shared" si="20"/>
        <v>2024</v>
      </c>
      <c r="B683" s="5">
        <f t="shared" si="21"/>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t="14.45">
      <c r="A684" s="70">
        <f t="shared" si="20"/>
        <v>2024</v>
      </c>
      <c r="B684" s="5">
        <f t="shared" si="21"/>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t="14.45">
      <c r="A685" s="70">
        <f t="shared" si="20"/>
        <v>2024</v>
      </c>
      <c r="B685" s="5">
        <f t="shared" si="21"/>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t="14.45">
      <c r="A686" s="70">
        <f t="shared" si="20"/>
        <v>2024</v>
      </c>
      <c r="B686" s="5">
        <f t="shared" si="21"/>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t="14.45">
      <c r="A687" s="70">
        <f t="shared" si="20"/>
        <v>2024</v>
      </c>
      <c r="B687" s="5">
        <f t="shared" si="21"/>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t="14.45">
      <c r="A688" s="70">
        <f t="shared" si="20"/>
        <v>2024</v>
      </c>
      <c r="B688" s="5">
        <f t="shared" si="21"/>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t="14.45">
      <c r="A689" s="70">
        <f t="shared" si="20"/>
        <v>2024</v>
      </c>
      <c r="B689" s="5">
        <f t="shared" si="21"/>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ht="14.45">
      <c r="A690" s="70">
        <f t="shared" si="20"/>
        <v>2024</v>
      </c>
      <c r="B690" s="5">
        <f t="shared" si="21"/>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8497</v>
      </c>
      <c r="W690" s="5" t="s">
        <v>451</v>
      </c>
      <c r="X690" s="5" t="s">
        <v>452</v>
      </c>
    </row>
    <row r="691" spans="1:24" ht="14.45">
      <c r="A691" s="70">
        <f t="shared" si="20"/>
        <v>2024</v>
      </c>
      <c r="B691" s="5">
        <f t="shared" si="21"/>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t="14.45">
      <c r="A692" s="70">
        <f t="shared" si="20"/>
        <v>2024</v>
      </c>
      <c r="B692" s="5">
        <f t="shared" si="21"/>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t="14.45">
      <c r="A693" s="70">
        <f t="shared" si="20"/>
        <v>2024</v>
      </c>
      <c r="B693" s="5">
        <f t="shared" si="21"/>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t="14.45">
      <c r="A694" s="70">
        <f t="shared" si="20"/>
        <v>2024</v>
      </c>
      <c r="B694" s="5">
        <f t="shared" si="21"/>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t="14.45">
      <c r="A695" s="70">
        <f t="shared" si="20"/>
        <v>2024</v>
      </c>
      <c r="B695" s="5">
        <f t="shared" si="21"/>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t="14.45">
      <c r="A696" s="70">
        <f t="shared" si="20"/>
        <v>2024</v>
      </c>
      <c r="B696" s="5">
        <f t="shared" si="21"/>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t="14.45">
      <c r="A697" s="70">
        <f t="shared" si="20"/>
        <v>2024</v>
      </c>
      <c r="B697" s="5">
        <f t="shared" si="21"/>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t="14.45">
      <c r="A698" s="70">
        <f t="shared" si="20"/>
        <v>2024</v>
      </c>
      <c r="B698" s="5">
        <f t="shared" si="21"/>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t="14.45">
      <c r="A699" s="70">
        <f t="shared" si="20"/>
        <v>2024</v>
      </c>
      <c r="B699" s="5">
        <f t="shared" si="21"/>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t="14.45">
      <c r="A700" s="70">
        <f t="shared" si="20"/>
        <v>2024</v>
      </c>
      <c r="B700" s="5">
        <f t="shared" si="21"/>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t="14.45">
      <c r="A701" s="70">
        <f t="shared" si="20"/>
        <v>2024</v>
      </c>
      <c r="B701" s="5">
        <f t="shared" si="21"/>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t="14.45">
      <c r="A702" s="70">
        <f t="shared" si="20"/>
        <v>2024</v>
      </c>
      <c r="B702" s="5">
        <f t="shared" si="21"/>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t="14.45">
      <c r="A703" s="70">
        <f t="shared" si="20"/>
        <v>2024</v>
      </c>
      <c r="B703" s="5">
        <f t="shared" si="21"/>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t="14.45">
      <c r="A704" s="70">
        <f t="shared" si="20"/>
        <v>2024</v>
      </c>
      <c r="B704" s="5">
        <f t="shared" si="21"/>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t="14.45">
      <c r="A705" s="70">
        <f t="shared" si="20"/>
        <v>2024</v>
      </c>
      <c r="B705" s="5">
        <f t="shared" si="21"/>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t="14.45">
      <c r="A706" s="70">
        <f t="shared" si="20"/>
        <v>2024</v>
      </c>
      <c r="B706" s="5">
        <f t="shared" si="21"/>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t="14.45">
      <c r="A707" s="70">
        <f t="shared" si="20"/>
        <v>2024</v>
      </c>
      <c r="B707" s="5">
        <f t="shared" si="21"/>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t="14.45">
      <c r="A708" s="70">
        <f t="shared" si="20"/>
        <v>2024</v>
      </c>
      <c r="B708" s="5">
        <f t="shared" si="21"/>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t="14.45">
      <c r="A709" s="70">
        <f t="shared" si="20"/>
        <v>2024</v>
      </c>
      <c r="B709" s="5">
        <f t="shared" si="21"/>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t="14.45">
      <c r="A710" s="70">
        <f t="shared" si="20"/>
        <v>2024</v>
      </c>
      <c r="B710" s="5">
        <f t="shared" si="21"/>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t="14.45">
      <c r="A711" s="70">
        <f t="shared" si="20"/>
        <v>2024</v>
      </c>
      <c r="B711" s="5">
        <f t="shared" si="21"/>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t="14.45">
      <c r="A712" s="70">
        <f t="shared" si="20"/>
        <v>2024</v>
      </c>
      <c r="B712" s="5">
        <f t="shared" si="21"/>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t="14.45">
      <c r="A713" s="70">
        <f t="shared" si="20"/>
        <v>2024</v>
      </c>
      <c r="B713" s="5">
        <f t="shared" si="21"/>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t="14.45">
      <c r="A714" s="70">
        <f t="shared" si="20"/>
        <v>2024</v>
      </c>
      <c r="B714" s="5">
        <f t="shared" si="21"/>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t="14.45">
      <c r="A715" s="70">
        <f t="shared" si="20"/>
        <v>2024</v>
      </c>
      <c r="B715" s="5">
        <f t="shared" si="21"/>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t="14.45">
      <c r="A716" s="70">
        <f t="shared" si="20"/>
        <v>2024</v>
      </c>
      <c r="B716" s="5">
        <f t="shared" si="21"/>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t="14.45">
      <c r="A717" s="70">
        <f t="shared" si="20"/>
        <v>2024</v>
      </c>
      <c r="B717" s="5">
        <f t="shared" si="21"/>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t="14.45">
      <c r="A718" s="70">
        <f t="shared" ref="A718:A781" si="22">YEAR(D718)</f>
        <v>2024</v>
      </c>
      <c r="B718" s="5">
        <f t="shared" ref="B718:B781" si="23">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t="14.45">
      <c r="A719" s="70">
        <f t="shared" si="22"/>
        <v>2024</v>
      </c>
      <c r="B719" s="5">
        <f t="shared" si="23"/>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t="14.45">
      <c r="A720" s="70">
        <f t="shared" si="22"/>
        <v>2024</v>
      </c>
      <c r="B720" s="5">
        <f t="shared" si="23"/>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t="14.45">
      <c r="A721" s="70">
        <f t="shared" si="22"/>
        <v>2024</v>
      </c>
      <c r="B721" s="5">
        <f t="shared" si="23"/>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t="14.45">
      <c r="A722" s="70">
        <f t="shared" si="22"/>
        <v>2024</v>
      </c>
      <c r="B722" s="5">
        <f t="shared" si="23"/>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t="14.45">
      <c r="A723" s="70">
        <f t="shared" si="22"/>
        <v>2024</v>
      </c>
      <c r="B723" s="5">
        <f t="shared" si="23"/>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t="14.45">
      <c r="A724" s="70">
        <f t="shared" si="22"/>
        <v>2024</v>
      </c>
      <c r="B724" s="5">
        <f t="shared" si="23"/>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t="14.45">
      <c r="A725" s="70">
        <f t="shared" si="22"/>
        <v>2024</v>
      </c>
      <c r="B725" s="5">
        <f t="shared" si="23"/>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t="14.45">
      <c r="A726" s="70">
        <f t="shared" si="22"/>
        <v>2024</v>
      </c>
      <c r="B726" s="5">
        <f t="shared" si="23"/>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t="14.45">
      <c r="A727" s="70">
        <f t="shared" si="22"/>
        <v>2024</v>
      </c>
      <c r="B727" s="5">
        <f t="shared" si="23"/>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t="14.45">
      <c r="A728" s="70">
        <f t="shared" si="22"/>
        <v>2024</v>
      </c>
      <c r="B728" s="5">
        <f t="shared" si="23"/>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t="14.45">
      <c r="A729" s="70">
        <f t="shared" si="22"/>
        <v>2024</v>
      </c>
      <c r="B729" s="5">
        <f t="shared" si="23"/>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t="14.45">
      <c r="A730" s="70">
        <f t="shared" si="22"/>
        <v>2024</v>
      </c>
      <c r="B730" s="5">
        <f t="shared" si="23"/>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t="14.45">
      <c r="A731" s="70">
        <f t="shared" si="22"/>
        <v>2024</v>
      </c>
      <c r="B731" s="5">
        <f t="shared" si="23"/>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t="14.45">
      <c r="A732" s="70">
        <f t="shared" si="22"/>
        <v>2024</v>
      </c>
      <c r="B732" s="5">
        <f t="shared" si="23"/>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t="14.45">
      <c r="A733" s="70">
        <f t="shared" si="22"/>
        <v>2024</v>
      </c>
      <c r="B733" s="5">
        <f t="shared" si="23"/>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t="14.45">
      <c r="A734" s="70">
        <f t="shared" si="22"/>
        <v>2024</v>
      </c>
      <c r="B734" s="5">
        <f t="shared" si="23"/>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t="14.45">
      <c r="A735" s="70">
        <f t="shared" si="22"/>
        <v>2024</v>
      </c>
      <c r="B735" s="5">
        <f t="shared" si="23"/>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t="14.45">
      <c r="A736" s="70">
        <f t="shared" si="22"/>
        <v>2024</v>
      </c>
      <c r="B736" s="5">
        <f t="shared" si="23"/>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t="14.45">
      <c r="A737" s="70">
        <f t="shared" si="22"/>
        <v>2024</v>
      </c>
      <c r="B737" s="5">
        <f t="shared" si="23"/>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t="14.45">
      <c r="A738" s="70">
        <f t="shared" si="22"/>
        <v>2024</v>
      </c>
      <c r="B738" s="5">
        <f t="shared" si="23"/>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t="14.45">
      <c r="A739" s="70">
        <f t="shared" si="22"/>
        <v>2024</v>
      </c>
      <c r="B739" s="5">
        <f t="shared" si="23"/>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t="14.45">
      <c r="A740" s="70">
        <f t="shared" si="22"/>
        <v>2024</v>
      </c>
      <c r="B740" s="5">
        <f t="shared" si="23"/>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t="14.45">
      <c r="A741" s="70">
        <f t="shared" si="22"/>
        <v>2024</v>
      </c>
      <c r="B741" s="5">
        <f t="shared" si="23"/>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t="14.45">
      <c r="A742" s="70">
        <f t="shared" si="22"/>
        <v>2025</v>
      </c>
      <c r="B742" s="5">
        <f t="shared" si="23"/>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ht="14.45">
      <c r="A743" s="70">
        <f t="shared" si="22"/>
        <v>2025</v>
      </c>
      <c r="B743" s="5">
        <f t="shared" si="23"/>
        <v>1</v>
      </c>
      <c r="C743" s="1">
        <v>758</v>
      </c>
      <c r="D743" s="72">
        <v>45663</v>
      </c>
      <c r="E743" s="1" t="s">
        <v>457</v>
      </c>
      <c r="F743" s="1" t="s">
        <v>24</v>
      </c>
      <c r="G743" s="1" t="s">
        <v>458</v>
      </c>
      <c r="H743" s="1" t="s">
        <v>297</v>
      </c>
      <c r="I743" s="43" t="s">
        <v>35</v>
      </c>
      <c r="J743" s="1" t="s">
        <v>29</v>
      </c>
      <c r="K743" s="44">
        <v>45691</v>
      </c>
      <c r="L743" s="43" t="s">
        <v>434</v>
      </c>
      <c r="M743" s="44">
        <v>45712</v>
      </c>
      <c r="N743" s="44">
        <v>45736</v>
      </c>
      <c r="O743" s="43" t="s">
        <v>434</v>
      </c>
      <c r="P743" s="43" t="s">
        <v>434</v>
      </c>
      <c r="Q743" s="43" t="s">
        <v>434</v>
      </c>
      <c r="R743" s="43" t="s">
        <v>434</v>
      </c>
      <c r="S743" s="2" t="s">
        <v>459</v>
      </c>
      <c r="T743" s="8">
        <v>0.65625</v>
      </c>
      <c r="U743" s="1" t="s">
        <v>24</v>
      </c>
      <c r="V743" s="1" t="s">
        <v>24</v>
      </c>
      <c r="W743" s="5"/>
      <c r="X743" s="11" t="s">
        <v>446</v>
      </c>
    </row>
    <row r="744" spans="1:24" ht="14.45">
      <c r="A744" s="70">
        <f t="shared" si="22"/>
        <v>2025</v>
      </c>
      <c r="B744" s="5">
        <f t="shared" si="23"/>
        <v>1</v>
      </c>
      <c r="C744" s="1">
        <v>759</v>
      </c>
      <c r="D744" s="72">
        <v>45667</v>
      </c>
      <c r="E744" s="1" t="s">
        <v>457</v>
      </c>
      <c r="F744" s="1" t="s">
        <v>24</v>
      </c>
      <c r="G744" s="1" t="s">
        <v>460</v>
      </c>
      <c r="H744" s="1" t="s">
        <v>297</v>
      </c>
      <c r="I744" s="3" t="s">
        <v>48</v>
      </c>
      <c r="J744" s="1" t="s">
        <v>29</v>
      </c>
      <c r="K744" s="44">
        <v>45670</v>
      </c>
      <c r="L744" s="1" t="s">
        <v>24</v>
      </c>
      <c r="M744" s="1" t="s">
        <v>24</v>
      </c>
      <c r="N744" s="44">
        <v>45673</v>
      </c>
      <c r="O744" s="1" t="s">
        <v>24</v>
      </c>
      <c r="P744" s="1" t="s">
        <v>24</v>
      </c>
      <c r="Q744" s="1" t="s">
        <v>24</v>
      </c>
      <c r="R744" s="1" t="s">
        <v>24</v>
      </c>
      <c r="S744" s="90" t="s">
        <v>461</v>
      </c>
      <c r="T744" s="1" t="s">
        <v>24</v>
      </c>
      <c r="U744" s="1" t="s">
        <v>24</v>
      </c>
      <c r="V744" s="1" t="s">
        <v>24</v>
      </c>
      <c r="W744" s="5"/>
      <c r="X744" s="5" t="s">
        <v>24</v>
      </c>
    </row>
    <row r="745" spans="1:24" ht="14.45">
      <c r="A745" s="70">
        <f t="shared" si="22"/>
        <v>2025</v>
      </c>
      <c r="B745" s="5">
        <f t="shared" si="23"/>
        <v>1</v>
      </c>
      <c r="C745" s="1">
        <v>760</v>
      </c>
      <c r="D745" s="72">
        <v>45670</v>
      </c>
      <c r="E745" s="1" t="s">
        <v>462</v>
      </c>
      <c r="F745" s="1" t="s">
        <v>463</v>
      </c>
      <c r="G745" s="1" t="s">
        <v>131</v>
      </c>
      <c r="H745" s="1" t="s">
        <v>299</v>
      </c>
      <c r="I745" s="43" t="s">
        <v>28</v>
      </c>
      <c r="J745" s="1" t="s">
        <v>29</v>
      </c>
      <c r="K745" s="44">
        <v>45670</v>
      </c>
      <c r="L745" s="1" t="s">
        <v>24</v>
      </c>
      <c r="M745" s="1" t="s">
        <v>24</v>
      </c>
      <c r="N745" s="44">
        <v>45670</v>
      </c>
      <c r="O745" s="1" t="s">
        <v>24</v>
      </c>
      <c r="P745" s="1" t="s">
        <v>24</v>
      </c>
      <c r="Q745" s="1" t="s">
        <v>24</v>
      </c>
      <c r="R745" s="1" t="s">
        <v>24</v>
      </c>
      <c r="S745" s="2" t="s">
        <v>464</v>
      </c>
      <c r="T745" s="1" t="s">
        <v>24</v>
      </c>
      <c r="U745" s="1" t="s">
        <v>24</v>
      </c>
      <c r="V745" s="1" t="s">
        <v>24</v>
      </c>
      <c r="W745" s="5"/>
      <c r="X745" s="5" t="s">
        <v>24</v>
      </c>
    </row>
    <row r="746" spans="1:24" ht="14.45">
      <c r="A746" s="70">
        <f t="shared" si="22"/>
        <v>2025</v>
      </c>
      <c r="B746" s="5">
        <f t="shared" si="23"/>
        <v>1</v>
      </c>
      <c r="C746" s="1">
        <v>761</v>
      </c>
      <c r="D746" s="72">
        <v>45670</v>
      </c>
      <c r="E746" s="3" t="s">
        <v>465</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466</v>
      </c>
      <c r="T746" s="8">
        <v>0.33333333333333331</v>
      </c>
      <c r="U746" s="8">
        <v>0.39583333333333331</v>
      </c>
      <c r="V746" s="1" t="s">
        <v>467</v>
      </c>
      <c r="W746" s="5"/>
      <c r="X746" s="5" t="s">
        <v>24</v>
      </c>
    </row>
    <row r="747" spans="1:24" ht="14.45">
      <c r="A747" s="70">
        <f t="shared" si="22"/>
        <v>2025</v>
      </c>
      <c r="B747" s="5">
        <f t="shared" si="23"/>
        <v>1</v>
      </c>
      <c r="C747" s="1">
        <v>762</v>
      </c>
      <c r="D747" s="72">
        <v>45670</v>
      </c>
      <c r="E747" s="1" t="s">
        <v>468</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469</v>
      </c>
      <c r="T747" s="1" t="s">
        <v>24</v>
      </c>
      <c r="U747" s="1" t="s">
        <v>24</v>
      </c>
      <c r="V747" s="1" t="s">
        <v>24</v>
      </c>
      <c r="W747" s="5"/>
      <c r="X747" s="5" t="s">
        <v>24</v>
      </c>
    </row>
    <row r="748" spans="1:24" ht="14.45">
      <c r="A748" s="70">
        <f t="shared" si="22"/>
        <v>2025</v>
      </c>
      <c r="B748" s="11">
        <f t="shared" si="23"/>
        <v>1</v>
      </c>
      <c r="C748" s="1">
        <v>763</v>
      </c>
      <c r="D748" s="72">
        <v>45670</v>
      </c>
      <c r="E748" s="3" t="s">
        <v>470</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471</v>
      </c>
      <c r="T748" s="1" t="s">
        <v>24</v>
      </c>
      <c r="U748" s="1" t="s">
        <v>24</v>
      </c>
      <c r="V748" s="1" t="s">
        <v>24</v>
      </c>
      <c r="W748" s="5"/>
      <c r="X748" s="5" t="s">
        <v>24</v>
      </c>
    </row>
    <row r="749" spans="1:24" ht="28.9">
      <c r="A749" s="70">
        <f t="shared" si="22"/>
        <v>2025</v>
      </c>
      <c r="B749" s="5">
        <f t="shared" si="23"/>
        <v>1</v>
      </c>
      <c r="C749" s="1">
        <v>764</v>
      </c>
      <c r="D749" s="72">
        <v>45671</v>
      </c>
      <c r="E749" s="3" t="s">
        <v>465</v>
      </c>
      <c r="F749" s="1" t="s">
        <v>401</v>
      </c>
      <c r="G749" s="1" t="s">
        <v>419</v>
      </c>
      <c r="H749" s="1" t="s">
        <v>297</v>
      </c>
      <c r="I749" s="43" t="s">
        <v>28</v>
      </c>
      <c r="J749" s="1" t="s">
        <v>428</v>
      </c>
      <c r="K749" s="44">
        <v>45671</v>
      </c>
      <c r="L749" s="43"/>
      <c r="M749" s="1"/>
      <c r="N749" s="1"/>
      <c r="O749" s="44">
        <v>45672</v>
      </c>
      <c r="P749" s="1"/>
      <c r="Q749" s="1">
        <v>2223</v>
      </c>
      <c r="R749" s="1">
        <v>2470</v>
      </c>
      <c r="S749" s="9" t="s">
        <v>466</v>
      </c>
      <c r="T749" s="8">
        <v>0.40625</v>
      </c>
      <c r="U749" s="1" t="s">
        <v>24</v>
      </c>
      <c r="V749" s="1" t="s">
        <v>24</v>
      </c>
      <c r="W749" s="5" t="s">
        <v>441</v>
      </c>
      <c r="X749" s="5" t="s">
        <v>472</v>
      </c>
    </row>
    <row r="750" spans="1:24" ht="14.45">
      <c r="A750" s="70">
        <f t="shared" si="22"/>
        <v>2025</v>
      </c>
      <c r="B750" s="5">
        <f t="shared" si="23"/>
        <v>1</v>
      </c>
      <c r="C750" s="1">
        <v>765</v>
      </c>
      <c r="D750" s="72">
        <v>45671</v>
      </c>
      <c r="E750" s="1" t="s">
        <v>468</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473</v>
      </c>
      <c r="T750" s="8">
        <v>0.41666666666666669</v>
      </c>
      <c r="U750" s="8">
        <v>0.4375</v>
      </c>
      <c r="V750" s="1" t="s">
        <v>24</v>
      </c>
      <c r="W750" s="5"/>
      <c r="X750" s="5" t="s">
        <v>24</v>
      </c>
    </row>
    <row r="751" spans="1:24" ht="14.45">
      <c r="A751" s="70">
        <f t="shared" si="22"/>
        <v>2025</v>
      </c>
      <c r="B751" s="5">
        <f t="shared" si="23"/>
        <v>1</v>
      </c>
      <c r="C751" s="1">
        <v>766</v>
      </c>
      <c r="D751" s="72">
        <v>45671</v>
      </c>
      <c r="E751" s="1" t="s">
        <v>474</v>
      </c>
      <c r="F751" s="1" t="s">
        <v>475</v>
      </c>
      <c r="G751" s="1" t="s">
        <v>24</v>
      </c>
      <c r="H751" s="1" t="s">
        <v>297</v>
      </c>
      <c r="I751" s="3" t="s">
        <v>117</v>
      </c>
      <c r="J751" s="1" t="s">
        <v>29</v>
      </c>
      <c r="K751" s="44">
        <v>45671</v>
      </c>
      <c r="L751" s="1" t="s">
        <v>24</v>
      </c>
      <c r="M751" s="1" t="s">
        <v>24</v>
      </c>
      <c r="N751" s="44">
        <v>45671</v>
      </c>
      <c r="O751" s="1" t="s">
        <v>24</v>
      </c>
      <c r="P751" s="1" t="s">
        <v>24</v>
      </c>
      <c r="Q751" s="1" t="s">
        <v>24</v>
      </c>
      <c r="R751" s="1" t="s">
        <v>24</v>
      </c>
      <c r="S751" s="2" t="s">
        <v>476</v>
      </c>
      <c r="T751" s="1" t="s">
        <v>24</v>
      </c>
      <c r="U751" s="1" t="s">
        <v>24</v>
      </c>
      <c r="V751" s="1" t="s">
        <v>24</v>
      </c>
      <c r="W751" s="5"/>
      <c r="X751" s="5" t="s">
        <v>24</v>
      </c>
    </row>
    <row r="752" spans="1:24" ht="14.45">
      <c r="A752" s="70">
        <f t="shared" si="22"/>
        <v>2025</v>
      </c>
      <c r="B752" s="5">
        <f t="shared" si="23"/>
        <v>1</v>
      </c>
      <c r="C752" s="1">
        <v>767</v>
      </c>
      <c r="D752" s="72">
        <v>45672</v>
      </c>
      <c r="E752" s="1" t="s">
        <v>465</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477</v>
      </c>
      <c r="T752" s="1" t="s">
        <v>24</v>
      </c>
      <c r="U752" s="1" t="s">
        <v>24</v>
      </c>
      <c r="V752" s="1" t="s">
        <v>24</v>
      </c>
      <c r="W752" s="5"/>
      <c r="X752" s="5" t="s">
        <v>24</v>
      </c>
    </row>
    <row r="753" spans="1:24" ht="14.45">
      <c r="A753" s="70">
        <f t="shared" si="22"/>
        <v>2025</v>
      </c>
      <c r="B753" s="5">
        <f t="shared" si="23"/>
        <v>1</v>
      </c>
      <c r="C753" s="1">
        <v>768</v>
      </c>
      <c r="D753" s="72">
        <v>45672</v>
      </c>
      <c r="E753" s="1" t="s">
        <v>478</v>
      </c>
      <c r="F753" s="1" t="s">
        <v>479</v>
      </c>
      <c r="G753" s="1" t="s">
        <v>361</v>
      </c>
      <c r="H753" s="1" t="s">
        <v>297</v>
      </c>
      <c r="I753" s="43" t="s">
        <v>28</v>
      </c>
      <c r="J753" s="1" t="s">
        <v>29</v>
      </c>
      <c r="K753" s="44">
        <v>45677</v>
      </c>
      <c r="L753" s="1" t="s">
        <v>24</v>
      </c>
      <c r="M753" s="1" t="s">
        <v>24</v>
      </c>
      <c r="N753" s="44">
        <v>45677</v>
      </c>
      <c r="O753" s="1" t="s">
        <v>24</v>
      </c>
      <c r="P753" s="1" t="s">
        <v>24</v>
      </c>
      <c r="Q753" s="1">
        <v>172</v>
      </c>
      <c r="R753" s="1" t="s">
        <v>24</v>
      </c>
      <c r="S753" s="2" t="s">
        <v>480</v>
      </c>
      <c r="T753" s="8">
        <v>0.33333333333333331</v>
      </c>
      <c r="U753" s="8">
        <v>0.375</v>
      </c>
      <c r="V753" s="1" t="s">
        <v>24</v>
      </c>
      <c r="W753" s="5"/>
      <c r="X753" s="5" t="s">
        <v>24</v>
      </c>
    </row>
    <row r="754" spans="1:24" ht="14.45">
      <c r="A754" s="70">
        <f t="shared" si="22"/>
        <v>2025</v>
      </c>
      <c r="B754" s="5">
        <f t="shared" si="23"/>
        <v>1</v>
      </c>
      <c r="C754" s="1">
        <v>769</v>
      </c>
      <c r="D754" s="72">
        <v>45672</v>
      </c>
      <c r="E754" s="1" t="s">
        <v>478</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481</v>
      </c>
      <c r="T754" s="8">
        <v>0.5</v>
      </c>
      <c r="U754" s="8">
        <v>0.52777777777777779</v>
      </c>
      <c r="V754" s="1" t="s">
        <v>24</v>
      </c>
      <c r="W754" s="5"/>
      <c r="X754" s="5" t="s">
        <v>24</v>
      </c>
    </row>
    <row r="755" spans="1:24" ht="14.45">
      <c r="A755" s="70">
        <f t="shared" si="22"/>
        <v>2025</v>
      </c>
      <c r="B755" s="5">
        <f t="shared" si="23"/>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482</v>
      </c>
      <c r="T755" s="1" t="s">
        <v>24</v>
      </c>
      <c r="U755" s="1" t="s">
        <v>24</v>
      </c>
      <c r="V755" s="1" t="s">
        <v>24</v>
      </c>
      <c r="W755" s="5"/>
      <c r="X755" s="5" t="s">
        <v>24</v>
      </c>
    </row>
    <row r="756" spans="1:24" ht="14.45">
      <c r="A756" s="70">
        <f t="shared" si="22"/>
        <v>2025</v>
      </c>
      <c r="B756" s="5">
        <f t="shared" si="23"/>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483</v>
      </c>
      <c r="S756" s="2" t="s">
        <v>484</v>
      </c>
      <c r="T756" s="8">
        <v>0.60416666666666663</v>
      </c>
      <c r="U756" s="1" t="s">
        <v>24</v>
      </c>
      <c r="V756" s="1" t="s">
        <v>24</v>
      </c>
      <c r="W756" s="5"/>
      <c r="X756" s="5"/>
    </row>
    <row r="757" spans="1:24" ht="14.45">
      <c r="A757" s="70">
        <f t="shared" si="22"/>
        <v>2025</v>
      </c>
      <c r="B757" s="5">
        <f t="shared" si="23"/>
        <v>1</v>
      </c>
      <c r="C757" s="1">
        <v>772</v>
      </c>
      <c r="D757" s="72">
        <v>45672</v>
      </c>
      <c r="E757" s="1" t="s">
        <v>457</v>
      </c>
      <c r="F757" s="1" t="s">
        <v>24</v>
      </c>
      <c r="G757" s="1" t="s">
        <v>460</v>
      </c>
      <c r="H757" s="1" t="s">
        <v>297</v>
      </c>
      <c r="I757" s="43" t="s">
        <v>35</v>
      </c>
      <c r="J757" s="1" t="s">
        <v>29</v>
      </c>
      <c r="K757" s="44">
        <v>45673</v>
      </c>
      <c r="L757" s="1" t="s">
        <v>24</v>
      </c>
      <c r="M757" s="1" t="s">
        <v>24</v>
      </c>
      <c r="N757" s="44">
        <v>45673</v>
      </c>
      <c r="O757" s="1" t="s">
        <v>24</v>
      </c>
      <c r="P757" s="1" t="s">
        <v>24</v>
      </c>
      <c r="Q757" s="1" t="s">
        <v>24</v>
      </c>
      <c r="R757" s="1" t="s">
        <v>24</v>
      </c>
      <c r="S757" s="2" t="s">
        <v>485</v>
      </c>
      <c r="T757" s="1" t="s">
        <v>24</v>
      </c>
      <c r="U757" s="1" t="s">
        <v>24</v>
      </c>
      <c r="V757" s="1" t="s">
        <v>24</v>
      </c>
      <c r="W757" s="6"/>
      <c r="X757" s="5" t="s">
        <v>24</v>
      </c>
    </row>
    <row r="758" spans="1:24" ht="14.45">
      <c r="A758" s="70">
        <f t="shared" si="22"/>
        <v>2025</v>
      </c>
      <c r="B758" s="5">
        <f t="shared" si="23"/>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486</v>
      </c>
      <c r="T758" s="1" t="s">
        <v>24</v>
      </c>
      <c r="U758" s="1" t="s">
        <v>24</v>
      </c>
      <c r="V758" s="1" t="s">
        <v>24</v>
      </c>
      <c r="W758" s="6"/>
      <c r="X758" s="5" t="s">
        <v>24</v>
      </c>
    </row>
    <row r="759" spans="1:24" ht="14.45">
      <c r="A759" s="70">
        <f t="shared" si="22"/>
        <v>2025</v>
      </c>
      <c r="B759" s="5">
        <f t="shared" si="23"/>
        <v>1</v>
      </c>
      <c r="C759" s="1">
        <v>774</v>
      </c>
      <c r="D759" s="72">
        <v>45673</v>
      </c>
      <c r="E759" s="1" t="s">
        <v>457</v>
      </c>
      <c r="F759" s="1" t="s">
        <v>24</v>
      </c>
      <c r="G759" s="1" t="s">
        <v>24</v>
      </c>
      <c r="H759" s="1" t="s">
        <v>297</v>
      </c>
      <c r="I759" s="43" t="s">
        <v>35</v>
      </c>
      <c r="J759" s="1" t="s">
        <v>60</v>
      </c>
      <c r="K759" s="44">
        <v>45674</v>
      </c>
      <c r="L759" s="43"/>
      <c r="M759" s="1"/>
      <c r="N759" s="1"/>
      <c r="O759" s="43" t="s">
        <v>434</v>
      </c>
      <c r="P759" s="1"/>
      <c r="Q759" s="43" t="s">
        <v>434</v>
      </c>
      <c r="R759" s="43" t="s">
        <v>434</v>
      </c>
      <c r="S759" s="2" t="s">
        <v>487</v>
      </c>
      <c r="T759" s="8">
        <v>0.41666666666666669</v>
      </c>
      <c r="U759" s="1" t="s">
        <v>24</v>
      </c>
      <c r="V759" s="1" t="s">
        <v>24</v>
      </c>
      <c r="W759" s="5" t="s">
        <v>451</v>
      </c>
      <c r="X759" s="5" t="s">
        <v>488</v>
      </c>
    </row>
    <row r="760" spans="1:24" ht="14.45">
      <c r="A760" s="70">
        <f t="shared" si="22"/>
        <v>2025</v>
      </c>
      <c r="B760" s="5">
        <f t="shared" si="23"/>
        <v>1</v>
      </c>
      <c r="C760" s="1">
        <v>775</v>
      </c>
      <c r="D760" s="72">
        <v>45673</v>
      </c>
      <c r="E760" s="1" t="s">
        <v>457</v>
      </c>
      <c r="F760" s="1" t="s">
        <v>24</v>
      </c>
      <c r="G760" s="1" t="s">
        <v>24</v>
      </c>
      <c r="H760" s="1" t="s">
        <v>297</v>
      </c>
      <c r="I760" s="43" t="s">
        <v>35</v>
      </c>
      <c r="J760" s="1" t="s">
        <v>29</v>
      </c>
      <c r="K760" s="44">
        <v>45674</v>
      </c>
      <c r="L760" s="43"/>
      <c r="M760" s="1"/>
      <c r="N760" s="1"/>
      <c r="O760" s="43" t="s">
        <v>434</v>
      </c>
      <c r="P760" s="1"/>
      <c r="Q760" s="43" t="s">
        <v>434</v>
      </c>
      <c r="R760" s="43" t="s">
        <v>434</v>
      </c>
      <c r="S760" s="2" t="s">
        <v>489</v>
      </c>
      <c r="T760" s="8">
        <v>0.34722222222222221</v>
      </c>
      <c r="U760" s="1" t="s">
        <v>24</v>
      </c>
      <c r="V760" s="1"/>
      <c r="W760" s="5" t="s">
        <v>48</v>
      </c>
      <c r="X760" s="11" t="s">
        <v>490</v>
      </c>
    </row>
    <row r="761" spans="1:24" ht="14.45">
      <c r="A761" s="70">
        <f t="shared" si="22"/>
        <v>2025</v>
      </c>
      <c r="B761" s="5">
        <f t="shared" si="23"/>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491</v>
      </c>
      <c r="T761" s="1" t="s">
        <v>24</v>
      </c>
      <c r="U761" s="1" t="s">
        <v>24</v>
      </c>
      <c r="V761" s="1" t="s">
        <v>24</v>
      </c>
      <c r="W761" s="6"/>
      <c r="X761" s="5" t="s">
        <v>24</v>
      </c>
    </row>
    <row r="762" spans="1:24" ht="14.45">
      <c r="A762" s="70">
        <f t="shared" si="22"/>
        <v>2025</v>
      </c>
      <c r="B762" s="5">
        <f t="shared" si="23"/>
        <v>1</v>
      </c>
      <c r="C762" s="1">
        <v>777</v>
      </c>
      <c r="D762" s="72">
        <v>45674</v>
      </c>
      <c r="E762" s="38" t="s">
        <v>492</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493</v>
      </c>
      <c r="T762" s="1" t="s">
        <v>24</v>
      </c>
      <c r="U762" s="1" t="s">
        <v>24</v>
      </c>
      <c r="V762" s="1" t="s">
        <v>24</v>
      </c>
      <c r="W762" s="6"/>
      <c r="X762" s="5" t="s">
        <v>24</v>
      </c>
    </row>
    <row r="763" spans="1:24" ht="14.45">
      <c r="A763" s="70">
        <f t="shared" si="22"/>
        <v>2025</v>
      </c>
      <c r="B763" s="5">
        <f t="shared" si="23"/>
        <v>1</v>
      </c>
      <c r="C763" s="1">
        <v>778</v>
      </c>
      <c r="D763" s="72">
        <v>45674</v>
      </c>
      <c r="E763" s="73" t="s">
        <v>494</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t="14.45">
      <c r="A764" s="70">
        <f t="shared" si="22"/>
        <v>2025</v>
      </c>
      <c r="B764" s="5">
        <f t="shared" si="23"/>
        <v>1</v>
      </c>
      <c r="C764" s="1">
        <v>779</v>
      </c>
      <c r="D764" s="72">
        <v>45673</v>
      </c>
      <c r="E764" s="38" t="s">
        <v>495</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496</v>
      </c>
      <c r="T764" s="8">
        <v>0.33333333333333331</v>
      </c>
      <c r="U764" s="8">
        <v>0.375</v>
      </c>
      <c r="V764" s="1" t="s">
        <v>24</v>
      </c>
      <c r="W764" s="6"/>
      <c r="X764" s="5" t="s">
        <v>24</v>
      </c>
    </row>
    <row r="765" spans="1:24" ht="14.45">
      <c r="A765" s="70">
        <f t="shared" si="22"/>
        <v>2025</v>
      </c>
      <c r="B765" s="5">
        <f t="shared" si="23"/>
        <v>1</v>
      </c>
      <c r="C765" s="1">
        <v>780</v>
      </c>
      <c r="D765" s="72">
        <v>45674</v>
      </c>
      <c r="E765" s="73" t="s">
        <v>497</v>
      </c>
      <c r="F765" s="45" t="s">
        <v>219</v>
      </c>
      <c r="G765" s="1" t="s">
        <v>426</v>
      </c>
      <c r="H765" s="1" t="s">
        <v>299</v>
      </c>
      <c r="I765" s="43" t="s">
        <v>28</v>
      </c>
      <c r="J765" s="1" t="s">
        <v>60</v>
      </c>
      <c r="K765" s="44">
        <v>45677</v>
      </c>
      <c r="L765" s="43"/>
      <c r="M765" s="44">
        <v>45702</v>
      </c>
      <c r="N765" s="1"/>
      <c r="O765" s="44">
        <v>45460</v>
      </c>
      <c r="P765" s="1"/>
      <c r="Q765" s="1" t="s">
        <v>498</v>
      </c>
      <c r="R765" s="1" t="s">
        <v>499</v>
      </c>
      <c r="S765" s="2" t="s">
        <v>500</v>
      </c>
      <c r="T765" s="8">
        <v>0.33333333333333331</v>
      </c>
      <c r="U765" s="1" t="s">
        <v>24</v>
      </c>
      <c r="V765" s="1" t="s">
        <v>24</v>
      </c>
      <c r="W765" s="6"/>
      <c r="X765" s="5" t="s">
        <v>501</v>
      </c>
    </row>
    <row r="766" spans="1:24" ht="14.45">
      <c r="A766" s="70">
        <f t="shared" si="22"/>
        <v>2025</v>
      </c>
      <c r="B766" s="5">
        <f t="shared" si="23"/>
        <v>1</v>
      </c>
      <c r="C766" s="1">
        <v>781</v>
      </c>
      <c r="D766" s="72">
        <v>45674</v>
      </c>
      <c r="E766" s="38" t="s">
        <v>502</v>
      </c>
      <c r="F766" s="45" t="s">
        <v>295</v>
      </c>
      <c r="G766" s="1" t="s">
        <v>296</v>
      </c>
      <c r="H766" s="1" t="s">
        <v>299</v>
      </c>
      <c r="I766" s="43" t="s">
        <v>28</v>
      </c>
      <c r="J766" s="1" t="s">
        <v>29</v>
      </c>
      <c r="K766" s="44">
        <v>45674</v>
      </c>
      <c r="L766" s="1" t="s">
        <v>24</v>
      </c>
      <c r="M766" s="1" t="s">
        <v>24</v>
      </c>
      <c r="N766" s="44">
        <v>45678</v>
      </c>
      <c r="O766" s="44">
        <v>45589</v>
      </c>
      <c r="P766" s="1"/>
      <c r="Q766" s="1" t="s">
        <v>503</v>
      </c>
      <c r="R766" s="1" t="s">
        <v>504</v>
      </c>
      <c r="S766" s="2" t="s">
        <v>505</v>
      </c>
      <c r="T766" s="8">
        <v>0.45833333333333331</v>
      </c>
      <c r="U766" s="8">
        <v>0.5</v>
      </c>
      <c r="V766" s="1" t="s">
        <v>24</v>
      </c>
      <c r="W766" s="6"/>
      <c r="X766" s="5" t="s">
        <v>24</v>
      </c>
    </row>
    <row r="767" spans="1:24" ht="14.45">
      <c r="A767" s="70">
        <f t="shared" si="22"/>
        <v>2025</v>
      </c>
      <c r="B767" s="5">
        <f t="shared" si="23"/>
        <v>1</v>
      </c>
      <c r="C767" s="1">
        <v>782</v>
      </c>
      <c r="D767" s="72">
        <v>45678</v>
      </c>
      <c r="E767" s="73" t="s">
        <v>506</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507</v>
      </c>
      <c r="T767" s="1" t="s">
        <v>24</v>
      </c>
      <c r="U767" s="1" t="s">
        <v>24</v>
      </c>
      <c r="V767" s="1" t="s">
        <v>24</v>
      </c>
      <c r="W767" s="6"/>
      <c r="X767" s="5" t="s">
        <v>24</v>
      </c>
    </row>
    <row r="768" spans="1:24" ht="14.45">
      <c r="A768" s="70">
        <f t="shared" si="22"/>
        <v>2025</v>
      </c>
      <c r="B768" s="5">
        <f t="shared" si="23"/>
        <v>1</v>
      </c>
      <c r="C768" s="1">
        <v>783</v>
      </c>
      <c r="D768" s="72">
        <v>45678</v>
      </c>
      <c r="E768" s="38" t="s">
        <v>506</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508</v>
      </c>
      <c r="T768" s="1" t="s">
        <v>24</v>
      </c>
      <c r="U768" s="1" t="s">
        <v>24</v>
      </c>
      <c r="V768" s="1" t="s">
        <v>24</v>
      </c>
      <c r="W768" s="6"/>
      <c r="X768" s="5" t="s">
        <v>24</v>
      </c>
    </row>
    <row r="769" spans="1:24" ht="14.45">
      <c r="A769" s="70">
        <f t="shared" si="22"/>
        <v>2025</v>
      </c>
      <c r="B769" s="5">
        <f t="shared" si="23"/>
        <v>1</v>
      </c>
      <c r="C769" s="1">
        <v>784</v>
      </c>
      <c r="D769" s="72">
        <v>45678</v>
      </c>
      <c r="E769" s="38" t="s">
        <v>497</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509</v>
      </c>
      <c r="T769" s="8">
        <v>0.33333333333333331</v>
      </c>
      <c r="U769" s="8">
        <v>0.68194444444444446</v>
      </c>
      <c r="V769" s="1" t="s">
        <v>24</v>
      </c>
      <c r="W769" s="6"/>
      <c r="X769" s="5" t="s">
        <v>24</v>
      </c>
    </row>
    <row r="770" spans="1:24" ht="14.45">
      <c r="A770" s="70">
        <f t="shared" si="22"/>
        <v>2025</v>
      </c>
      <c r="B770" s="5">
        <f t="shared" si="23"/>
        <v>1</v>
      </c>
      <c r="C770" s="1">
        <v>785</v>
      </c>
      <c r="D770" s="72">
        <v>45678</v>
      </c>
      <c r="E770" s="74" t="s">
        <v>492</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t="14.45">
      <c r="A771" s="70">
        <f t="shared" si="22"/>
        <v>2025</v>
      </c>
      <c r="B771" s="5">
        <f t="shared" si="23"/>
        <v>1</v>
      </c>
      <c r="C771" s="1">
        <v>786</v>
      </c>
      <c r="D771" s="72">
        <v>45678</v>
      </c>
      <c r="E771" s="73" t="s">
        <v>506</v>
      </c>
      <c r="F771" s="45" t="s">
        <v>263</v>
      </c>
      <c r="G771" s="1" t="s">
        <v>24</v>
      </c>
      <c r="H771" s="1" t="s">
        <v>297</v>
      </c>
      <c r="I771" s="3" t="s">
        <v>117</v>
      </c>
      <c r="J771" s="1" t="s">
        <v>29</v>
      </c>
      <c r="K771" s="44">
        <v>45678</v>
      </c>
      <c r="L771" s="1" t="s">
        <v>24</v>
      </c>
      <c r="M771" s="44">
        <v>45695</v>
      </c>
      <c r="N771" s="1" t="s">
        <v>24</v>
      </c>
      <c r="O771" s="44">
        <v>45695</v>
      </c>
      <c r="P771" s="1"/>
      <c r="Q771" s="1" t="s">
        <v>510</v>
      </c>
      <c r="R771" s="1" t="s">
        <v>511</v>
      </c>
      <c r="S771" s="2" t="s">
        <v>512</v>
      </c>
      <c r="T771" s="8">
        <v>0.33333333333333331</v>
      </c>
      <c r="U771" s="1" t="s">
        <v>24</v>
      </c>
      <c r="V771" s="1" t="s">
        <v>24</v>
      </c>
      <c r="W771" s="6"/>
      <c r="X771" s="5" t="s">
        <v>24</v>
      </c>
    </row>
    <row r="772" spans="1:24" ht="14.45">
      <c r="A772" s="70">
        <f t="shared" si="22"/>
        <v>2024</v>
      </c>
      <c r="B772" s="5">
        <f t="shared" si="23"/>
        <v>1</v>
      </c>
      <c r="C772" s="1">
        <v>787</v>
      </c>
      <c r="D772" s="72">
        <v>45312</v>
      </c>
      <c r="E772" s="38" t="s">
        <v>513</v>
      </c>
      <c r="F772" s="45" t="s">
        <v>24</v>
      </c>
      <c r="G772" s="1" t="s">
        <v>24</v>
      </c>
      <c r="H772" s="1" t="s">
        <v>297</v>
      </c>
      <c r="I772" s="3" t="s">
        <v>48</v>
      </c>
      <c r="J772" s="1" t="s">
        <v>29</v>
      </c>
      <c r="K772" s="44"/>
      <c r="L772" s="1"/>
      <c r="M772" s="1"/>
      <c r="N772" s="44">
        <v>45679</v>
      </c>
      <c r="O772" s="1" t="s">
        <v>24</v>
      </c>
      <c r="P772" s="1"/>
      <c r="Q772" s="1" t="s">
        <v>24</v>
      </c>
      <c r="R772" s="1" t="s">
        <v>24</v>
      </c>
      <c r="S772" s="2" t="s">
        <v>514</v>
      </c>
      <c r="T772" s="1" t="s">
        <v>24</v>
      </c>
      <c r="U772" s="1" t="s">
        <v>24</v>
      </c>
      <c r="V772" s="1" t="s">
        <v>24</v>
      </c>
      <c r="W772" s="6"/>
      <c r="X772" s="11" t="s">
        <v>24</v>
      </c>
    </row>
    <row r="773" spans="1:24" ht="14.45">
      <c r="A773" s="70">
        <f t="shared" si="22"/>
        <v>2025</v>
      </c>
      <c r="B773" s="5">
        <f t="shared" si="23"/>
        <v>1</v>
      </c>
      <c r="C773" s="1">
        <v>788</v>
      </c>
      <c r="D773" s="72">
        <v>45678</v>
      </c>
      <c r="E773" s="38" t="s">
        <v>457</v>
      </c>
      <c r="F773" s="45" t="s">
        <v>24</v>
      </c>
      <c r="G773" s="1" t="s">
        <v>24</v>
      </c>
      <c r="H773" s="1" t="s">
        <v>297</v>
      </c>
      <c r="I773" s="43" t="s">
        <v>35</v>
      </c>
      <c r="J773" s="1" t="s">
        <v>515</v>
      </c>
      <c r="K773" s="44">
        <v>45679</v>
      </c>
      <c r="L773" s="43" t="s">
        <v>434</v>
      </c>
      <c r="M773" s="44">
        <v>45712</v>
      </c>
      <c r="N773" s="1"/>
      <c r="O773" s="43" t="s">
        <v>434</v>
      </c>
      <c r="P773" s="43" t="s">
        <v>434</v>
      </c>
      <c r="Q773" s="43" t="s">
        <v>434</v>
      </c>
      <c r="R773" s="43" t="s">
        <v>434</v>
      </c>
      <c r="S773" s="2" t="s">
        <v>516</v>
      </c>
      <c r="T773" s="8">
        <v>0.41666666666666669</v>
      </c>
      <c r="U773" s="1" t="s">
        <v>24</v>
      </c>
      <c r="V773" s="1" t="s">
        <v>24</v>
      </c>
      <c r="W773" s="6"/>
      <c r="X773" s="11" t="s">
        <v>24</v>
      </c>
    </row>
    <row r="774" spans="1:24" ht="14.45">
      <c r="A774" s="70">
        <f t="shared" si="22"/>
        <v>2025</v>
      </c>
      <c r="B774" s="5">
        <f t="shared" si="23"/>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517</v>
      </c>
      <c r="T774" s="1" t="s">
        <v>24</v>
      </c>
      <c r="U774" s="1" t="s">
        <v>24</v>
      </c>
      <c r="V774" s="1" t="s">
        <v>24</v>
      </c>
      <c r="W774" s="6"/>
      <c r="X774" s="5" t="s">
        <v>24</v>
      </c>
    </row>
    <row r="775" spans="1:24" ht="14.45">
      <c r="A775" s="70">
        <f t="shared" si="22"/>
        <v>2025</v>
      </c>
      <c r="B775" s="5">
        <f t="shared" si="23"/>
        <v>1</v>
      </c>
      <c r="C775" s="1">
        <v>790</v>
      </c>
      <c r="D775" s="72">
        <v>45678</v>
      </c>
      <c r="E775" s="38" t="s">
        <v>513</v>
      </c>
      <c r="F775" s="45" t="s">
        <v>518</v>
      </c>
      <c r="G775" s="1" t="s">
        <v>519</v>
      </c>
      <c r="H775" s="1" t="s">
        <v>297</v>
      </c>
      <c r="I775" s="3" t="s">
        <v>117</v>
      </c>
      <c r="J775" s="1" t="s">
        <v>29</v>
      </c>
      <c r="K775" s="44">
        <v>45679</v>
      </c>
      <c r="L775" s="1" t="s">
        <v>24</v>
      </c>
      <c r="M775" s="1" t="s">
        <v>24</v>
      </c>
      <c r="N775" s="44">
        <v>45679</v>
      </c>
      <c r="O775" s="1" t="s">
        <v>24</v>
      </c>
      <c r="P775" s="1" t="s">
        <v>24</v>
      </c>
      <c r="Q775" s="1" t="s">
        <v>24</v>
      </c>
      <c r="R775" s="1" t="s">
        <v>24</v>
      </c>
      <c r="S775" s="2" t="s">
        <v>520</v>
      </c>
      <c r="T775" s="1" t="s">
        <v>24</v>
      </c>
      <c r="U775" s="1" t="s">
        <v>24</v>
      </c>
      <c r="V775" s="1" t="s">
        <v>24</v>
      </c>
      <c r="W775" s="6"/>
      <c r="X775" s="5" t="s">
        <v>24</v>
      </c>
    </row>
    <row r="776" spans="1:24" ht="14.45">
      <c r="A776" s="45">
        <f t="shared" si="22"/>
        <v>2025</v>
      </c>
      <c r="B776" s="1">
        <f t="shared" si="23"/>
        <v>1</v>
      </c>
      <c r="C776" s="1">
        <v>791</v>
      </c>
      <c r="D776" s="72">
        <v>45678</v>
      </c>
      <c r="E776" s="38" t="s">
        <v>513</v>
      </c>
      <c r="F776" s="46" t="s">
        <v>518</v>
      </c>
      <c r="G776" s="3" t="s">
        <v>519</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t="14.45">
      <c r="A777" s="45">
        <f t="shared" si="22"/>
        <v>2025</v>
      </c>
      <c r="B777" s="1">
        <f t="shared" si="23"/>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521</v>
      </c>
      <c r="T777" s="3" t="s">
        <v>24</v>
      </c>
      <c r="U777" s="3" t="s">
        <v>24</v>
      </c>
      <c r="V777" s="3" t="s">
        <v>24</v>
      </c>
      <c r="W777" s="6"/>
      <c r="X777" s="11" t="s">
        <v>24</v>
      </c>
    </row>
    <row r="778" spans="1:24" ht="14.45">
      <c r="A778" s="45">
        <f t="shared" si="22"/>
        <v>2024</v>
      </c>
      <c r="B778" s="1">
        <f t="shared" si="23"/>
        <v>1</v>
      </c>
      <c r="C778" s="1">
        <v>793</v>
      </c>
      <c r="D778" s="72">
        <v>45312</v>
      </c>
      <c r="E778" s="38" t="s">
        <v>522</v>
      </c>
      <c r="F778" s="46" t="s">
        <v>130</v>
      </c>
      <c r="G778" s="3" t="s">
        <v>393</v>
      </c>
      <c r="H778" s="3" t="s">
        <v>297</v>
      </c>
      <c r="I778" s="3" t="s">
        <v>117</v>
      </c>
      <c r="J778" s="3" t="s">
        <v>29</v>
      </c>
      <c r="K778" s="47">
        <v>45681</v>
      </c>
      <c r="L778" s="3" t="s">
        <v>24</v>
      </c>
      <c r="M778" s="47">
        <v>45688</v>
      </c>
      <c r="N778" s="47">
        <v>45694</v>
      </c>
      <c r="O778" s="47">
        <v>45681</v>
      </c>
      <c r="P778" s="3" t="s">
        <v>24</v>
      </c>
      <c r="Q778" s="3" t="s">
        <v>523</v>
      </c>
      <c r="R778" s="3" t="s">
        <v>524</v>
      </c>
      <c r="S778" s="4" t="s">
        <v>525</v>
      </c>
      <c r="T778" s="7">
        <v>0.45416666666666666</v>
      </c>
      <c r="U778" s="7">
        <v>0.65277777777777779</v>
      </c>
      <c r="V778" s="3" t="s">
        <v>24</v>
      </c>
      <c r="W778" s="6"/>
      <c r="X778" s="11" t="s">
        <v>24</v>
      </c>
    </row>
    <row r="779" spans="1:24" ht="14.45">
      <c r="A779" s="45">
        <f t="shared" si="22"/>
        <v>2024</v>
      </c>
      <c r="B779" s="1">
        <f t="shared" si="23"/>
        <v>1</v>
      </c>
      <c r="C779" s="1">
        <v>794</v>
      </c>
      <c r="D779" s="72">
        <v>45312</v>
      </c>
      <c r="E779" s="38" t="s">
        <v>465</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526</v>
      </c>
      <c r="T779" s="7">
        <v>0.375</v>
      </c>
      <c r="U779" s="7">
        <v>0.41666666666666669</v>
      </c>
      <c r="V779" s="3" t="s">
        <v>24</v>
      </c>
      <c r="W779" s="6"/>
      <c r="X779" s="11" t="s">
        <v>24</v>
      </c>
    </row>
    <row r="780" spans="1:24" ht="14.45">
      <c r="A780" s="45">
        <f t="shared" si="22"/>
        <v>2024</v>
      </c>
      <c r="B780" s="1">
        <f t="shared" si="23"/>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527</v>
      </c>
      <c r="T780" s="3" t="s">
        <v>24</v>
      </c>
      <c r="U780" s="3" t="s">
        <v>24</v>
      </c>
      <c r="V780" s="3" t="s">
        <v>24</v>
      </c>
      <c r="W780" s="6"/>
      <c r="X780" s="11" t="s">
        <v>24</v>
      </c>
    </row>
    <row r="781" spans="1:24" ht="14.45">
      <c r="A781" s="45">
        <f t="shared" si="22"/>
        <v>2024</v>
      </c>
      <c r="B781" s="1">
        <f t="shared" si="23"/>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528</v>
      </c>
      <c r="T781" s="3" t="s">
        <v>24</v>
      </c>
      <c r="U781" s="3" t="s">
        <v>24</v>
      </c>
      <c r="V781" s="3" t="s">
        <v>24</v>
      </c>
      <c r="W781" s="6"/>
      <c r="X781" s="11" t="s">
        <v>24</v>
      </c>
    </row>
    <row r="782" spans="1:24" ht="14.45">
      <c r="A782" s="45">
        <f t="shared" ref="A782:A845" si="24">YEAR(D782)</f>
        <v>2024</v>
      </c>
      <c r="B782" s="1">
        <f t="shared" ref="B782:B845" si="25">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t="14.45">
      <c r="A783" s="45">
        <f t="shared" si="24"/>
        <v>2024</v>
      </c>
      <c r="B783" s="1">
        <f t="shared" si="25"/>
        <v>1</v>
      </c>
      <c r="C783" s="1">
        <v>798</v>
      </c>
      <c r="D783" s="72">
        <v>45312</v>
      </c>
      <c r="E783" s="38" t="s">
        <v>513</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529</v>
      </c>
      <c r="T783" s="3" t="s">
        <v>24</v>
      </c>
      <c r="U783" s="3" t="s">
        <v>24</v>
      </c>
      <c r="V783" s="3" t="s">
        <v>24</v>
      </c>
      <c r="W783" s="6"/>
      <c r="X783" s="11" t="s">
        <v>24</v>
      </c>
    </row>
    <row r="784" spans="1:24" ht="14.45">
      <c r="A784" s="45">
        <f t="shared" si="24"/>
        <v>2024</v>
      </c>
      <c r="B784" s="1">
        <f t="shared" si="25"/>
        <v>1</v>
      </c>
      <c r="C784" s="1">
        <v>799</v>
      </c>
      <c r="D784" s="72">
        <v>45312</v>
      </c>
      <c r="E784" s="38" t="s">
        <v>497</v>
      </c>
      <c r="F784" s="45" t="s">
        <v>530</v>
      </c>
      <c r="G784" s="1" t="s">
        <v>398</v>
      </c>
      <c r="H784" s="1" t="s">
        <v>299</v>
      </c>
      <c r="I784" s="43" t="s">
        <v>28</v>
      </c>
      <c r="J784" s="1" t="s">
        <v>29</v>
      </c>
      <c r="K784" s="44">
        <v>45680</v>
      </c>
      <c r="L784" s="1" t="s">
        <v>24</v>
      </c>
      <c r="M784" s="1" t="s">
        <v>24</v>
      </c>
      <c r="N784" s="44">
        <v>45680</v>
      </c>
      <c r="O784" s="1" t="s">
        <v>24</v>
      </c>
      <c r="P784" s="1" t="s">
        <v>24</v>
      </c>
      <c r="Q784" s="1" t="s">
        <v>24</v>
      </c>
      <c r="R784" s="1" t="s">
        <v>24</v>
      </c>
      <c r="S784" s="2" t="s">
        <v>531</v>
      </c>
      <c r="T784" s="8">
        <v>0.54166666666666663</v>
      </c>
      <c r="U784" s="8">
        <v>0.58333333333333337</v>
      </c>
      <c r="V784" s="1" t="s">
        <v>24</v>
      </c>
      <c r="W784" s="5"/>
      <c r="X784" s="5" t="s">
        <v>24</v>
      </c>
    </row>
    <row r="785" spans="1:24" ht="14.45">
      <c r="A785" s="45">
        <f t="shared" si="24"/>
        <v>2024</v>
      </c>
      <c r="B785" s="1">
        <f t="shared" si="25"/>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532</v>
      </c>
      <c r="T785" s="1" t="s">
        <v>24</v>
      </c>
      <c r="U785" s="1" t="s">
        <v>24</v>
      </c>
      <c r="V785" s="1" t="s">
        <v>24</v>
      </c>
      <c r="W785" s="5"/>
      <c r="X785" s="5" t="s">
        <v>24</v>
      </c>
    </row>
    <row r="786" spans="1:24" ht="14.45">
      <c r="A786" s="45">
        <f t="shared" si="24"/>
        <v>2024</v>
      </c>
      <c r="B786" s="1">
        <f t="shared" si="25"/>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533</v>
      </c>
      <c r="T786" s="1" t="s">
        <v>24</v>
      </c>
      <c r="U786" s="1" t="s">
        <v>24</v>
      </c>
      <c r="V786" s="1" t="s">
        <v>24</v>
      </c>
      <c r="W786" s="5"/>
      <c r="X786" s="5" t="s">
        <v>24</v>
      </c>
    </row>
    <row r="787" spans="1:24" ht="14.45">
      <c r="A787" s="45">
        <f t="shared" si="24"/>
        <v>2024</v>
      </c>
      <c r="B787" s="1">
        <f t="shared" si="25"/>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t="14.45">
      <c r="A788" s="45">
        <f t="shared" si="24"/>
        <v>2024</v>
      </c>
      <c r="B788" s="1">
        <f t="shared" si="25"/>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t="14.45">
      <c r="A789" s="46">
        <f t="shared" si="24"/>
        <v>2024</v>
      </c>
      <c r="B789" s="3">
        <f t="shared" si="25"/>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534</v>
      </c>
      <c r="T789" s="3" t="s">
        <v>24</v>
      </c>
      <c r="U789" s="3" t="s">
        <v>24</v>
      </c>
      <c r="V789" s="3" t="s">
        <v>24</v>
      </c>
      <c r="W789" s="6"/>
      <c r="X789" s="11" t="s">
        <v>24</v>
      </c>
    </row>
    <row r="790" spans="1:24" ht="14.45">
      <c r="A790" s="45">
        <f t="shared" si="24"/>
        <v>2025</v>
      </c>
      <c r="B790" s="1">
        <f t="shared" si="25"/>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535</v>
      </c>
      <c r="T790" s="8">
        <v>0.56944444444444442</v>
      </c>
      <c r="U790" s="1"/>
      <c r="V790" s="1">
        <v>9023</v>
      </c>
      <c r="W790" s="5" t="s">
        <v>451</v>
      </c>
      <c r="X790" s="5" t="s">
        <v>536</v>
      </c>
    </row>
    <row r="791" spans="1:24" ht="14.45">
      <c r="A791" s="45">
        <f t="shared" si="24"/>
        <v>2025</v>
      </c>
      <c r="B791" s="1">
        <f t="shared" si="25"/>
        <v>1</v>
      </c>
      <c r="C791" s="1">
        <v>806</v>
      </c>
      <c r="D791" s="44">
        <v>45680</v>
      </c>
      <c r="E791" s="3" t="s">
        <v>24</v>
      </c>
      <c r="F791" s="1"/>
      <c r="G791" s="1" t="s">
        <v>24</v>
      </c>
      <c r="H791" s="1" t="s">
        <v>297</v>
      </c>
      <c r="I791" s="43" t="s">
        <v>35</v>
      </c>
      <c r="J791" s="1" t="s">
        <v>449</v>
      </c>
      <c r="K791" s="1"/>
      <c r="L791" s="1"/>
      <c r="M791" s="1"/>
      <c r="N791" s="1"/>
      <c r="O791" s="1"/>
      <c r="P791" s="1"/>
      <c r="Q791" s="1"/>
      <c r="R791" s="1"/>
      <c r="S791" s="2" t="s">
        <v>537</v>
      </c>
      <c r="T791" s="1"/>
      <c r="U791" s="111"/>
      <c r="V791" s="45" t="s">
        <v>538</v>
      </c>
      <c r="W791" s="5" t="s">
        <v>451</v>
      </c>
      <c r="X791" s="11" t="s">
        <v>539</v>
      </c>
    </row>
    <row r="792" spans="1:24" ht="14.45">
      <c r="A792" s="45">
        <f t="shared" si="24"/>
        <v>2025</v>
      </c>
      <c r="B792" s="1">
        <f t="shared" si="25"/>
        <v>1</v>
      </c>
      <c r="C792" s="1">
        <v>807</v>
      </c>
      <c r="D792" s="44">
        <v>45680</v>
      </c>
      <c r="E792" s="3" t="s">
        <v>24</v>
      </c>
      <c r="F792" s="1"/>
      <c r="G792" s="1" t="s">
        <v>24</v>
      </c>
      <c r="H792" s="1" t="s">
        <v>297</v>
      </c>
      <c r="I792" s="43" t="s">
        <v>35</v>
      </c>
      <c r="J792" s="1" t="s">
        <v>449</v>
      </c>
      <c r="K792" s="1"/>
      <c r="L792" s="1"/>
      <c r="M792" s="1"/>
      <c r="N792" s="1"/>
      <c r="O792" s="1"/>
      <c r="P792" s="1"/>
      <c r="Q792" s="1"/>
      <c r="R792" s="1"/>
      <c r="S792" s="2" t="s">
        <v>537</v>
      </c>
      <c r="T792" s="1"/>
      <c r="U792" s="111"/>
      <c r="V792" s="45" t="s">
        <v>538</v>
      </c>
      <c r="W792" s="5" t="s">
        <v>451</v>
      </c>
      <c r="X792" s="11" t="s">
        <v>539</v>
      </c>
    </row>
    <row r="793" spans="1:24" ht="14.45">
      <c r="A793" s="45">
        <f t="shared" si="24"/>
        <v>2025</v>
      </c>
      <c r="B793" s="1">
        <f t="shared" si="25"/>
        <v>1</v>
      </c>
      <c r="C793" s="1">
        <v>808</v>
      </c>
      <c r="D793" s="44">
        <v>45680</v>
      </c>
      <c r="E793" s="3" t="s">
        <v>24</v>
      </c>
      <c r="F793" s="1"/>
      <c r="G793" s="1" t="s">
        <v>24</v>
      </c>
      <c r="H793" s="1" t="s">
        <v>297</v>
      </c>
      <c r="I793" s="43" t="s">
        <v>35</v>
      </c>
      <c r="J793" s="1" t="s">
        <v>449</v>
      </c>
      <c r="K793" s="1"/>
      <c r="L793" s="1"/>
      <c r="M793" s="1"/>
      <c r="N793" s="1"/>
      <c r="O793" s="1"/>
      <c r="P793" s="1"/>
      <c r="Q793" s="1"/>
      <c r="R793" s="1"/>
      <c r="S793" s="2" t="s">
        <v>537</v>
      </c>
      <c r="T793" s="1"/>
      <c r="U793" s="111"/>
      <c r="V793" s="45" t="s">
        <v>538</v>
      </c>
      <c r="W793" s="5" t="s">
        <v>451</v>
      </c>
      <c r="X793" s="11" t="s">
        <v>539</v>
      </c>
    </row>
    <row r="794" spans="1:24" ht="14.45">
      <c r="A794" s="45">
        <f t="shared" si="24"/>
        <v>2025</v>
      </c>
      <c r="B794" s="1">
        <f t="shared" si="25"/>
        <v>1</v>
      </c>
      <c r="C794" s="1">
        <v>809</v>
      </c>
      <c r="D794" s="44">
        <v>45680</v>
      </c>
      <c r="E794" s="3" t="s">
        <v>24</v>
      </c>
      <c r="F794" s="1"/>
      <c r="G794" s="1" t="s">
        <v>24</v>
      </c>
      <c r="H794" s="1" t="s">
        <v>297</v>
      </c>
      <c r="I794" s="43" t="s">
        <v>35</v>
      </c>
      <c r="J794" s="1" t="s">
        <v>449</v>
      </c>
      <c r="K794" s="1"/>
      <c r="L794" s="1"/>
      <c r="M794" s="1"/>
      <c r="N794" s="1"/>
      <c r="O794" s="1"/>
      <c r="P794" s="1"/>
      <c r="Q794" s="1"/>
      <c r="R794" s="1"/>
      <c r="S794" s="2" t="s">
        <v>537</v>
      </c>
      <c r="T794" s="1"/>
      <c r="U794" s="111"/>
      <c r="V794" s="45" t="s">
        <v>538</v>
      </c>
      <c r="W794" s="5" t="s">
        <v>451</v>
      </c>
      <c r="X794" s="11" t="s">
        <v>539</v>
      </c>
    </row>
    <row r="795" spans="1:24" ht="14.45">
      <c r="A795" s="45">
        <f t="shared" si="24"/>
        <v>2025</v>
      </c>
      <c r="B795" s="1">
        <f t="shared" si="25"/>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t="14.45">
      <c r="A796" s="45">
        <f t="shared" si="24"/>
        <v>2025</v>
      </c>
      <c r="B796" s="1">
        <f t="shared" si="25"/>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t="14.45">
      <c r="A797" s="45">
        <f t="shared" si="24"/>
        <v>2025</v>
      </c>
      <c r="B797" s="1">
        <f t="shared" si="25"/>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t="14.45">
      <c r="A798" s="45">
        <f t="shared" si="24"/>
        <v>2025</v>
      </c>
      <c r="B798" s="1">
        <f t="shared" si="25"/>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0.9">
      <c r="A799" s="45">
        <f t="shared" si="24"/>
        <v>2025</v>
      </c>
      <c r="B799" s="1">
        <f t="shared" si="25"/>
        <v>1</v>
      </c>
      <c r="C799" s="1">
        <v>814</v>
      </c>
      <c r="D799" s="44">
        <v>45680</v>
      </c>
      <c r="E799" s="3" t="s">
        <v>468</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t="14.45">
      <c r="A800" s="45">
        <f t="shared" si="24"/>
        <v>2025</v>
      </c>
      <c r="B800" s="1">
        <f t="shared" si="25"/>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t="14.45">
      <c r="A801" s="45">
        <f t="shared" si="24"/>
        <v>2025</v>
      </c>
      <c r="B801" s="1">
        <f t="shared" si="25"/>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t="14.45">
      <c r="A802" s="45">
        <f t="shared" si="24"/>
        <v>2025</v>
      </c>
      <c r="B802" s="1">
        <f t="shared" si="25"/>
        <v>1</v>
      </c>
      <c r="C802" s="1">
        <v>817</v>
      </c>
      <c r="D802" s="44">
        <v>45680</v>
      </c>
      <c r="E802" s="3" t="s">
        <v>468</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t="14.45">
      <c r="A803" s="45">
        <f t="shared" si="24"/>
        <v>2025</v>
      </c>
      <c r="B803" s="1">
        <f t="shared" si="25"/>
        <v>1</v>
      </c>
      <c r="C803" s="1">
        <v>818</v>
      </c>
      <c r="D803" s="44">
        <v>45680</v>
      </c>
      <c r="E803" s="3" t="s">
        <v>468</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ht="14.45">
      <c r="A804" s="45">
        <f t="shared" si="24"/>
        <v>2025</v>
      </c>
      <c r="B804" s="1">
        <f t="shared" si="25"/>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t="14.45">
      <c r="A805" s="45">
        <f t="shared" si="24"/>
        <v>2025</v>
      </c>
      <c r="B805" s="1">
        <f t="shared" si="25"/>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t="14.45">
      <c r="A806" s="45">
        <f t="shared" si="24"/>
        <v>2025</v>
      </c>
      <c r="B806" s="1">
        <f t="shared" si="25"/>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t="14.45">
      <c r="A807" s="46">
        <f t="shared" si="24"/>
        <v>2025</v>
      </c>
      <c r="B807" s="3">
        <f t="shared" si="25"/>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t="14.45">
      <c r="A808" s="46">
        <f t="shared" si="24"/>
        <v>2025</v>
      </c>
      <c r="B808" s="3">
        <f t="shared" si="25"/>
        <v>1</v>
      </c>
      <c r="C808" s="1">
        <v>823</v>
      </c>
      <c r="D808" s="47">
        <v>45681</v>
      </c>
      <c r="E808" s="3" t="s">
        <v>470</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t="14.45">
      <c r="A809" s="46">
        <f t="shared" si="24"/>
        <v>2025</v>
      </c>
      <c r="B809" s="3">
        <f t="shared" si="25"/>
        <v>1</v>
      </c>
      <c r="C809" s="1">
        <v>824</v>
      </c>
      <c r="D809" s="47">
        <v>45681</v>
      </c>
      <c r="E809" s="3" t="s">
        <v>561</v>
      </c>
      <c r="F809" s="3" t="s">
        <v>530</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t="14.45">
      <c r="A810" s="46">
        <f t="shared" si="24"/>
        <v>2025</v>
      </c>
      <c r="B810" s="3">
        <f t="shared" si="25"/>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t="14.45">
      <c r="A811" s="46">
        <f t="shared" si="24"/>
        <v>2025</v>
      </c>
      <c r="B811" s="3">
        <f t="shared" si="25"/>
        <v>1</v>
      </c>
      <c r="C811" s="1">
        <v>826</v>
      </c>
      <c r="D811" s="47">
        <v>45687.534421296295</v>
      </c>
      <c r="E811" s="3" t="s">
        <v>478</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ht="14.45">
      <c r="A812" s="45">
        <f t="shared" si="24"/>
        <v>2025</v>
      </c>
      <c r="B812" s="1">
        <f t="shared" si="25"/>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t="14.45">
      <c r="A813" s="45">
        <f t="shared" si="24"/>
        <v>2025</v>
      </c>
      <c r="B813" s="1">
        <f t="shared" si="25"/>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t="14.45">
      <c r="A814" s="45">
        <f t="shared" si="24"/>
        <v>2025</v>
      </c>
      <c r="B814" s="1">
        <f t="shared" si="25"/>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t="14.45">
      <c r="A815" s="45">
        <f t="shared" si="24"/>
        <v>2025</v>
      </c>
      <c r="B815" s="1">
        <f t="shared" si="25"/>
        <v>1</v>
      </c>
      <c r="C815" s="1">
        <v>830</v>
      </c>
      <c r="D815" s="44">
        <v>45684</v>
      </c>
      <c r="E815" s="1" t="s">
        <v>465</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ht="14.45">
      <c r="A816" s="46">
        <f t="shared" si="24"/>
        <v>2025</v>
      </c>
      <c r="B816" s="3">
        <f t="shared" si="25"/>
        <v>1</v>
      </c>
      <c r="C816" s="1">
        <v>831</v>
      </c>
      <c r="D816" s="44">
        <v>45684</v>
      </c>
      <c r="E816" s="3" t="s">
        <v>465</v>
      </c>
      <c r="F816" s="3" t="s">
        <v>279</v>
      </c>
      <c r="G816" s="3" t="s">
        <v>577</v>
      </c>
      <c r="H816" s="3" t="s">
        <v>297</v>
      </c>
      <c r="I816" s="43" t="s">
        <v>35</v>
      </c>
      <c r="J816" s="3" t="s">
        <v>29</v>
      </c>
      <c r="K816" s="47">
        <v>45694</v>
      </c>
      <c r="L816" s="43"/>
      <c r="M816" s="48">
        <v>45712</v>
      </c>
      <c r="N816" s="3"/>
      <c r="O816" s="43" t="s">
        <v>434</v>
      </c>
      <c r="P816" s="1"/>
      <c r="Q816" s="43" t="s">
        <v>434</v>
      </c>
      <c r="R816" s="43" t="s">
        <v>434</v>
      </c>
      <c r="S816" s="4" t="s">
        <v>578</v>
      </c>
      <c r="T816" s="7">
        <v>0.58333333333333337</v>
      </c>
      <c r="U816" s="3"/>
      <c r="V816" s="3">
        <v>8903</v>
      </c>
      <c r="W816" s="6" t="s">
        <v>451</v>
      </c>
      <c r="X816" s="11" t="s">
        <v>579</v>
      </c>
    </row>
    <row r="817" spans="1:24" ht="14.45">
      <c r="A817" s="46">
        <f t="shared" si="24"/>
        <v>2025</v>
      </c>
      <c r="B817" s="1">
        <f t="shared" si="25"/>
        <v>1</v>
      </c>
      <c r="C817" s="1">
        <v>832</v>
      </c>
      <c r="D817" s="44">
        <v>45684</v>
      </c>
      <c r="E817" s="1" t="s">
        <v>47</v>
      </c>
      <c r="F817" s="1" t="s">
        <v>580</v>
      </c>
      <c r="G817" s="1" t="s">
        <v>581</v>
      </c>
      <c r="H817" s="1" t="s">
        <v>297</v>
      </c>
      <c r="I817" s="43" t="s">
        <v>35</v>
      </c>
      <c r="J817" s="1" t="s">
        <v>29</v>
      </c>
      <c r="K817" s="44">
        <v>45686</v>
      </c>
      <c r="L817" s="1"/>
      <c r="M817" s="3"/>
      <c r="N817" s="1"/>
      <c r="O817" s="1"/>
      <c r="P817" s="1"/>
      <c r="Q817" s="1"/>
      <c r="R817" s="1"/>
      <c r="S817" s="2" t="s">
        <v>582</v>
      </c>
      <c r="T817" s="1"/>
      <c r="U817" s="1"/>
      <c r="V817" s="1"/>
      <c r="W817" s="5"/>
      <c r="X817" s="5" t="s">
        <v>24</v>
      </c>
    </row>
    <row r="818" spans="1:24" ht="14.45">
      <c r="A818" s="45">
        <f t="shared" si="24"/>
        <v>2025</v>
      </c>
      <c r="B818" s="1">
        <f t="shared" si="25"/>
        <v>1</v>
      </c>
      <c r="C818" s="1">
        <v>833</v>
      </c>
      <c r="D818" s="44">
        <v>45684</v>
      </c>
      <c r="E818" s="1" t="s">
        <v>561</v>
      </c>
      <c r="F818" s="1" t="s">
        <v>530</v>
      </c>
      <c r="G818" s="1" t="s">
        <v>562</v>
      </c>
      <c r="H818" s="1" t="s">
        <v>299</v>
      </c>
      <c r="I818" s="43" t="s">
        <v>28</v>
      </c>
      <c r="J818" s="1" t="s">
        <v>29</v>
      </c>
      <c r="K818" s="44">
        <v>45684</v>
      </c>
      <c r="L818" s="1"/>
      <c r="M818" s="1"/>
      <c r="N818" s="44">
        <v>45685</v>
      </c>
      <c r="O818" s="1"/>
      <c r="P818" s="1"/>
      <c r="Q818" s="1"/>
      <c r="R818" s="1"/>
      <c r="S818" s="2" t="s">
        <v>583</v>
      </c>
      <c r="T818" s="1"/>
      <c r="U818" s="1"/>
      <c r="V818" s="1"/>
      <c r="W818" s="5"/>
      <c r="X818" s="5" t="s">
        <v>24</v>
      </c>
    </row>
    <row r="819" spans="1:24" ht="14.45">
      <c r="A819" s="45">
        <f t="shared" si="24"/>
        <v>2025</v>
      </c>
      <c r="B819" s="1">
        <f t="shared" si="25"/>
        <v>1</v>
      </c>
      <c r="C819" s="1">
        <v>834</v>
      </c>
      <c r="D819" s="44">
        <v>45684</v>
      </c>
      <c r="E819" s="1" t="s">
        <v>470</v>
      </c>
      <c r="F819" s="1" t="s">
        <v>447</v>
      </c>
      <c r="G819" s="1" t="s">
        <v>584</v>
      </c>
      <c r="H819" s="1" t="s">
        <v>297</v>
      </c>
      <c r="I819" s="43" t="s">
        <v>35</v>
      </c>
      <c r="J819" s="1" t="s">
        <v>29</v>
      </c>
      <c r="K819" s="44">
        <v>45684</v>
      </c>
      <c r="L819" s="1"/>
      <c r="M819" s="1"/>
      <c r="N819" s="44">
        <v>45684</v>
      </c>
      <c r="O819" s="1"/>
      <c r="P819" s="1"/>
      <c r="Q819" s="1"/>
      <c r="R819" s="1"/>
      <c r="S819" s="2" t="s">
        <v>585</v>
      </c>
      <c r="T819" s="1"/>
      <c r="U819" s="1"/>
      <c r="V819" s="1"/>
      <c r="W819" s="5"/>
      <c r="X819" s="5" t="s">
        <v>24</v>
      </c>
    </row>
    <row r="820" spans="1:24" ht="14.45">
      <c r="A820" s="45">
        <f t="shared" si="24"/>
        <v>2025</v>
      </c>
      <c r="B820" s="1">
        <f t="shared" si="25"/>
        <v>1</v>
      </c>
      <c r="C820" s="1">
        <v>835</v>
      </c>
      <c r="D820" s="44">
        <v>45684</v>
      </c>
      <c r="E820" s="1" t="s">
        <v>470</v>
      </c>
      <c r="F820" s="1" t="s">
        <v>447</v>
      </c>
      <c r="G820" s="1" t="s">
        <v>584</v>
      </c>
      <c r="H820" s="1" t="s">
        <v>297</v>
      </c>
      <c r="I820" s="43" t="s">
        <v>35</v>
      </c>
      <c r="J820" s="1" t="s">
        <v>60</v>
      </c>
      <c r="K820" s="1"/>
      <c r="L820" s="1"/>
      <c r="M820" s="1"/>
      <c r="N820" s="1"/>
      <c r="O820" s="1"/>
      <c r="P820" s="1"/>
      <c r="Q820" s="1"/>
      <c r="R820" s="1"/>
      <c r="S820" s="2"/>
      <c r="T820" s="1"/>
      <c r="U820" s="1"/>
      <c r="V820" s="1"/>
      <c r="W820" s="5"/>
      <c r="X820" s="5"/>
    </row>
    <row r="821" spans="1:24" ht="14.45">
      <c r="A821" s="45">
        <f t="shared" si="24"/>
        <v>2025</v>
      </c>
      <c r="B821" s="1">
        <f t="shared" si="25"/>
        <v>1</v>
      </c>
      <c r="C821" s="1">
        <v>836</v>
      </c>
      <c r="D821" s="44">
        <v>45684</v>
      </c>
      <c r="E821" s="1" t="s">
        <v>47</v>
      </c>
      <c r="F821" s="1" t="s">
        <v>263</v>
      </c>
      <c r="G821" s="1" t="s">
        <v>586</v>
      </c>
      <c r="H821" s="1" t="s">
        <v>299</v>
      </c>
      <c r="I821" s="43" t="s">
        <v>28</v>
      </c>
      <c r="J821" s="1" t="s">
        <v>29</v>
      </c>
      <c r="K821" s="44">
        <v>45685</v>
      </c>
      <c r="L821" s="1"/>
      <c r="M821" s="1"/>
      <c r="N821" s="44">
        <v>45685</v>
      </c>
      <c r="O821" s="1"/>
      <c r="P821" s="1"/>
      <c r="Q821" s="1" t="s">
        <v>587</v>
      </c>
      <c r="R821" s="1"/>
      <c r="S821" s="2" t="s">
        <v>588</v>
      </c>
      <c r="T821" s="8">
        <v>0.61111111111111116</v>
      </c>
      <c r="U821" s="8">
        <v>0.64583333333333337</v>
      </c>
      <c r="V821" s="1"/>
      <c r="W821" s="5"/>
      <c r="X821" s="5" t="s">
        <v>24</v>
      </c>
    </row>
    <row r="822" spans="1:24" ht="14.45">
      <c r="A822" s="45">
        <f t="shared" si="24"/>
        <v>2025</v>
      </c>
      <c r="B822" s="1">
        <f t="shared" si="25"/>
        <v>1</v>
      </c>
      <c r="C822" s="1">
        <v>837</v>
      </c>
      <c r="D822" s="44">
        <v>45684</v>
      </c>
      <c r="E822" s="1" t="s">
        <v>455</v>
      </c>
      <c r="F822" s="1" t="s">
        <v>295</v>
      </c>
      <c r="G822" s="1" t="s">
        <v>589</v>
      </c>
      <c r="H822" s="1" t="s">
        <v>299</v>
      </c>
      <c r="I822" s="43" t="s">
        <v>28</v>
      </c>
      <c r="J822" s="1" t="s">
        <v>29</v>
      </c>
      <c r="K822" s="44">
        <v>45685</v>
      </c>
      <c r="L822" s="1"/>
      <c r="M822" s="1"/>
      <c r="N822" s="44">
        <v>45685</v>
      </c>
      <c r="O822" s="1"/>
      <c r="P822" s="1"/>
      <c r="Q822" s="1" t="s">
        <v>590</v>
      </c>
      <c r="R822" s="1"/>
      <c r="S822" s="2" t="s">
        <v>591</v>
      </c>
      <c r="T822" s="8">
        <v>0.33333333333333331</v>
      </c>
      <c r="U822" s="8">
        <v>0.36458333333333331</v>
      </c>
      <c r="V822" s="1"/>
      <c r="W822" s="5"/>
      <c r="X822" s="5" t="s">
        <v>24</v>
      </c>
    </row>
    <row r="823" spans="1:24" ht="14.45">
      <c r="A823" s="45">
        <f t="shared" si="24"/>
        <v>2025</v>
      </c>
      <c r="B823" s="1">
        <f t="shared" si="25"/>
        <v>1</v>
      </c>
      <c r="C823" s="1">
        <v>838</v>
      </c>
      <c r="D823" s="44">
        <v>45684</v>
      </c>
      <c r="E823" s="1" t="s">
        <v>556</v>
      </c>
      <c r="F823" s="1" t="s">
        <v>25</v>
      </c>
      <c r="G823" s="1" t="s">
        <v>592</v>
      </c>
      <c r="H823" s="1" t="s">
        <v>299</v>
      </c>
      <c r="I823" s="43" t="s">
        <v>28</v>
      </c>
      <c r="J823" s="1" t="s">
        <v>29</v>
      </c>
      <c r="K823" s="44">
        <v>45686</v>
      </c>
      <c r="L823" s="1"/>
      <c r="M823" s="1"/>
      <c r="N823" s="44">
        <v>45686</v>
      </c>
      <c r="O823" s="1"/>
      <c r="P823" s="1"/>
      <c r="Q823" s="1" t="s">
        <v>593</v>
      </c>
      <c r="R823" s="1"/>
      <c r="S823" s="2" t="s">
        <v>594</v>
      </c>
      <c r="T823" s="8">
        <v>0.38055555555555554</v>
      </c>
      <c r="U823" s="8">
        <v>0.43055555555555558</v>
      </c>
      <c r="V823" s="1"/>
      <c r="W823" s="5"/>
      <c r="X823" s="5" t="s">
        <v>24</v>
      </c>
    </row>
    <row r="824" spans="1:24" ht="14.45">
      <c r="A824" s="45">
        <f t="shared" si="24"/>
        <v>2025</v>
      </c>
      <c r="B824" s="1">
        <f t="shared" si="25"/>
        <v>1</v>
      </c>
      <c r="C824" s="1">
        <v>839</v>
      </c>
      <c r="D824" s="44">
        <v>45685</v>
      </c>
      <c r="E824" s="1" t="s">
        <v>465</v>
      </c>
      <c r="F824" s="1" t="s">
        <v>306</v>
      </c>
      <c r="G824" s="1" t="s">
        <v>595</v>
      </c>
      <c r="H824" s="1" t="s">
        <v>297</v>
      </c>
      <c r="I824" s="43" t="s">
        <v>35</v>
      </c>
      <c r="J824" s="1" t="s">
        <v>29</v>
      </c>
      <c r="K824" s="44">
        <v>45685</v>
      </c>
      <c r="L824" s="1"/>
      <c r="M824" s="1"/>
      <c r="N824" s="44">
        <v>45685</v>
      </c>
      <c r="O824" s="1"/>
      <c r="P824" s="1"/>
      <c r="Q824" s="1"/>
      <c r="R824" s="1"/>
      <c r="S824" s="2" t="s">
        <v>596</v>
      </c>
      <c r="T824" s="8"/>
      <c r="U824" s="8"/>
      <c r="V824" s="1"/>
      <c r="W824" s="5"/>
      <c r="X824" s="5" t="s">
        <v>24</v>
      </c>
    </row>
    <row r="825" spans="1:24" ht="14.45">
      <c r="A825" s="45">
        <f t="shared" si="24"/>
        <v>2025</v>
      </c>
      <c r="B825" s="1">
        <f t="shared" si="25"/>
        <v>1</v>
      </c>
      <c r="C825" s="1">
        <v>840</v>
      </c>
      <c r="D825" s="44">
        <v>45685</v>
      </c>
      <c r="E825" s="1" t="s">
        <v>468</v>
      </c>
      <c r="F825" s="1" t="s">
        <v>111</v>
      </c>
      <c r="G825" s="1" t="s">
        <v>597</v>
      </c>
      <c r="H825" s="1" t="s">
        <v>297</v>
      </c>
      <c r="I825" s="1" t="s">
        <v>48</v>
      </c>
      <c r="J825" s="1" t="s">
        <v>29</v>
      </c>
      <c r="K825" s="44">
        <v>45685</v>
      </c>
      <c r="L825" s="1"/>
      <c r="M825" s="1"/>
      <c r="N825" s="44">
        <v>45691</v>
      </c>
      <c r="O825" s="1"/>
      <c r="P825" s="1"/>
      <c r="Q825" s="1"/>
      <c r="R825" s="1"/>
      <c r="S825" s="2" t="s">
        <v>598</v>
      </c>
      <c r="T825" s="1"/>
      <c r="U825" s="1"/>
      <c r="V825" s="1"/>
      <c r="W825" s="5"/>
      <c r="X825" s="5" t="s">
        <v>24</v>
      </c>
    </row>
    <row r="826" spans="1:24" ht="14.45">
      <c r="A826" s="45">
        <f t="shared" si="24"/>
        <v>2025</v>
      </c>
      <c r="B826" s="1">
        <f t="shared" si="25"/>
        <v>1</v>
      </c>
      <c r="C826" s="1">
        <v>841</v>
      </c>
      <c r="D826" s="44">
        <v>45685</v>
      </c>
      <c r="E826" s="1" t="s">
        <v>468</v>
      </c>
      <c r="F826" s="1" t="s">
        <v>76</v>
      </c>
      <c r="G826" s="1" t="s">
        <v>599</v>
      </c>
      <c r="H826" s="1" t="s">
        <v>297</v>
      </c>
      <c r="I826" s="42" t="s">
        <v>42</v>
      </c>
      <c r="J826" s="1" t="s">
        <v>29</v>
      </c>
      <c r="K826" s="49">
        <v>45685</v>
      </c>
      <c r="L826" s="1"/>
      <c r="M826" s="1"/>
      <c r="N826" s="49">
        <v>45691</v>
      </c>
      <c r="O826" s="1"/>
      <c r="P826" s="1"/>
      <c r="Q826" s="1"/>
      <c r="R826" s="1"/>
      <c r="S826" s="2" t="s">
        <v>600</v>
      </c>
      <c r="T826" s="1"/>
      <c r="U826" s="1"/>
      <c r="V826" s="1"/>
      <c r="W826" s="5"/>
      <c r="X826" s="5" t="s">
        <v>24</v>
      </c>
    </row>
    <row r="827" spans="1:24" ht="14.45">
      <c r="A827" s="45">
        <f t="shared" si="24"/>
        <v>2025</v>
      </c>
      <c r="B827" s="1">
        <f t="shared" si="25"/>
        <v>1</v>
      </c>
      <c r="C827" s="1">
        <v>842</v>
      </c>
      <c r="D827" s="44">
        <v>45685</v>
      </c>
      <c r="E827" s="1" t="s">
        <v>465</v>
      </c>
      <c r="F827" s="1" t="s">
        <v>279</v>
      </c>
      <c r="G827" s="1" t="s">
        <v>601</v>
      </c>
      <c r="H827" s="1" t="s">
        <v>297</v>
      </c>
      <c r="I827" s="43" t="s">
        <v>28</v>
      </c>
      <c r="J827" s="1" t="s">
        <v>29</v>
      </c>
      <c r="K827" s="44">
        <v>45685</v>
      </c>
      <c r="L827" s="1"/>
      <c r="M827" s="1"/>
      <c r="N827" s="44">
        <v>45685</v>
      </c>
      <c r="O827" s="1"/>
      <c r="P827" s="1"/>
      <c r="Q827" s="1"/>
      <c r="R827" s="1"/>
      <c r="S827" s="93" t="s">
        <v>602</v>
      </c>
      <c r="T827" s="1"/>
      <c r="U827" s="1"/>
      <c r="V827" s="1"/>
      <c r="W827" s="5"/>
      <c r="X827" s="5" t="s">
        <v>24</v>
      </c>
    </row>
    <row r="828" spans="1:24" ht="14.45">
      <c r="A828" s="45">
        <f t="shared" si="24"/>
        <v>2025</v>
      </c>
      <c r="B828" s="1">
        <f t="shared" si="25"/>
        <v>1</v>
      </c>
      <c r="C828" s="1">
        <v>843</v>
      </c>
      <c r="D828" s="44">
        <v>45685</v>
      </c>
      <c r="E828" s="1" t="s">
        <v>468</v>
      </c>
      <c r="F828" s="1" t="s">
        <v>111</v>
      </c>
      <c r="G828" s="1" t="s">
        <v>597</v>
      </c>
      <c r="H828" s="1" t="s">
        <v>299</v>
      </c>
      <c r="I828" s="1" t="s">
        <v>117</v>
      </c>
      <c r="J828" s="1" t="s">
        <v>29</v>
      </c>
      <c r="K828" s="44">
        <v>45686</v>
      </c>
      <c r="L828" s="1"/>
      <c r="M828" s="1"/>
      <c r="N828" s="44">
        <v>45686</v>
      </c>
      <c r="O828" s="1"/>
      <c r="P828" s="1"/>
      <c r="Q828" s="1" t="s">
        <v>603</v>
      </c>
      <c r="R828" s="1"/>
      <c r="S828" s="13" t="s">
        <v>604</v>
      </c>
      <c r="T828" s="8">
        <v>0.41666666666666669</v>
      </c>
      <c r="U828" s="8">
        <v>0.44444444444444442</v>
      </c>
      <c r="V828" s="1"/>
      <c r="W828" s="5"/>
      <c r="X828" s="5" t="s">
        <v>24</v>
      </c>
    </row>
    <row r="829" spans="1:24" ht="14.45">
      <c r="A829" s="45">
        <f t="shared" si="24"/>
        <v>2025</v>
      </c>
      <c r="B829" s="1">
        <f t="shared" si="25"/>
        <v>1</v>
      </c>
      <c r="C829" s="1">
        <v>844</v>
      </c>
      <c r="D829" s="44">
        <v>45685</v>
      </c>
      <c r="E829" s="1" t="s">
        <v>462</v>
      </c>
      <c r="F829" s="1" t="s">
        <v>186</v>
      </c>
      <c r="G829" s="1" t="s">
        <v>605</v>
      </c>
      <c r="H829" s="1" t="s">
        <v>299</v>
      </c>
      <c r="I829" s="3" t="s">
        <v>117</v>
      </c>
      <c r="J829" s="1" t="s">
        <v>29</v>
      </c>
      <c r="K829" s="44">
        <v>45686</v>
      </c>
      <c r="L829" s="1"/>
      <c r="M829" s="1"/>
      <c r="N829" s="44">
        <v>45686</v>
      </c>
      <c r="O829" s="1"/>
      <c r="P829" s="1"/>
      <c r="Q829" s="1" t="s">
        <v>606</v>
      </c>
      <c r="R829" s="1"/>
      <c r="S829" s="2" t="s">
        <v>607</v>
      </c>
      <c r="T829" s="8">
        <v>0.4375</v>
      </c>
      <c r="U829" s="8">
        <v>0.45833333333333331</v>
      </c>
      <c r="V829" s="1"/>
      <c r="W829" s="5"/>
      <c r="X829" s="5" t="s">
        <v>24</v>
      </c>
    </row>
    <row r="830" spans="1:24" ht="14.45">
      <c r="A830" s="45">
        <f t="shared" si="24"/>
        <v>2025</v>
      </c>
      <c r="B830" s="1">
        <f t="shared" si="25"/>
        <v>1</v>
      </c>
      <c r="C830" s="1">
        <v>845</v>
      </c>
      <c r="D830" s="44">
        <v>45685</v>
      </c>
      <c r="E830" s="1" t="s">
        <v>465</v>
      </c>
      <c r="F830" s="1" t="s">
        <v>279</v>
      </c>
      <c r="G830" s="1" t="s">
        <v>601</v>
      </c>
      <c r="H830" s="1" t="s">
        <v>299</v>
      </c>
      <c r="I830" s="3" t="s">
        <v>117</v>
      </c>
      <c r="J830" s="1" t="s">
        <v>60</v>
      </c>
      <c r="K830" s="1"/>
      <c r="L830" s="1"/>
      <c r="M830" s="1"/>
      <c r="N830" s="1"/>
      <c r="O830" s="1"/>
      <c r="P830" s="1"/>
      <c r="Q830" s="1"/>
      <c r="R830" s="1"/>
      <c r="S830" s="2" t="s">
        <v>608</v>
      </c>
      <c r="T830" s="1"/>
      <c r="U830" s="1"/>
      <c r="V830" s="1"/>
      <c r="W830" s="5"/>
      <c r="X830" s="5"/>
    </row>
    <row r="831" spans="1:24" ht="14.45">
      <c r="A831" s="45">
        <f t="shared" si="24"/>
        <v>2025</v>
      </c>
      <c r="B831" s="1">
        <f t="shared" si="25"/>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609</v>
      </c>
      <c r="T831" s="1"/>
      <c r="U831" s="1"/>
      <c r="V831" s="1"/>
      <c r="W831" s="5"/>
      <c r="X831" s="5" t="s">
        <v>24</v>
      </c>
    </row>
    <row r="832" spans="1:24" ht="14.45">
      <c r="A832" s="45">
        <f t="shared" si="24"/>
        <v>2025</v>
      </c>
      <c r="B832" s="1">
        <f t="shared" si="25"/>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610</v>
      </c>
      <c r="T832" s="1"/>
      <c r="U832" s="1"/>
      <c r="V832" s="1"/>
      <c r="W832" s="5"/>
      <c r="X832" s="5" t="s">
        <v>24</v>
      </c>
    </row>
    <row r="833" spans="1:26" ht="72">
      <c r="A833" s="45">
        <f t="shared" si="24"/>
        <v>2025</v>
      </c>
      <c r="B833" s="1">
        <f t="shared" si="25"/>
        <v>1</v>
      </c>
      <c r="C833" s="1">
        <v>848</v>
      </c>
      <c r="D833" s="44">
        <v>45686</v>
      </c>
      <c r="E833" s="1" t="s">
        <v>468</v>
      </c>
      <c r="F833" s="1" t="s">
        <v>611</v>
      </c>
      <c r="G833" s="1" t="s">
        <v>612</v>
      </c>
      <c r="H833" s="1" t="s">
        <v>297</v>
      </c>
      <c r="I833" s="43" t="s">
        <v>28</v>
      </c>
      <c r="J833" s="1" t="s">
        <v>29</v>
      </c>
      <c r="K833" s="44">
        <v>45687</v>
      </c>
      <c r="L833" s="1"/>
      <c r="M833" s="1"/>
      <c r="N833" s="44">
        <v>45687</v>
      </c>
      <c r="O833" s="1"/>
      <c r="P833" s="1"/>
      <c r="Q833" s="1"/>
      <c r="R833" s="1"/>
      <c r="S833" s="9" t="s">
        <v>613</v>
      </c>
      <c r="T833" s="1"/>
      <c r="U833" s="1"/>
      <c r="V833" s="1"/>
      <c r="W833" s="5"/>
      <c r="X833" s="5" t="s">
        <v>24</v>
      </c>
    </row>
    <row r="834" spans="1:26" ht="14.45">
      <c r="A834" s="45">
        <f t="shared" si="24"/>
        <v>2025</v>
      </c>
      <c r="B834" s="1">
        <f t="shared" si="25"/>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614</v>
      </c>
      <c r="T834" s="1"/>
      <c r="U834" s="1"/>
      <c r="V834" s="1"/>
      <c r="W834" s="5"/>
      <c r="X834" s="5" t="s">
        <v>24</v>
      </c>
    </row>
    <row r="835" spans="1:26" ht="14.45">
      <c r="A835" s="45">
        <f t="shared" si="24"/>
        <v>2025</v>
      </c>
      <c r="B835" s="1">
        <f t="shared" si="25"/>
        <v>1</v>
      </c>
      <c r="C835" s="1">
        <v>850</v>
      </c>
      <c r="D835" s="44">
        <v>45686</v>
      </c>
      <c r="E835" s="1" t="s">
        <v>465</v>
      </c>
      <c r="F835" s="1" t="s">
        <v>279</v>
      </c>
      <c r="G835" s="1" t="s">
        <v>601</v>
      </c>
      <c r="H835" s="1" t="s">
        <v>299</v>
      </c>
      <c r="I835" s="43" t="s">
        <v>28</v>
      </c>
      <c r="J835" s="1" t="s">
        <v>29</v>
      </c>
      <c r="K835" s="44">
        <v>45687</v>
      </c>
      <c r="L835" s="1"/>
      <c r="M835" s="1"/>
      <c r="N835" s="44">
        <v>45687</v>
      </c>
      <c r="O835" s="1"/>
      <c r="P835" s="1"/>
      <c r="Q835" s="1" t="s">
        <v>615</v>
      </c>
      <c r="R835" s="1"/>
      <c r="S835" s="94" t="s">
        <v>616</v>
      </c>
      <c r="T835" s="95">
        <v>0.375</v>
      </c>
      <c r="U835" s="95">
        <v>0.44930555555555557</v>
      </c>
      <c r="V835" s="96"/>
      <c r="W835" s="97"/>
      <c r="X835" s="11" t="s">
        <v>24</v>
      </c>
    </row>
    <row r="836" spans="1:26" ht="14.45">
      <c r="A836" s="45">
        <f t="shared" si="24"/>
        <v>2025</v>
      </c>
      <c r="B836" s="1">
        <f t="shared" si="25"/>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Z836" s="10"/>
    </row>
    <row r="837" spans="1:26" ht="14.45">
      <c r="A837" s="45">
        <f t="shared" si="24"/>
        <v>2025</v>
      </c>
      <c r="B837" s="1">
        <f t="shared" si="25"/>
        <v>1</v>
      </c>
      <c r="C837" s="1">
        <v>852</v>
      </c>
      <c r="D837" s="44">
        <v>45687</v>
      </c>
      <c r="E837" s="1" t="s">
        <v>47</v>
      </c>
      <c r="F837" s="1" t="s">
        <v>263</v>
      </c>
      <c r="G837" s="1" t="s">
        <v>586</v>
      </c>
      <c r="H837" s="1" t="s">
        <v>297</v>
      </c>
      <c r="I837" s="43" t="s">
        <v>35</v>
      </c>
      <c r="J837" s="1" t="s">
        <v>29</v>
      </c>
      <c r="K837" s="1"/>
      <c r="L837" s="1"/>
      <c r="M837" s="1"/>
      <c r="N837" s="1"/>
      <c r="O837" s="1"/>
      <c r="P837" s="1"/>
      <c r="Q837" s="1"/>
      <c r="R837" s="1"/>
      <c r="S837" s="2"/>
      <c r="T837" s="1"/>
      <c r="U837" s="1"/>
      <c r="V837" s="1"/>
      <c r="W837" s="5"/>
      <c r="X837" s="5" t="s">
        <v>24</v>
      </c>
    </row>
    <row r="838" spans="1:26" ht="14.45">
      <c r="A838" s="45">
        <f t="shared" si="24"/>
        <v>2025</v>
      </c>
      <c r="B838" s="1">
        <f t="shared" si="25"/>
        <v>1</v>
      </c>
      <c r="C838" s="1">
        <v>853</v>
      </c>
      <c r="D838" s="44">
        <v>45687</v>
      </c>
      <c r="E838" s="1" t="s">
        <v>478</v>
      </c>
      <c r="F838" s="1" t="s">
        <v>424</v>
      </c>
      <c r="G838" s="1" t="s">
        <v>617</v>
      </c>
      <c r="H838" s="1" t="s">
        <v>297</v>
      </c>
      <c r="I838" s="43" t="s">
        <v>28</v>
      </c>
      <c r="J838" s="1" t="s">
        <v>29</v>
      </c>
      <c r="K838" s="1"/>
      <c r="L838" s="1"/>
      <c r="M838" s="1"/>
      <c r="N838" s="1"/>
      <c r="O838" s="1"/>
      <c r="P838" s="1"/>
      <c r="Q838" s="1"/>
      <c r="R838" s="1"/>
      <c r="S838" s="2"/>
      <c r="T838" s="1"/>
      <c r="U838" s="1"/>
      <c r="V838" s="1"/>
      <c r="W838" s="5"/>
      <c r="X838" s="5" t="s">
        <v>24</v>
      </c>
    </row>
    <row r="839" spans="1:26" ht="14.45">
      <c r="A839" s="45">
        <f t="shared" si="24"/>
        <v>2025</v>
      </c>
      <c r="B839" s="1">
        <f t="shared" si="25"/>
        <v>1</v>
      </c>
      <c r="C839" s="1">
        <v>854</v>
      </c>
      <c r="D839" s="44">
        <v>45686</v>
      </c>
      <c r="E839" s="1" t="s">
        <v>478</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6" ht="14.45">
      <c r="A840" s="45">
        <f t="shared" si="24"/>
        <v>2025</v>
      </c>
      <c r="B840" s="1">
        <f t="shared" si="25"/>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6" ht="14.45">
      <c r="A841" s="46">
        <f t="shared" si="24"/>
        <v>2025</v>
      </c>
      <c r="B841" s="3">
        <f t="shared" si="25"/>
        <v>1</v>
      </c>
      <c r="C841" s="1">
        <v>857</v>
      </c>
      <c r="D841" s="47">
        <v>45687.649837962963</v>
      </c>
      <c r="E841" s="3" t="s">
        <v>457</v>
      </c>
      <c r="F841" s="3" t="s">
        <v>553</v>
      </c>
      <c r="G841" s="39" t="s">
        <v>618</v>
      </c>
      <c r="H841" s="3" t="s">
        <v>297</v>
      </c>
      <c r="I841" s="43" t="s">
        <v>35</v>
      </c>
      <c r="J841" s="3" t="s">
        <v>60</v>
      </c>
      <c r="K841" s="3"/>
      <c r="L841" s="3"/>
      <c r="M841" s="3"/>
      <c r="N841" s="3"/>
      <c r="O841" s="3"/>
      <c r="P841" s="3"/>
      <c r="Q841" s="7">
        <v>0</v>
      </c>
      <c r="R841" s="3"/>
      <c r="S841" s="4"/>
      <c r="T841" s="3"/>
      <c r="U841" s="3"/>
      <c r="V841" s="3"/>
      <c r="W841" s="6"/>
      <c r="X841" s="6"/>
    </row>
    <row r="842" spans="1:26" ht="14.45">
      <c r="A842" s="46">
        <f t="shared" si="24"/>
        <v>2025</v>
      </c>
      <c r="B842" s="3">
        <f t="shared" si="25"/>
        <v>1</v>
      </c>
      <c r="C842" s="1">
        <v>858</v>
      </c>
      <c r="D842" s="47">
        <v>45686.686238425929</v>
      </c>
      <c r="E842" s="3" t="s">
        <v>478</v>
      </c>
      <c r="F842" s="3" t="s">
        <v>399</v>
      </c>
      <c r="G842" s="3" t="s">
        <v>619</v>
      </c>
      <c r="H842" s="3" t="s">
        <v>299</v>
      </c>
      <c r="I842" s="43" t="s">
        <v>28</v>
      </c>
      <c r="J842" s="3" t="s">
        <v>29</v>
      </c>
      <c r="K842" s="3"/>
      <c r="L842" s="3"/>
      <c r="M842" s="3"/>
      <c r="N842" s="3"/>
      <c r="O842" s="3"/>
      <c r="P842" s="3"/>
      <c r="Q842" s="3">
        <v>208</v>
      </c>
      <c r="R842" s="3"/>
      <c r="S842" s="4"/>
      <c r="T842" s="3"/>
      <c r="U842" s="3"/>
      <c r="V842" s="3"/>
      <c r="W842" s="6"/>
      <c r="X842" s="11" t="s">
        <v>24</v>
      </c>
    </row>
    <row r="843" spans="1:26" ht="14.45">
      <c r="A843" s="46">
        <f t="shared" si="24"/>
        <v>2025</v>
      </c>
      <c r="B843" s="3">
        <f t="shared" si="25"/>
        <v>1</v>
      </c>
      <c r="C843" s="1">
        <v>859</v>
      </c>
      <c r="D843" s="47">
        <v>45687.688009259262</v>
      </c>
      <c r="E843" s="3" t="s">
        <v>478</v>
      </c>
      <c r="F843" s="3" t="s">
        <v>439</v>
      </c>
      <c r="G843" s="3" t="s">
        <v>620</v>
      </c>
      <c r="H843" s="3" t="s">
        <v>297</v>
      </c>
      <c r="I843" s="43" t="s">
        <v>28</v>
      </c>
      <c r="J843" s="3" t="s">
        <v>29</v>
      </c>
      <c r="K843" s="3"/>
      <c r="L843" s="3"/>
      <c r="M843" s="3"/>
      <c r="N843" s="3"/>
      <c r="O843" s="3"/>
      <c r="P843" s="3"/>
      <c r="Q843" s="3">
        <v>9</v>
      </c>
      <c r="R843" s="3"/>
      <c r="S843" s="4"/>
      <c r="T843" s="3"/>
      <c r="U843" s="3"/>
      <c r="V843" s="3"/>
      <c r="W843" s="6"/>
      <c r="X843" s="11" t="s">
        <v>24</v>
      </c>
    </row>
    <row r="844" spans="1:26" ht="14.45">
      <c r="A844" s="46">
        <f t="shared" si="24"/>
        <v>2025</v>
      </c>
      <c r="B844" s="3">
        <f t="shared" si="25"/>
        <v>1</v>
      </c>
      <c r="C844" s="1">
        <v>860</v>
      </c>
      <c r="D844" s="47">
        <v>45687.725104166668</v>
      </c>
      <c r="E844" s="3" t="s">
        <v>462</v>
      </c>
      <c r="F844" s="3" t="s">
        <v>111</v>
      </c>
      <c r="G844" s="3" t="s">
        <v>597</v>
      </c>
      <c r="H844" s="3" t="s">
        <v>297</v>
      </c>
      <c r="I844" s="43" t="s">
        <v>35</v>
      </c>
      <c r="J844" s="3" t="s">
        <v>29</v>
      </c>
      <c r="K844" s="3"/>
      <c r="L844" s="3"/>
      <c r="M844" s="3"/>
      <c r="N844" s="3"/>
      <c r="O844" s="3"/>
      <c r="P844" s="3"/>
      <c r="Q844" s="3">
        <v>1265</v>
      </c>
      <c r="R844" s="3"/>
      <c r="S844" s="4"/>
      <c r="T844" s="3"/>
      <c r="U844" s="3"/>
      <c r="V844" s="3"/>
      <c r="W844" s="6"/>
      <c r="X844" s="11" t="s">
        <v>24</v>
      </c>
    </row>
    <row r="845" spans="1:26" ht="14.45">
      <c r="A845" s="46">
        <f t="shared" si="24"/>
        <v>2025</v>
      </c>
      <c r="B845" s="3">
        <f t="shared" si="25"/>
        <v>1</v>
      </c>
      <c r="C845" s="1">
        <v>861</v>
      </c>
      <c r="D845" s="47">
        <v>45687.776539351849</v>
      </c>
      <c r="E845" s="3" t="s">
        <v>465</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6" ht="14.45">
      <c r="A846" s="46">
        <f t="shared" ref="A846:A856" si="26">YEAR(D846)</f>
        <v>2025</v>
      </c>
      <c r="B846" s="3">
        <f t="shared" ref="B846:B873" si="27">MONTH(D846)</f>
        <v>1</v>
      </c>
      <c r="C846" s="1">
        <v>862</v>
      </c>
      <c r="D846" s="47">
        <v>45687.818611111114</v>
      </c>
      <c r="E846" s="3" t="s">
        <v>457</v>
      </c>
      <c r="F846" s="3" t="s">
        <v>553</v>
      </c>
      <c r="G846" s="3" t="s">
        <v>621</v>
      </c>
      <c r="H846" s="3" t="s">
        <v>297</v>
      </c>
      <c r="I846" s="1" t="s">
        <v>42</v>
      </c>
      <c r="J846" s="3" t="s">
        <v>60</v>
      </c>
      <c r="K846" s="3"/>
      <c r="L846" s="3"/>
      <c r="M846" s="3"/>
      <c r="N846" s="3"/>
      <c r="O846" s="3"/>
      <c r="P846" s="3"/>
      <c r="Q846" s="3">
        <v>0</v>
      </c>
      <c r="R846" s="3"/>
      <c r="S846" s="4"/>
      <c r="T846" s="3"/>
      <c r="U846" s="3"/>
      <c r="V846" s="3"/>
      <c r="W846" s="6"/>
      <c r="X846" s="6"/>
    </row>
    <row r="847" spans="1:26" ht="14.45">
      <c r="A847" s="46">
        <f t="shared" si="26"/>
        <v>2025</v>
      </c>
      <c r="B847" s="3">
        <f t="shared" si="27"/>
        <v>1</v>
      </c>
      <c r="C847" s="1">
        <v>863</v>
      </c>
      <c r="D847" s="47">
        <v>45687.872094907405</v>
      </c>
      <c r="E847" s="3" t="s">
        <v>455</v>
      </c>
      <c r="F847" s="3" t="s">
        <v>295</v>
      </c>
      <c r="G847" s="3" t="s">
        <v>589</v>
      </c>
      <c r="H847" s="3" t="s">
        <v>299</v>
      </c>
      <c r="I847" s="43" t="s">
        <v>28</v>
      </c>
      <c r="J847" s="3" t="s">
        <v>29</v>
      </c>
      <c r="K847" s="3"/>
      <c r="L847" s="3"/>
      <c r="M847" s="3"/>
      <c r="N847" s="3"/>
      <c r="O847" s="3"/>
      <c r="P847" s="3"/>
      <c r="Q847" s="3">
        <v>15022</v>
      </c>
      <c r="R847" s="3"/>
      <c r="S847" s="4"/>
      <c r="T847" s="3"/>
      <c r="U847" s="3"/>
      <c r="V847" s="3"/>
      <c r="W847" s="6"/>
      <c r="X847" s="11" t="s">
        <v>24</v>
      </c>
    </row>
    <row r="848" spans="1:26" ht="14.45">
      <c r="A848" s="46">
        <f t="shared" si="26"/>
        <v>2025</v>
      </c>
      <c r="B848" s="3">
        <f t="shared" si="27"/>
        <v>1</v>
      </c>
      <c r="C848" s="1">
        <v>864</v>
      </c>
      <c r="D848" s="47">
        <v>45688.581076388888</v>
      </c>
      <c r="E848" s="3" t="s">
        <v>561</v>
      </c>
      <c r="F848" s="3" t="s">
        <v>530</v>
      </c>
      <c r="G848" s="3" t="s">
        <v>562</v>
      </c>
      <c r="H848" s="3" t="s">
        <v>299</v>
      </c>
      <c r="I848" s="43" t="s">
        <v>28</v>
      </c>
      <c r="J848" s="3" t="s">
        <v>29</v>
      </c>
      <c r="K848" s="3"/>
      <c r="L848" s="3"/>
      <c r="M848" s="3"/>
      <c r="N848" s="3"/>
      <c r="O848" s="3"/>
      <c r="P848" s="3"/>
      <c r="Q848" s="3">
        <v>398</v>
      </c>
      <c r="R848" s="3"/>
      <c r="S848" s="4" t="s">
        <v>622</v>
      </c>
      <c r="T848" s="3"/>
      <c r="U848" s="3"/>
      <c r="V848" s="3"/>
      <c r="W848" s="6"/>
      <c r="X848" s="11" t="s">
        <v>24</v>
      </c>
    </row>
    <row r="849" spans="1:24" ht="14.45">
      <c r="A849" s="46">
        <f t="shared" si="26"/>
        <v>2025</v>
      </c>
      <c r="B849" s="3">
        <f t="shared" si="27"/>
        <v>1</v>
      </c>
      <c r="C849" s="1">
        <v>865</v>
      </c>
      <c r="D849" s="47">
        <v>45688.670856481483</v>
      </c>
      <c r="E849" s="3" t="s">
        <v>465</v>
      </c>
      <c r="F849" s="3" t="s">
        <v>279</v>
      </c>
      <c r="G849" s="3" t="s">
        <v>601</v>
      </c>
      <c r="H849" s="3" t="s">
        <v>297</v>
      </c>
      <c r="I849" s="43" t="s">
        <v>35</v>
      </c>
      <c r="J849" s="3" t="s">
        <v>29</v>
      </c>
      <c r="K849" s="3"/>
      <c r="L849" s="3"/>
      <c r="M849" s="3"/>
      <c r="N849" s="3"/>
      <c r="O849" s="3"/>
      <c r="P849" s="3"/>
      <c r="Q849" s="3">
        <v>991</v>
      </c>
      <c r="R849" s="3"/>
      <c r="S849" s="4" t="s">
        <v>623</v>
      </c>
      <c r="T849" s="3"/>
      <c r="U849" s="3"/>
      <c r="V849" s="3"/>
      <c r="W849" s="6"/>
      <c r="X849" s="11" t="s">
        <v>24</v>
      </c>
    </row>
    <row r="850" spans="1:24" ht="14.45">
      <c r="A850" s="46">
        <f t="shared" si="26"/>
        <v>2025</v>
      </c>
      <c r="B850" s="3">
        <f t="shared" si="27"/>
        <v>1</v>
      </c>
      <c r="C850" s="1">
        <v>866</v>
      </c>
      <c r="D850" s="47">
        <v>45688.693136574075</v>
      </c>
      <c r="E850" s="3" t="s">
        <v>478</v>
      </c>
      <c r="F850" s="3" t="s">
        <v>439</v>
      </c>
      <c r="G850" s="3" t="s">
        <v>620</v>
      </c>
      <c r="H850" s="3" t="s">
        <v>297</v>
      </c>
      <c r="I850" s="43" t="s">
        <v>28</v>
      </c>
      <c r="J850" s="3" t="s">
        <v>29</v>
      </c>
      <c r="K850" s="3"/>
      <c r="L850" s="3"/>
      <c r="M850" s="3"/>
      <c r="N850" s="3"/>
      <c r="O850" s="3"/>
      <c r="P850" s="3"/>
      <c r="Q850" s="3">
        <v>10</v>
      </c>
      <c r="R850" s="3"/>
      <c r="S850" s="4" t="s">
        <v>624</v>
      </c>
      <c r="T850" s="3"/>
      <c r="U850" s="3"/>
      <c r="V850" s="3"/>
      <c r="W850" s="6"/>
      <c r="X850" s="11" t="s">
        <v>24</v>
      </c>
    </row>
    <row r="851" spans="1:24" ht="14.45">
      <c r="A851" s="46">
        <f t="shared" si="26"/>
        <v>2025</v>
      </c>
      <c r="B851" s="3">
        <f t="shared" si="27"/>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625</v>
      </c>
      <c r="T851" s="3"/>
      <c r="U851" s="3"/>
      <c r="V851" s="3"/>
      <c r="W851" s="6"/>
      <c r="X851" s="6" t="s">
        <v>626</v>
      </c>
    </row>
    <row r="852" spans="1:24" ht="14.45">
      <c r="A852" s="46">
        <f t="shared" si="26"/>
        <v>2025</v>
      </c>
      <c r="B852" s="3">
        <f t="shared" si="27"/>
        <v>2</v>
      </c>
      <c r="C852" s="1">
        <v>868</v>
      </c>
      <c r="D852" s="47">
        <v>45691.503622685188</v>
      </c>
      <c r="E852" s="3" t="s">
        <v>465</v>
      </c>
      <c r="F852" s="3" t="s">
        <v>279</v>
      </c>
      <c r="G852" s="3" t="s">
        <v>601</v>
      </c>
      <c r="H852" s="3" t="s">
        <v>297</v>
      </c>
      <c r="I852" s="43" t="s">
        <v>35</v>
      </c>
      <c r="J852" s="3" t="s">
        <v>29</v>
      </c>
      <c r="K852" s="3"/>
      <c r="L852" s="3"/>
      <c r="M852" s="3"/>
      <c r="N852" s="3"/>
      <c r="O852" s="3"/>
      <c r="P852" s="3"/>
      <c r="Q852" s="3">
        <v>483</v>
      </c>
      <c r="R852" s="3"/>
      <c r="S852" s="4" t="s">
        <v>627</v>
      </c>
      <c r="T852" s="3"/>
      <c r="U852" s="3"/>
      <c r="V852" s="3"/>
      <c r="W852" s="6"/>
      <c r="X852" s="11" t="s">
        <v>24</v>
      </c>
    </row>
    <row r="853" spans="1:24" ht="14.45">
      <c r="A853" s="45">
        <f t="shared" si="26"/>
        <v>2025</v>
      </c>
      <c r="B853" s="1">
        <f t="shared" si="27"/>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628</v>
      </c>
      <c r="T853" s="8">
        <v>0.33333333333333331</v>
      </c>
      <c r="U853" s="1"/>
      <c r="V853" s="1"/>
      <c r="W853" s="6"/>
      <c r="X853" s="11" t="s">
        <v>24</v>
      </c>
    </row>
    <row r="854" spans="1:24" ht="14.45">
      <c r="A854" s="46">
        <f t="shared" si="26"/>
        <v>2025</v>
      </c>
      <c r="B854" s="3">
        <f t="shared" si="27"/>
        <v>2</v>
      </c>
      <c r="C854" s="1">
        <v>869</v>
      </c>
      <c r="D854" s="47">
        <v>45691.557245370372</v>
      </c>
      <c r="E854" s="3" t="s">
        <v>478</v>
      </c>
      <c r="F854" s="3" t="s">
        <v>439</v>
      </c>
      <c r="G854" s="3" t="s">
        <v>620</v>
      </c>
      <c r="H854" s="3" t="s">
        <v>297</v>
      </c>
      <c r="I854" s="43" t="s">
        <v>35</v>
      </c>
      <c r="J854" s="3" t="s">
        <v>449</v>
      </c>
      <c r="K854" s="3"/>
      <c r="L854" s="3"/>
      <c r="M854" s="3"/>
      <c r="N854" s="3"/>
      <c r="O854" s="3"/>
      <c r="P854" s="3"/>
      <c r="Q854" s="3">
        <v>10</v>
      </c>
      <c r="R854" s="3"/>
      <c r="S854" s="4" t="s">
        <v>629</v>
      </c>
      <c r="T854" s="3"/>
      <c r="U854" s="3"/>
      <c r="V854" s="3"/>
      <c r="W854" s="6" t="s">
        <v>451</v>
      </c>
      <c r="X854" s="6" t="s">
        <v>630</v>
      </c>
    </row>
    <row r="855" spans="1:24" ht="14.45">
      <c r="A855" s="46">
        <f t="shared" si="26"/>
        <v>2025</v>
      </c>
      <c r="B855" s="3">
        <f t="shared" si="27"/>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631</v>
      </c>
      <c r="T855" s="3"/>
      <c r="U855" s="3"/>
      <c r="V855" s="3"/>
      <c r="W855" s="6"/>
      <c r="X855" s="6" t="s">
        <v>626</v>
      </c>
    </row>
    <row r="856" spans="1:24" ht="14.45">
      <c r="A856" s="46">
        <f t="shared" si="26"/>
        <v>2025</v>
      </c>
      <c r="B856" s="3">
        <f t="shared" si="27"/>
        <v>2</v>
      </c>
      <c r="C856" s="1">
        <v>871</v>
      </c>
      <c r="D856" s="47">
        <v>45691.657777777778</v>
      </c>
      <c r="E856" s="3" t="s">
        <v>455</v>
      </c>
      <c r="F856" s="3" t="s">
        <v>295</v>
      </c>
      <c r="G856" s="3" t="s">
        <v>589</v>
      </c>
      <c r="H856" s="3" t="s">
        <v>299</v>
      </c>
      <c r="I856" s="43" t="s">
        <v>28</v>
      </c>
      <c r="J856" s="3" t="s">
        <v>29</v>
      </c>
      <c r="K856" s="3"/>
      <c r="L856" s="3"/>
      <c r="M856" s="3"/>
      <c r="N856" s="3"/>
      <c r="O856" s="3"/>
      <c r="P856" s="3"/>
      <c r="Q856" s="3">
        <v>1040</v>
      </c>
      <c r="R856" s="3"/>
      <c r="S856" s="4" t="s">
        <v>623</v>
      </c>
      <c r="T856" s="3"/>
      <c r="U856" s="3"/>
      <c r="V856" s="3"/>
      <c r="W856" s="6"/>
      <c r="X856" s="11" t="s">
        <v>24</v>
      </c>
    </row>
    <row r="857" spans="1:24" ht="115.15">
      <c r="A857" s="46" t="s">
        <v>632</v>
      </c>
      <c r="B857" s="3">
        <f t="shared" si="27"/>
        <v>2</v>
      </c>
      <c r="C857" s="1">
        <v>872</v>
      </c>
      <c r="D857" s="47">
        <v>45691.744351851848</v>
      </c>
      <c r="E857" s="3" t="s">
        <v>633</v>
      </c>
      <c r="F857" s="3" t="s">
        <v>553</v>
      </c>
      <c r="G857" s="3" t="s">
        <v>569</v>
      </c>
      <c r="H857" s="3" t="s">
        <v>297</v>
      </c>
      <c r="I857" s="43" t="s">
        <v>35</v>
      </c>
      <c r="J857" s="3" t="s">
        <v>29</v>
      </c>
      <c r="K857" s="47">
        <v>45700</v>
      </c>
      <c r="L857" s="3"/>
      <c r="M857" s="3"/>
      <c r="N857" s="47">
        <v>45726</v>
      </c>
      <c r="O857" s="3"/>
      <c r="P857" s="3"/>
      <c r="Q857" s="3">
        <v>19850679</v>
      </c>
      <c r="R857" s="3"/>
      <c r="S857" s="12" t="s">
        <v>634</v>
      </c>
      <c r="T857" s="7">
        <v>0.39583333333333331</v>
      </c>
      <c r="U857" s="7">
        <v>0.75</v>
      </c>
      <c r="V857" s="3">
        <v>9023</v>
      </c>
      <c r="W857" s="6"/>
      <c r="X857" s="11" t="s">
        <v>24</v>
      </c>
    </row>
    <row r="858" spans="1:24" ht="14.45">
      <c r="A858" s="46">
        <f t="shared" ref="A858:A873" si="28">YEAR(D858)</f>
        <v>2025</v>
      </c>
      <c r="B858" s="3">
        <f t="shared" si="27"/>
        <v>2</v>
      </c>
      <c r="C858" s="1">
        <v>873</v>
      </c>
      <c r="D858" s="47">
        <v>45691.772453703707</v>
      </c>
      <c r="E858" s="3" t="s">
        <v>468</v>
      </c>
      <c r="F858" s="3" t="s">
        <v>76</v>
      </c>
      <c r="G858" s="3" t="s">
        <v>599</v>
      </c>
      <c r="H858" s="3" t="s">
        <v>299</v>
      </c>
      <c r="I858" s="3" t="s">
        <v>117</v>
      </c>
      <c r="J858" s="3" t="s">
        <v>60</v>
      </c>
      <c r="K858" s="3"/>
      <c r="L858" s="3"/>
      <c r="M858" s="3"/>
      <c r="N858" s="3"/>
      <c r="O858" s="3"/>
      <c r="P858" s="3"/>
      <c r="Q858" s="3">
        <v>678</v>
      </c>
      <c r="R858" s="3"/>
      <c r="S858" s="4" t="s">
        <v>635</v>
      </c>
      <c r="T858" s="3"/>
      <c r="U858" s="3"/>
      <c r="V858" s="3"/>
      <c r="W858" s="6"/>
      <c r="X858" s="5"/>
    </row>
    <row r="859" spans="1:24" ht="14.45">
      <c r="A859" s="46">
        <f t="shared" si="28"/>
        <v>2025</v>
      </c>
      <c r="B859" s="3">
        <f t="shared" si="27"/>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636</v>
      </c>
      <c r="T859" s="3"/>
      <c r="U859" s="3"/>
      <c r="V859" s="3"/>
      <c r="W859" s="6"/>
      <c r="X859" s="6"/>
    </row>
    <row r="860" spans="1:24" ht="14.45">
      <c r="A860" s="46">
        <f t="shared" si="28"/>
        <v>2025</v>
      </c>
      <c r="B860" s="3">
        <f t="shared" si="27"/>
        <v>2</v>
      </c>
      <c r="C860" s="1">
        <v>875</v>
      </c>
      <c r="D860" s="47">
        <v>45692.569467592592</v>
      </c>
      <c r="E860" s="3" t="s">
        <v>468</v>
      </c>
      <c r="F860" s="3" t="s">
        <v>111</v>
      </c>
      <c r="G860" s="3" t="s">
        <v>597</v>
      </c>
      <c r="H860" s="3" t="s">
        <v>297</v>
      </c>
      <c r="I860" s="43" t="s">
        <v>35</v>
      </c>
      <c r="J860" s="3" t="s">
        <v>29</v>
      </c>
      <c r="K860" s="48">
        <v>45685</v>
      </c>
      <c r="L860" s="42"/>
      <c r="M860" s="48">
        <v>45712</v>
      </c>
      <c r="N860" s="47">
        <v>45699</v>
      </c>
      <c r="O860" s="42" t="s">
        <v>434</v>
      </c>
      <c r="P860" s="42"/>
      <c r="Q860" s="42" t="s">
        <v>434</v>
      </c>
      <c r="R860" s="42" t="s">
        <v>434</v>
      </c>
      <c r="S860" s="4" t="s">
        <v>637</v>
      </c>
      <c r="T860" s="7">
        <v>0.34722222222222221</v>
      </c>
      <c r="U860" s="3"/>
      <c r="V860" s="3"/>
      <c r="W860" s="6"/>
      <c r="X860" s="6"/>
    </row>
    <row r="861" spans="1:24" ht="14.45">
      <c r="A861" s="46">
        <f t="shared" si="28"/>
        <v>2025</v>
      </c>
      <c r="B861" s="3">
        <f t="shared" si="27"/>
        <v>2</v>
      </c>
      <c r="C861" s="1">
        <v>876</v>
      </c>
      <c r="D861" s="47">
        <v>45692.600115740737</v>
      </c>
      <c r="E861" s="3" t="s">
        <v>47</v>
      </c>
      <c r="F861" s="3" t="s">
        <v>553</v>
      </c>
      <c r="G861" s="3" t="s">
        <v>586</v>
      </c>
      <c r="H861" s="3" t="s">
        <v>297</v>
      </c>
      <c r="I861" s="3" t="s">
        <v>48</v>
      </c>
      <c r="J861" s="3" t="s">
        <v>29</v>
      </c>
      <c r="K861" s="44">
        <v>45693</v>
      </c>
      <c r="L861" s="43" t="s">
        <v>24</v>
      </c>
      <c r="M861" s="44">
        <v>45712</v>
      </c>
      <c r="N861" s="3"/>
      <c r="O861" s="43" t="s">
        <v>434</v>
      </c>
      <c r="P861" s="43" t="s">
        <v>24</v>
      </c>
      <c r="Q861" s="43" t="s">
        <v>434</v>
      </c>
      <c r="R861" s="43" t="s">
        <v>434</v>
      </c>
      <c r="S861" s="4" t="s">
        <v>638</v>
      </c>
      <c r="T861" s="7">
        <v>0.61597222222222225</v>
      </c>
      <c r="U861" s="7">
        <v>0.66666666666666663</v>
      </c>
      <c r="V861" s="3"/>
      <c r="W861" s="6"/>
      <c r="X861" s="11" t="s">
        <v>24</v>
      </c>
    </row>
    <row r="862" spans="1:24" ht="28.9">
      <c r="A862" s="46">
        <f t="shared" si="28"/>
        <v>2025</v>
      </c>
      <c r="B862" s="3">
        <f t="shared" si="27"/>
        <v>2</v>
      </c>
      <c r="C862" s="1">
        <v>877</v>
      </c>
      <c r="D862" s="47">
        <v>45692.706712962965</v>
      </c>
      <c r="E862" s="3" t="s">
        <v>462</v>
      </c>
      <c r="F862" s="3" t="s">
        <v>553</v>
      </c>
      <c r="G862" s="3" t="s">
        <v>592</v>
      </c>
      <c r="H862" s="3" t="s">
        <v>297</v>
      </c>
      <c r="I862" s="43" t="s">
        <v>35</v>
      </c>
      <c r="J862" s="3" t="s">
        <v>29</v>
      </c>
      <c r="K862" s="3"/>
      <c r="L862" s="1"/>
      <c r="M862" s="3"/>
      <c r="N862" s="3"/>
      <c r="O862" s="1"/>
      <c r="P862" s="1"/>
      <c r="Q862" s="1">
        <v>62</v>
      </c>
      <c r="R862" s="1"/>
      <c r="S862" s="12" t="s">
        <v>639</v>
      </c>
      <c r="T862" s="3"/>
      <c r="U862" s="3"/>
      <c r="V862" s="3"/>
      <c r="W862" s="6"/>
      <c r="X862" s="5" t="s">
        <v>24</v>
      </c>
    </row>
    <row r="863" spans="1:24" ht="14.45">
      <c r="A863" s="46">
        <f t="shared" si="28"/>
        <v>2025</v>
      </c>
      <c r="B863" s="3">
        <f t="shared" si="27"/>
        <v>2</v>
      </c>
      <c r="C863" s="1">
        <v>878</v>
      </c>
      <c r="D863" s="47">
        <v>45692.707314814812</v>
      </c>
      <c r="E863" s="3" t="s">
        <v>47</v>
      </c>
      <c r="F863" s="3" t="s">
        <v>580</v>
      </c>
      <c r="G863" s="3" t="s">
        <v>640</v>
      </c>
      <c r="H863" s="3" t="s">
        <v>297</v>
      </c>
      <c r="I863" s="43" t="s">
        <v>35</v>
      </c>
      <c r="J863" s="3" t="s">
        <v>29</v>
      </c>
      <c r="K863" s="47">
        <v>45692</v>
      </c>
      <c r="L863" s="42"/>
      <c r="M863" s="48">
        <v>45712</v>
      </c>
      <c r="N863" s="47">
        <v>45699</v>
      </c>
      <c r="O863" s="42" t="s">
        <v>434</v>
      </c>
      <c r="P863" s="42"/>
      <c r="Q863" s="42" t="s">
        <v>434</v>
      </c>
      <c r="R863" s="42" t="s">
        <v>434</v>
      </c>
      <c r="S863" s="4" t="s">
        <v>641</v>
      </c>
      <c r="T863" s="7">
        <v>0.33333333333333331</v>
      </c>
      <c r="U863" s="7">
        <v>0.40833333333333333</v>
      </c>
      <c r="V863" s="3"/>
      <c r="W863" s="6"/>
      <c r="X863" s="11" t="s">
        <v>24</v>
      </c>
    </row>
    <row r="864" spans="1:24" ht="14.45">
      <c r="A864" s="46">
        <f t="shared" si="28"/>
        <v>2025</v>
      </c>
      <c r="B864" s="3">
        <f t="shared" si="27"/>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642</v>
      </c>
      <c r="T864" s="14">
        <v>0.33333333333333331</v>
      </c>
      <c r="U864" s="7">
        <v>0.40833333333333333</v>
      </c>
      <c r="V864" s="3"/>
      <c r="W864" s="6"/>
      <c r="X864" s="11" t="s">
        <v>24</v>
      </c>
    </row>
    <row r="865" spans="1:24" ht="14.45">
      <c r="A865" s="46">
        <f t="shared" si="28"/>
        <v>2025</v>
      </c>
      <c r="B865" s="3">
        <f t="shared" si="27"/>
        <v>2</v>
      </c>
      <c r="C865" s="1">
        <v>880</v>
      </c>
      <c r="D865" s="47">
        <v>45692.709837962961</v>
      </c>
      <c r="E865" s="3" t="s">
        <v>47</v>
      </c>
      <c r="F865" s="3" t="s">
        <v>643</v>
      </c>
      <c r="G865" s="3" t="s">
        <v>644</v>
      </c>
      <c r="H865" s="3" t="s">
        <v>297</v>
      </c>
      <c r="I865" s="43" t="s">
        <v>35</v>
      </c>
      <c r="J865" s="3" t="s">
        <v>29</v>
      </c>
      <c r="K865" s="48">
        <v>45692</v>
      </c>
      <c r="L865" s="43"/>
      <c r="M865" s="48">
        <v>45712</v>
      </c>
      <c r="N865" s="47">
        <v>45699</v>
      </c>
      <c r="O865" s="43" t="s">
        <v>434</v>
      </c>
      <c r="P865" s="43"/>
      <c r="Q865" s="43" t="s">
        <v>434</v>
      </c>
      <c r="R865" s="43" t="s">
        <v>434</v>
      </c>
      <c r="S865" s="4" t="s">
        <v>642</v>
      </c>
      <c r="T865" s="14">
        <v>0.33333333333333331</v>
      </c>
      <c r="U865" s="7">
        <v>0.40833333333333333</v>
      </c>
      <c r="V865" s="3"/>
      <c r="W865" s="6"/>
      <c r="X865" s="11" t="s">
        <v>24</v>
      </c>
    </row>
    <row r="866" spans="1:24" ht="28.9">
      <c r="A866" s="46">
        <f t="shared" si="28"/>
        <v>2025</v>
      </c>
      <c r="B866" s="3">
        <f t="shared" si="27"/>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645</v>
      </c>
      <c r="T866" s="7">
        <v>0.625</v>
      </c>
      <c r="U866" s="3"/>
      <c r="V866" s="3"/>
      <c r="W866" s="6"/>
      <c r="X866" s="11" t="s">
        <v>24</v>
      </c>
    </row>
    <row r="867" spans="1:24" ht="14.45">
      <c r="A867" s="46">
        <f t="shared" si="28"/>
        <v>2025</v>
      </c>
      <c r="B867" s="3">
        <f t="shared" si="27"/>
        <v>2</v>
      </c>
      <c r="C867" s="1">
        <v>882</v>
      </c>
      <c r="D867" s="47">
        <v>45692.718599537038</v>
      </c>
      <c r="E867" s="3" t="s">
        <v>47</v>
      </c>
      <c r="F867" s="3" t="s">
        <v>646</v>
      </c>
      <c r="G867" s="3" t="s">
        <v>581</v>
      </c>
      <c r="H867" s="3" t="s">
        <v>297</v>
      </c>
      <c r="I867" s="43" t="s">
        <v>35</v>
      </c>
      <c r="J867" s="3" t="s">
        <v>29</v>
      </c>
      <c r="K867" s="48">
        <v>45692</v>
      </c>
      <c r="L867" s="43"/>
      <c r="M867" s="48">
        <v>45712</v>
      </c>
      <c r="N867" s="47">
        <v>45699</v>
      </c>
      <c r="O867" s="43" t="s">
        <v>434</v>
      </c>
      <c r="P867" s="43"/>
      <c r="Q867" s="43" t="s">
        <v>434</v>
      </c>
      <c r="R867" s="43" t="s">
        <v>434</v>
      </c>
      <c r="S867" s="4" t="s">
        <v>642</v>
      </c>
      <c r="T867" s="14">
        <v>0.33333333333333331</v>
      </c>
      <c r="U867" s="7">
        <v>0.40833333333333333</v>
      </c>
      <c r="V867" s="3"/>
      <c r="W867" s="6"/>
      <c r="X867" s="11" t="s">
        <v>24</v>
      </c>
    </row>
    <row r="868" spans="1:24" ht="14.45">
      <c r="A868" s="46">
        <f t="shared" si="28"/>
        <v>2025</v>
      </c>
      <c r="B868" s="3">
        <f t="shared" si="27"/>
        <v>2</v>
      </c>
      <c r="C868" s="1">
        <v>883</v>
      </c>
      <c r="D868" s="75">
        <v>45693</v>
      </c>
      <c r="E868" s="40" t="s">
        <v>465</v>
      </c>
      <c r="F868" s="46" t="s">
        <v>99</v>
      </c>
      <c r="G868" s="3" t="s">
        <v>647</v>
      </c>
      <c r="H868" s="3" t="s">
        <v>297</v>
      </c>
      <c r="I868" s="43" t="s">
        <v>28</v>
      </c>
      <c r="J868" s="3" t="s">
        <v>29</v>
      </c>
      <c r="K868" s="47">
        <v>45700</v>
      </c>
      <c r="L868" s="1"/>
      <c r="M868" s="3"/>
      <c r="N868" s="3"/>
      <c r="O868" s="1"/>
      <c r="P868" s="1"/>
      <c r="Q868" s="1">
        <v>1.014</v>
      </c>
      <c r="R868" s="1"/>
      <c r="S868" s="27" t="s">
        <v>648</v>
      </c>
      <c r="T868" s="3"/>
      <c r="U868" s="3"/>
      <c r="V868" s="3"/>
      <c r="W868" s="6"/>
      <c r="X868" s="5" t="s">
        <v>24</v>
      </c>
    </row>
    <row r="869" spans="1:24" ht="14.45">
      <c r="A869" s="46">
        <f t="shared" si="28"/>
        <v>2025</v>
      </c>
      <c r="B869" s="3">
        <f t="shared" si="27"/>
        <v>2</v>
      </c>
      <c r="C869" s="1">
        <v>884</v>
      </c>
      <c r="D869" s="75">
        <v>45693</v>
      </c>
      <c r="E869" s="41" t="s">
        <v>457</v>
      </c>
      <c r="F869" s="46" t="s">
        <v>279</v>
      </c>
      <c r="G869" s="3" t="s">
        <v>601</v>
      </c>
      <c r="H869" s="3" t="s">
        <v>297</v>
      </c>
      <c r="I869" s="43" t="s">
        <v>35</v>
      </c>
      <c r="J869" s="3" t="s">
        <v>60</v>
      </c>
      <c r="K869" s="47">
        <v>45700</v>
      </c>
      <c r="L869" s="3"/>
      <c r="M869" s="47">
        <v>45706</v>
      </c>
      <c r="N869" s="3"/>
      <c r="O869" s="3"/>
      <c r="P869" s="3"/>
      <c r="Q869" s="3"/>
      <c r="R869" s="3"/>
      <c r="S869" s="27" t="s">
        <v>649</v>
      </c>
      <c r="T869" s="3"/>
      <c r="U869" s="3"/>
      <c r="V869" s="3"/>
      <c r="W869" s="6"/>
      <c r="X869" s="6" t="s">
        <v>650</v>
      </c>
    </row>
    <row r="870" spans="1:24" ht="14.45">
      <c r="A870" s="46">
        <f t="shared" si="28"/>
        <v>2025</v>
      </c>
      <c r="B870" s="3">
        <f t="shared" si="27"/>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651</v>
      </c>
      <c r="T870" s="3"/>
      <c r="U870" s="3"/>
      <c r="V870" s="3"/>
      <c r="W870" s="6"/>
      <c r="X870" s="6" t="s">
        <v>444</v>
      </c>
    </row>
    <row r="871" spans="1:24" ht="26.25" customHeight="1">
      <c r="A871" s="46">
        <f t="shared" si="28"/>
        <v>2025</v>
      </c>
      <c r="B871" s="3">
        <f t="shared" si="27"/>
        <v>2</v>
      </c>
      <c r="C871" s="1">
        <v>886</v>
      </c>
      <c r="D871" s="47">
        <v>45694</v>
      </c>
      <c r="E871" s="3" t="s">
        <v>374</v>
      </c>
      <c r="F871" s="3" t="s">
        <v>130</v>
      </c>
      <c r="G871" s="76" t="s">
        <v>612</v>
      </c>
      <c r="H871" s="3" t="s">
        <v>297</v>
      </c>
      <c r="I871" s="43" t="s">
        <v>35</v>
      </c>
      <c r="J871" s="3" t="s">
        <v>29</v>
      </c>
      <c r="K871" s="47">
        <v>45694</v>
      </c>
      <c r="L871" s="3"/>
      <c r="M871" s="47">
        <v>45695</v>
      </c>
      <c r="N871" s="47">
        <v>45695</v>
      </c>
      <c r="O871" s="3"/>
      <c r="P871" s="3"/>
      <c r="Q871" s="3"/>
      <c r="R871" s="3"/>
      <c r="S871" s="27" t="s">
        <v>652</v>
      </c>
      <c r="T871" s="7">
        <v>0.66666666666666663</v>
      </c>
      <c r="U871" s="7">
        <v>0.36319444444444443</v>
      </c>
      <c r="V871" s="3"/>
      <c r="W871" s="6"/>
      <c r="X871" s="11" t="s">
        <v>24</v>
      </c>
    </row>
    <row r="872" spans="1:24" ht="26.25" customHeight="1">
      <c r="A872" s="45">
        <f t="shared" si="28"/>
        <v>2025</v>
      </c>
      <c r="B872" s="1">
        <f t="shared" si="27"/>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653</v>
      </c>
      <c r="T872" s="30"/>
      <c r="U872" s="30"/>
      <c r="V872" s="31"/>
      <c r="W872" s="6"/>
      <c r="X872" s="11" t="s">
        <v>24</v>
      </c>
    </row>
    <row r="873" spans="1:24" ht="26.25" customHeight="1">
      <c r="A873" s="45">
        <f t="shared" si="28"/>
        <v>2025</v>
      </c>
      <c r="B873" s="1">
        <f t="shared" si="27"/>
        <v>2</v>
      </c>
      <c r="C873" s="1">
        <v>888</v>
      </c>
      <c r="D873" s="52">
        <v>45693</v>
      </c>
      <c r="E873" s="31" t="s">
        <v>455</v>
      </c>
      <c r="F873" s="31" t="s">
        <v>95</v>
      </c>
      <c r="G873" s="51" t="s">
        <v>654</v>
      </c>
      <c r="H873" s="31" t="s">
        <v>297</v>
      </c>
      <c r="I873" s="43" t="s">
        <v>35</v>
      </c>
      <c r="J873" s="31" t="s">
        <v>29</v>
      </c>
      <c r="K873" s="52"/>
      <c r="L873" s="31"/>
      <c r="M873" s="52"/>
      <c r="N873" s="52"/>
      <c r="O873" s="31"/>
      <c r="P873" s="31"/>
      <c r="Q873" s="31"/>
      <c r="R873" s="31"/>
      <c r="S873" s="29" t="s">
        <v>655</v>
      </c>
      <c r="T873" s="30"/>
      <c r="U873" s="30"/>
      <c r="V873" s="31"/>
      <c r="W873" s="6"/>
      <c r="X873" s="11" t="s">
        <v>24</v>
      </c>
    </row>
    <row r="874" spans="1:24" ht="26.25" customHeight="1">
      <c r="A874" s="45">
        <f t="shared" ref="A874:A883" si="29">YEAR(D875)</f>
        <v>2025</v>
      </c>
      <c r="B874" s="1">
        <f t="shared" ref="B874:B883" si="30">MONTH(D875)</f>
        <v>2</v>
      </c>
      <c r="C874" s="1">
        <v>889</v>
      </c>
      <c r="D874" s="54">
        <v>45693</v>
      </c>
      <c r="E874" s="31" t="s">
        <v>465</v>
      </c>
      <c r="F874" s="31" t="s">
        <v>279</v>
      </c>
      <c r="G874" s="51" t="s">
        <v>601</v>
      </c>
      <c r="H874" s="31" t="s">
        <v>297</v>
      </c>
      <c r="I874" s="43" t="s">
        <v>35</v>
      </c>
      <c r="J874" s="31" t="s">
        <v>29</v>
      </c>
      <c r="K874" s="52"/>
      <c r="L874" s="31"/>
      <c r="M874" s="52"/>
      <c r="N874" s="52"/>
      <c r="O874" s="31"/>
      <c r="P874" s="31"/>
      <c r="Q874" s="31"/>
      <c r="R874" s="31"/>
      <c r="S874" s="29" t="s">
        <v>656</v>
      </c>
      <c r="T874" s="30"/>
      <c r="U874" s="30"/>
      <c r="V874" s="31"/>
      <c r="W874" s="6"/>
      <c r="X874" s="11" t="s">
        <v>24</v>
      </c>
    </row>
    <row r="875" spans="1:24" ht="26.25" customHeight="1">
      <c r="A875" s="45">
        <f t="shared" si="29"/>
        <v>2025</v>
      </c>
      <c r="B875" s="1">
        <f t="shared" si="30"/>
        <v>2</v>
      </c>
      <c r="C875" s="1">
        <v>890</v>
      </c>
      <c r="D875" s="44">
        <v>45693</v>
      </c>
      <c r="E875" s="31" t="s">
        <v>465</v>
      </c>
      <c r="F875" s="31" t="s">
        <v>279</v>
      </c>
      <c r="G875" s="51" t="s">
        <v>601</v>
      </c>
      <c r="H875" s="31" t="s">
        <v>297</v>
      </c>
      <c r="I875" s="43" t="s">
        <v>35</v>
      </c>
      <c r="J875" s="31" t="s">
        <v>29</v>
      </c>
      <c r="K875" s="52">
        <v>45700</v>
      </c>
      <c r="L875" s="31"/>
      <c r="M875" s="52"/>
      <c r="N875" s="52"/>
      <c r="O875" s="31"/>
      <c r="P875" s="31"/>
      <c r="Q875" s="31"/>
      <c r="R875" s="31"/>
      <c r="S875" s="29" t="s">
        <v>657</v>
      </c>
      <c r="T875" s="30"/>
      <c r="U875" s="30"/>
      <c r="V875" s="31"/>
      <c r="W875" s="32"/>
      <c r="X875" s="11" t="s">
        <v>24</v>
      </c>
    </row>
    <row r="876" spans="1:24" ht="26.25" customHeight="1">
      <c r="A876" s="45">
        <f t="shared" si="29"/>
        <v>2025</v>
      </c>
      <c r="B876" s="1">
        <f t="shared" si="30"/>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658</v>
      </c>
      <c r="T876" s="30"/>
      <c r="U876" s="30"/>
      <c r="V876" s="31"/>
      <c r="W876" s="6"/>
      <c r="X876" s="11" t="s">
        <v>24</v>
      </c>
    </row>
    <row r="877" spans="1:24" ht="26.25" customHeight="1">
      <c r="A877" s="45">
        <f t="shared" si="29"/>
        <v>2025</v>
      </c>
      <c r="B877" s="1">
        <f t="shared" si="30"/>
        <v>2</v>
      </c>
      <c r="C877" s="1">
        <v>892</v>
      </c>
      <c r="D877" s="44">
        <v>45694</v>
      </c>
      <c r="E877" s="31" t="s">
        <v>374</v>
      </c>
      <c r="F877" s="31" t="s">
        <v>130</v>
      </c>
      <c r="G877" s="51" t="s">
        <v>612</v>
      </c>
      <c r="H877" s="31" t="s">
        <v>297</v>
      </c>
      <c r="I877" s="43" t="s">
        <v>35</v>
      </c>
      <c r="J877" s="31" t="s">
        <v>29</v>
      </c>
      <c r="K877" s="52"/>
      <c r="L877" s="31"/>
      <c r="M877" s="52"/>
      <c r="N877" s="52"/>
      <c r="O877" s="31"/>
      <c r="P877" s="31"/>
      <c r="Q877" s="31"/>
      <c r="R877" s="31"/>
      <c r="S877" s="29" t="s">
        <v>659</v>
      </c>
      <c r="T877" s="30"/>
      <c r="U877" s="30"/>
      <c r="V877" s="31"/>
      <c r="W877" s="6"/>
      <c r="X877" s="11" t="s">
        <v>24</v>
      </c>
    </row>
    <row r="878" spans="1:24" ht="14.45">
      <c r="A878" s="77">
        <f t="shared" si="29"/>
        <v>2025</v>
      </c>
      <c r="B878" s="43">
        <f t="shared" si="30"/>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t="14.45">
      <c r="A879" s="77">
        <f t="shared" si="29"/>
        <v>2025</v>
      </c>
      <c r="B879" s="43">
        <f t="shared" si="30"/>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t="14.45">
      <c r="A880" s="77">
        <f t="shared" si="29"/>
        <v>2025</v>
      </c>
      <c r="B880" s="43">
        <f t="shared" si="30"/>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t="14.45">
      <c r="A881" s="77">
        <f t="shared" si="29"/>
        <v>2025</v>
      </c>
      <c r="B881" s="43">
        <f t="shared" si="30"/>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t="14.45">
      <c r="A882" s="77">
        <f t="shared" si="29"/>
        <v>2025</v>
      </c>
      <c r="B882" s="43">
        <f t="shared" si="30"/>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t="14.45">
      <c r="A883" s="77">
        <f t="shared" si="29"/>
        <v>2025</v>
      </c>
      <c r="B883" s="43">
        <f t="shared" si="30"/>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t="14.45">
      <c r="A884" s="78">
        <f t="shared" ref="A884:A915" si="31">YEAR(D884)</f>
        <v>2025</v>
      </c>
      <c r="B884" s="34">
        <f t="shared" ref="B884:B915" si="32">MONTH(D884)</f>
        <v>2</v>
      </c>
      <c r="C884" s="31">
        <v>899</v>
      </c>
      <c r="D884" s="53">
        <v>45694.829513888886</v>
      </c>
      <c r="E884" s="34" t="s">
        <v>633</v>
      </c>
      <c r="F884" s="34" t="s">
        <v>152</v>
      </c>
      <c r="G884" s="34" t="s">
        <v>584</v>
      </c>
      <c r="H884" s="34" t="s">
        <v>299</v>
      </c>
      <c r="I884" s="43" t="s">
        <v>28</v>
      </c>
      <c r="J884" s="34" t="s">
        <v>29</v>
      </c>
      <c r="K884" s="53">
        <v>45695</v>
      </c>
      <c r="L884" s="34"/>
      <c r="M884" s="34"/>
      <c r="N884" s="53">
        <v>45698</v>
      </c>
      <c r="O884" s="34"/>
      <c r="P884" s="34"/>
      <c r="Q884" s="34">
        <v>1244</v>
      </c>
      <c r="R884" s="34"/>
      <c r="S884" s="27" t="s">
        <v>660</v>
      </c>
      <c r="T884" s="33">
        <v>0.33333333333333331</v>
      </c>
      <c r="U884" s="33">
        <v>0.41666666666666669</v>
      </c>
      <c r="V884" s="34"/>
      <c r="W884" s="6"/>
      <c r="X884" s="11" t="s">
        <v>24</v>
      </c>
    </row>
    <row r="885" spans="1:24" ht="14.45">
      <c r="A885" s="46">
        <f t="shared" si="31"/>
        <v>2025</v>
      </c>
      <c r="B885" s="3">
        <f t="shared" si="32"/>
        <v>2</v>
      </c>
      <c r="C885" s="1">
        <v>900</v>
      </c>
      <c r="D885" s="47">
        <v>45695.500659722224</v>
      </c>
      <c r="E885" s="3" t="s">
        <v>47</v>
      </c>
      <c r="F885" s="3" t="s">
        <v>643</v>
      </c>
      <c r="G885" s="3" t="s">
        <v>644</v>
      </c>
      <c r="H885" s="3" t="s">
        <v>297</v>
      </c>
      <c r="I885" s="43" t="s">
        <v>28</v>
      </c>
      <c r="J885" s="3" t="s">
        <v>29</v>
      </c>
      <c r="K885" s="47">
        <v>45698</v>
      </c>
      <c r="L885" s="42" t="s">
        <v>24</v>
      </c>
      <c r="M885" s="3"/>
      <c r="N885" s="47">
        <v>45699</v>
      </c>
      <c r="O885" s="42" t="s">
        <v>434</v>
      </c>
      <c r="P885" s="42" t="s">
        <v>24</v>
      </c>
      <c r="Q885" s="42" t="s">
        <v>434</v>
      </c>
      <c r="R885" s="42" t="s">
        <v>434</v>
      </c>
      <c r="S885" s="4" t="s">
        <v>661</v>
      </c>
      <c r="T885" s="7">
        <v>0.39374999999999999</v>
      </c>
      <c r="U885" s="7">
        <v>0.58958333333333335</v>
      </c>
      <c r="V885" s="3"/>
      <c r="W885" s="6"/>
      <c r="X885" s="11" t="s">
        <v>24</v>
      </c>
    </row>
    <row r="886" spans="1:24" ht="14.45">
      <c r="A886" s="46">
        <f t="shared" si="31"/>
        <v>2025</v>
      </c>
      <c r="B886" s="3">
        <f t="shared" si="32"/>
        <v>2</v>
      </c>
      <c r="C886" s="1">
        <v>901</v>
      </c>
      <c r="D886" s="47">
        <v>45695.540868055556</v>
      </c>
      <c r="E886" s="3" t="s">
        <v>465</v>
      </c>
      <c r="F886" s="3" t="s">
        <v>99</v>
      </c>
      <c r="G886" s="3" t="s">
        <v>647</v>
      </c>
      <c r="H886" s="3" t="s">
        <v>299</v>
      </c>
      <c r="I886" s="3" t="s">
        <v>117</v>
      </c>
      <c r="J886" s="3" t="s">
        <v>29</v>
      </c>
      <c r="K886" s="47">
        <v>45698</v>
      </c>
      <c r="L886" s="1"/>
      <c r="M886" s="3"/>
      <c r="N886" s="47">
        <v>45698</v>
      </c>
      <c r="O886" s="1"/>
      <c r="P886" s="1"/>
      <c r="Q886" s="1">
        <v>1020</v>
      </c>
      <c r="R886" s="1"/>
      <c r="S886" s="4" t="s">
        <v>662</v>
      </c>
      <c r="T886" s="7">
        <v>0.33333333333333331</v>
      </c>
      <c r="U886" s="7">
        <v>0.41666666666666669</v>
      </c>
      <c r="V886" s="3"/>
      <c r="W886" s="6"/>
      <c r="X886" s="11" t="s">
        <v>24</v>
      </c>
    </row>
    <row r="887" spans="1:24" ht="158.44999999999999">
      <c r="A887" s="46">
        <f t="shared" si="31"/>
        <v>2025</v>
      </c>
      <c r="B887" s="3">
        <f t="shared" si="32"/>
        <v>2</v>
      </c>
      <c r="C887" s="1">
        <v>902</v>
      </c>
      <c r="D887" s="47">
        <v>45695.56422453704</v>
      </c>
      <c r="E887" s="3" t="s">
        <v>465</v>
      </c>
      <c r="F887" s="3" t="s">
        <v>306</v>
      </c>
      <c r="G887" s="3" t="s">
        <v>595</v>
      </c>
      <c r="H887" s="3" t="s">
        <v>297</v>
      </c>
      <c r="I887" s="43" t="s">
        <v>28</v>
      </c>
      <c r="J887" s="3" t="s">
        <v>428</v>
      </c>
      <c r="K887" s="47">
        <v>45699</v>
      </c>
      <c r="L887" s="3"/>
      <c r="M887" s="47">
        <v>45709</v>
      </c>
      <c r="N887" s="3"/>
      <c r="O887" s="3"/>
      <c r="P887" s="3"/>
      <c r="Q887" s="3">
        <v>1147</v>
      </c>
      <c r="R887" s="3"/>
      <c r="S887" s="12" t="s">
        <v>663</v>
      </c>
      <c r="T887" s="7">
        <v>0.67986111111111114</v>
      </c>
      <c r="U887" s="18"/>
      <c r="V887" s="3"/>
      <c r="W887" s="6" t="s">
        <v>441</v>
      </c>
      <c r="X887" s="36" t="s">
        <v>664</v>
      </c>
    </row>
    <row r="888" spans="1:24" ht="14.45">
      <c r="A888" s="46">
        <f t="shared" si="31"/>
        <v>2025</v>
      </c>
      <c r="B888" s="3">
        <f t="shared" si="32"/>
        <v>2</v>
      </c>
      <c r="C888" s="1">
        <v>903</v>
      </c>
      <c r="D888" s="47">
        <v>45695.564282407409</v>
      </c>
      <c r="E888" s="3" t="s">
        <v>462</v>
      </c>
      <c r="F888" s="3" t="s">
        <v>31</v>
      </c>
      <c r="G888" s="3" t="s">
        <v>665</v>
      </c>
      <c r="H888" s="3" t="s">
        <v>297</v>
      </c>
      <c r="I888" s="43" t="s">
        <v>35</v>
      </c>
      <c r="J888" s="3" t="s">
        <v>29</v>
      </c>
      <c r="K888" s="3"/>
      <c r="L888" s="3"/>
      <c r="M888" s="3"/>
      <c r="N888" s="3"/>
      <c r="O888" s="3"/>
      <c r="P888" s="3"/>
      <c r="Q888" s="3">
        <v>11111</v>
      </c>
      <c r="R888" s="3"/>
      <c r="S888" s="4" t="s">
        <v>666</v>
      </c>
      <c r="T888" s="3"/>
      <c r="U888" s="3"/>
      <c r="V888" s="3"/>
      <c r="W888" s="6"/>
      <c r="X888" s="11" t="s">
        <v>24</v>
      </c>
    </row>
    <row r="889" spans="1:24" ht="14.45">
      <c r="A889" s="46">
        <f t="shared" si="31"/>
        <v>2025</v>
      </c>
      <c r="B889" s="3">
        <f t="shared" si="32"/>
        <v>2</v>
      </c>
      <c r="C889" s="1">
        <v>904</v>
      </c>
      <c r="D889" s="47">
        <v>45695.822754629633</v>
      </c>
      <c r="E889" s="3" t="s">
        <v>561</v>
      </c>
      <c r="F889" s="3" t="s">
        <v>530</v>
      </c>
      <c r="G889" s="3" t="s">
        <v>562</v>
      </c>
      <c r="H889" s="3" t="s">
        <v>299</v>
      </c>
      <c r="I889" s="43" t="s">
        <v>28</v>
      </c>
      <c r="J889" s="3" t="s">
        <v>29</v>
      </c>
      <c r="K889" s="47">
        <v>45698</v>
      </c>
      <c r="L889" s="3"/>
      <c r="M889" s="3"/>
      <c r="N889" s="47">
        <v>45698</v>
      </c>
      <c r="O889" s="47">
        <v>45566</v>
      </c>
      <c r="P889" s="3"/>
      <c r="Q889" s="3">
        <v>405</v>
      </c>
      <c r="R889" s="3" t="s">
        <v>667</v>
      </c>
      <c r="S889" s="4" t="s">
        <v>668</v>
      </c>
      <c r="T889" s="7">
        <v>0.33333333333333331</v>
      </c>
      <c r="U889" s="7">
        <v>0.68472222222222223</v>
      </c>
      <c r="V889" s="3"/>
      <c r="W889" s="6"/>
      <c r="X889" s="11" t="s">
        <v>24</v>
      </c>
    </row>
    <row r="890" spans="1:24" ht="43.15">
      <c r="A890" s="46">
        <f t="shared" si="31"/>
        <v>2025</v>
      </c>
      <c r="B890" s="3">
        <f t="shared" si="32"/>
        <v>2</v>
      </c>
      <c r="C890" s="1">
        <v>905</v>
      </c>
      <c r="D890" s="47">
        <v>45698.469814814816</v>
      </c>
      <c r="E890" s="3" t="s">
        <v>462</v>
      </c>
      <c r="F890" s="3" t="s">
        <v>31</v>
      </c>
      <c r="G890" s="3" t="s">
        <v>665</v>
      </c>
      <c r="H890" s="3" t="s">
        <v>297</v>
      </c>
      <c r="I890" s="43" t="s">
        <v>35</v>
      </c>
      <c r="J890" s="3" t="s">
        <v>29</v>
      </c>
      <c r="K890" s="47">
        <v>45698</v>
      </c>
      <c r="L890" s="42" t="s">
        <v>24</v>
      </c>
      <c r="M890" s="3"/>
      <c r="N890" s="3"/>
      <c r="O890" s="42" t="s">
        <v>434</v>
      </c>
      <c r="P890" s="42" t="s">
        <v>24</v>
      </c>
      <c r="Q890" s="3" t="s">
        <v>434</v>
      </c>
      <c r="R890" s="42" t="s">
        <v>434</v>
      </c>
      <c r="S890" s="12" t="s">
        <v>669</v>
      </c>
      <c r="T890" s="7">
        <v>0.3576388888888889</v>
      </c>
      <c r="U890" s="3"/>
      <c r="V890" s="3"/>
      <c r="W890" s="6"/>
      <c r="X890" s="11" t="s">
        <v>24</v>
      </c>
    </row>
    <row r="891" spans="1:24" ht="14.45">
      <c r="A891" s="46">
        <f t="shared" si="31"/>
        <v>2025</v>
      </c>
      <c r="B891" s="3">
        <f t="shared" si="32"/>
        <v>2</v>
      </c>
      <c r="C891" s="1">
        <v>906</v>
      </c>
      <c r="D891" s="47">
        <v>45698.50199074074</v>
      </c>
      <c r="E891" s="3" t="s">
        <v>462</v>
      </c>
      <c r="F891" s="3" t="s">
        <v>126</v>
      </c>
      <c r="G891" s="3" t="s">
        <v>670</v>
      </c>
      <c r="H891" s="3" t="s">
        <v>297</v>
      </c>
      <c r="I891" s="43" t="s">
        <v>35</v>
      </c>
      <c r="J891" s="3" t="s">
        <v>428</v>
      </c>
      <c r="K891" s="47">
        <v>45700</v>
      </c>
      <c r="L891" s="1"/>
      <c r="M891" s="47">
        <v>45705</v>
      </c>
      <c r="N891" s="3"/>
      <c r="O891" s="1"/>
      <c r="P891" s="1"/>
      <c r="Q891" s="3">
        <v>0</v>
      </c>
      <c r="R891" s="1"/>
      <c r="S891" s="4" t="s">
        <v>671</v>
      </c>
      <c r="T891" s="7">
        <v>0.33333333333333331</v>
      </c>
      <c r="U891" s="3"/>
      <c r="V891" s="3">
        <v>10088</v>
      </c>
      <c r="W891" s="6" t="s">
        <v>672</v>
      </c>
      <c r="X891" s="6" t="s">
        <v>673</v>
      </c>
    </row>
    <row r="892" spans="1:24" ht="15" customHeight="1">
      <c r="A892" s="46">
        <f t="shared" si="31"/>
        <v>2025</v>
      </c>
      <c r="B892" s="3">
        <f t="shared" si="32"/>
        <v>2</v>
      </c>
      <c r="C892" s="1">
        <v>907</v>
      </c>
      <c r="D892" s="47">
        <v>45698.547708333332</v>
      </c>
      <c r="E892" s="3" t="s">
        <v>465</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customHeight="1">
      <c r="A893" s="46">
        <f t="shared" si="31"/>
        <v>2025</v>
      </c>
      <c r="B893" s="3">
        <f t="shared" si="32"/>
        <v>2</v>
      </c>
      <c r="C893" s="1">
        <v>908</v>
      </c>
      <c r="D893" s="47">
        <v>45698.592199074075</v>
      </c>
      <c r="E893" s="3" t="s">
        <v>465</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customHeight="1">
      <c r="A894" s="46">
        <f t="shared" si="31"/>
        <v>2025</v>
      </c>
      <c r="B894" s="3">
        <f t="shared" si="32"/>
        <v>2</v>
      </c>
      <c r="C894" s="1">
        <v>909</v>
      </c>
      <c r="D894" s="47">
        <v>45698.665000000001</v>
      </c>
      <c r="E894" s="3" t="s">
        <v>47</v>
      </c>
      <c r="F894" s="3" t="s">
        <v>553</v>
      </c>
      <c r="G894" s="3" t="s">
        <v>644</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customHeight="1">
      <c r="A895" s="46">
        <f t="shared" si="31"/>
        <v>2025</v>
      </c>
      <c r="B895" s="3">
        <f t="shared" si="32"/>
        <v>2</v>
      </c>
      <c r="C895" s="1">
        <v>910</v>
      </c>
      <c r="D895" s="47">
        <v>45698.677777777775</v>
      </c>
      <c r="E895" s="3" t="s">
        <v>455</v>
      </c>
      <c r="F895" s="3" t="s">
        <v>295</v>
      </c>
      <c r="G895" s="3" t="s">
        <v>589</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customHeight="1">
      <c r="A896" s="46">
        <f t="shared" si="31"/>
        <v>2025</v>
      </c>
      <c r="B896" s="3">
        <f t="shared" si="32"/>
        <v>2</v>
      </c>
      <c r="C896" s="1">
        <v>911</v>
      </c>
      <c r="D896" s="47">
        <v>45698.74423611111</v>
      </c>
      <c r="E896" s="3" t="s">
        <v>465</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customHeight="1">
      <c r="A897" s="78">
        <f t="shared" si="31"/>
        <v>2025</v>
      </c>
      <c r="B897" s="34">
        <f t="shared" si="32"/>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customHeight="1">
      <c r="A898" s="46">
        <f t="shared" si="31"/>
        <v>2025</v>
      </c>
      <c r="B898" s="3">
        <f t="shared" si="32"/>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customHeight="1">
      <c r="A899" s="46">
        <f t="shared" si="31"/>
        <v>2025</v>
      </c>
      <c r="B899" s="3">
        <f t="shared" si="32"/>
        <v>2</v>
      </c>
      <c r="C899" s="1">
        <v>914</v>
      </c>
      <c r="D899" s="47">
        <v>45699.714259259257</v>
      </c>
      <c r="E899" s="3" t="s">
        <v>462</v>
      </c>
      <c r="F899" s="3" t="s">
        <v>186</v>
      </c>
      <c r="G899" s="3" t="s">
        <v>670</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customHeight="1">
      <c r="A900" s="46">
        <f t="shared" si="31"/>
        <v>2025</v>
      </c>
      <c r="B900" s="3">
        <f t="shared" si="32"/>
        <v>2</v>
      </c>
      <c r="C900" s="1">
        <v>915</v>
      </c>
      <c r="D900" s="47">
        <v>45699.736643518518</v>
      </c>
      <c r="E900" s="3" t="s">
        <v>465</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customHeight="1">
      <c r="A901" s="46">
        <f t="shared" si="31"/>
        <v>2025</v>
      </c>
      <c r="B901" s="3">
        <f t="shared" si="32"/>
        <v>2</v>
      </c>
      <c r="C901" s="1">
        <v>916</v>
      </c>
      <c r="D901" s="47">
        <v>45699.756458333337</v>
      </c>
      <c r="E901" s="3" t="s">
        <v>465</v>
      </c>
      <c r="F901" s="3" t="s">
        <v>553</v>
      </c>
      <c r="G901" s="3" t="s">
        <v>595</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 t="shared" si="31"/>
        <v>2025</v>
      </c>
      <c r="B902" s="3">
        <f t="shared" si="32"/>
        <v>2</v>
      </c>
      <c r="C902" s="1">
        <v>917</v>
      </c>
      <c r="D902" s="47">
        <v>45699.760763888888</v>
      </c>
      <c r="E902" s="3" t="s">
        <v>688</v>
      </c>
      <c r="F902" s="3" t="s">
        <v>553</v>
      </c>
      <c r="G902" s="3" t="s">
        <v>595</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672</v>
      </c>
      <c r="X902" s="6" t="s">
        <v>673</v>
      </c>
    </row>
    <row r="903" spans="1:24" ht="33.75" customHeight="1">
      <c r="A903" s="46">
        <f t="shared" si="31"/>
        <v>2025</v>
      </c>
      <c r="B903" s="3">
        <f t="shared" si="32"/>
        <v>2</v>
      </c>
      <c r="C903" s="1">
        <v>918</v>
      </c>
      <c r="D903" s="47">
        <v>45700.513842592591</v>
      </c>
      <c r="E903" s="3" t="s">
        <v>465</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customHeight="1">
      <c r="A904" s="46">
        <f t="shared" si="31"/>
        <v>2025</v>
      </c>
      <c r="B904" s="3">
        <f t="shared" si="32"/>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customHeight="1">
      <c r="A905" s="46">
        <f t="shared" si="31"/>
        <v>2025</v>
      </c>
      <c r="B905" s="3">
        <f t="shared" si="32"/>
        <v>2</v>
      </c>
      <c r="C905" s="1">
        <v>920</v>
      </c>
      <c r="D905" s="47">
        <v>45700.619826388887</v>
      </c>
      <c r="E905" s="3" t="s">
        <v>478</v>
      </c>
      <c r="F905" s="3" t="s">
        <v>553</v>
      </c>
      <c r="G905" s="3" t="s">
        <v>617</v>
      </c>
      <c r="H905" s="3" t="s">
        <v>297</v>
      </c>
      <c r="I905" s="43" t="s">
        <v>35</v>
      </c>
      <c r="J905" s="1" t="s">
        <v>515</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 t="shared" si="31"/>
        <v>2025</v>
      </c>
      <c r="B906" s="3">
        <f t="shared" si="32"/>
        <v>2</v>
      </c>
      <c r="C906" s="1">
        <v>921</v>
      </c>
      <c r="D906" s="47">
        <v>45700.678310185183</v>
      </c>
      <c r="E906" s="3" t="s">
        <v>462</v>
      </c>
      <c r="F906" s="3" t="s">
        <v>25</v>
      </c>
      <c r="G906" s="3" t="s">
        <v>592</v>
      </c>
      <c r="H906" s="3" t="s">
        <v>297</v>
      </c>
      <c r="I906" s="43" t="s">
        <v>35</v>
      </c>
      <c r="J906" s="3" t="s">
        <v>29</v>
      </c>
      <c r="K906" s="3"/>
      <c r="L906" s="3"/>
      <c r="M906" s="3"/>
      <c r="N906" s="3"/>
      <c r="O906" s="3"/>
      <c r="P906" s="3"/>
      <c r="Q906" s="3">
        <v>80</v>
      </c>
      <c r="R906" s="3"/>
      <c r="S906" s="4" t="s">
        <v>695</v>
      </c>
      <c r="T906" s="3"/>
      <c r="U906" s="3"/>
      <c r="V906" s="3"/>
      <c r="W906" s="6"/>
      <c r="X906" s="6"/>
    </row>
    <row r="907" spans="1:24" ht="15" customHeight="1">
      <c r="A907" s="46">
        <f t="shared" si="31"/>
        <v>2025</v>
      </c>
      <c r="B907" s="3">
        <f t="shared" si="32"/>
        <v>2</v>
      </c>
      <c r="C907" s="1">
        <v>922</v>
      </c>
      <c r="D907" s="47">
        <v>45700.695289351854</v>
      </c>
      <c r="E907" s="3" t="s">
        <v>465</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customHeight="1">
      <c r="A908" s="46">
        <f t="shared" si="31"/>
        <v>2025</v>
      </c>
      <c r="B908" s="3">
        <f t="shared" si="32"/>
        <v>2</v>
      </c>
      <c r="C908" s="1">
        <v>923</v>
      </c>
      <c r="D908" s="47">
        <v>45700.715914351851</v>
      </c>
      <c r="E908" s="3" t="s">
        <v>468</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customHeight="1">
      <c r="A909" s="46">
        <f t="shared" si="31"/>
        <v>2025</v>
      </c>
      <c r="B909" s="3">
        <f t="shared" si="32"/>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customHeight="1">
      <c r="A910" s="46">
        <f t="shared" si="31"/>
        <v>2025</v>
      </c>
      <c r="B910" s="3">
        <f t="shared" si="32"/>
        <v>2</v>
      </c>
      <c r="C910" s="1">
        <v>925</v>
      </c>
      <c r="D910" s="47">
        <v>45700.735138888886</v>
      </c>
      <c r="E910" s="3" t="s">
        <v>561</v>
      </c>
      <c r="F910" s="3" t="s">
        <v>530</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customHeight="1">
      <c r="A911" s="46">
        <f t="shared" si="31"/>
        <v>2025</v>
      </c>
      <c r="B911" s="3">
        <f t="shared" si="32"/>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customHeight="1">
      <c r="A912" s="46">
        <f t="shared" si="31"/>
        <v>2025</v>
      </c>
      <c r="B912" s="3">
        <f t="shared" si="32"/>
        <v>2</v>
      </c>
      <c r="C912" s="1">
        <v>927</v>
      </c>
      <c r="D912" s="47">
        <v>45700.784826388888</v>
      </c>
      <c r="E912" s="3" t="s">
        <v>462</v>
      </c>
      <c r="F912" s="3" t="s">
        <v>130</v>
      </c>
      <c r="G912" s="3" t="s">
        <v>612</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customHeight="1">
      <c r="A913" s="46">
        <f t="shared" si="31"/>
        <v>2025</v>
      </c>
      <c r="B913" s="3">
        <f t="shared" si="32"/>
        <v>2</v>
      </c>
      <c r="C913" s="1">
        <v>928</v>
      </c>
      <c r="D913" s="47">
        <v>45701.485972222225</v>
      </c>
      <c r="E913" s="3" t="s">
        <v>462</v>
      </c>
      <c r="F913" s="3" t="s">
        <v>25</v>
      </c>
      <c r="G913" s="3" t="s">
        <v>592</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customHeight="1">
      <c r="A914" s="46">
        <f t="shared" si="31"/>
        <v>2025</v>
      </c>
      <c r="B914" s="3">
        <f t="shared" si="32"/>
        <v>2</v>
      </c>
      <c r="C914" s="1">
        <v>929</v>
      </c>
      <c r="D914" s="47">
        <v>45701.507488425923</v>
      </c>
      <c r="E914" s="3" t="s">
        <v>468</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customHeight="1">
      <c r="A915" s="46">
        <f t="shared" si="31"/>
        <v>2025</v>
      </c>
      <c r="B915" s="3">
        <f t="shared" si="32"/>
        <v>2</v>
      </c>
      <c r="C915" s="1">
        <v>930</v>
      </c>
      <c r="D915" s="47">
        <v>45701.525219907409</v>
      </c>
      <c r="E915" s="3" t="s">
        <v>465</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customHeight="1">
      <c r="A916" s="46">
        <f t="shared" ref="A916:A947" si="33">YEAR(D916)</f>
        <v>2025</v>
      </c>
      <c r="B916" s="3">
        <f t="shared" ref="B916:B947" si="34">MONTH(D916)</f>
        <v>2</v>
      </c>
      <c r="C916" s="1">
        <v>931</v>
      </c>
      <c r="D916" s="47">
        <v>45701.614502314813</v>
      </c>
      <c r="E916" s="3" t="s">
        <v>706</v>
      </c>
      <c r="F916" s="3" t="s">
        <v>399</v>
      </c>
      <c r="G916" s="3" t="s">
        <v>619</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customHeight="1">
      <c r="A917" s="46">
        <f t="shared" si="33"/>
        <v>2025</v>
      </c>
      <c r="B917" s="3">
        <f t="shared" si="34"/>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customHeight="1">
      <c r="A918" s="46">
        <f t="shared" si="33"/>
        <v>2025</v>
      </c>
      <c r="B918" s="3">
        <f t="shared" si="34"/>
        <v>2</v>
      </c>
      <c r="C918" s="1">
        <v>933</v>
      </c>
      <c r="D918" s="47">
        <v>45701.717581018522</v>
      </c>
      <c r="E918" s="3" t="s">
        <v>478</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customHeight="1">
      <c r="A919" s="46">
        <f t="shared" si="33"/>
        <v>2025</v>
      </c>
      <c r="B919" s="3">
        <f t="shared" si="34"/>
        <v>2</v>
      </c>
      <c r="C919" s="1">
        <v>934</v>
      </c>
      <c r="D919" s="47">
        <v>45701.718611111108</v>
      </c>
      <c r="E919" s="3" t="s">
        <v>374</v>
      </c>
      <c r="F919" s="3" t="s">
        <v>530</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customHeight="1">
      <c r="A920" s="46">
        <f t="shared" si="33"/>
        <v>2025</v>
      </c>
      <c r="B920" s="3">
        <f t="shared" si="34"/>
        <v>2</v>
      </c>
      <c r="C920" s="1">
        <v>935</v>
      </c>
      <c r="D920" s="47">
        <v>45701.781006944446</v>
      </c>
      <c r="E920" s="3" t="s">
        <v>474</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customHeight="1">
      <c r="A921" s="46">
        <f t="shared" si="33"/>
        <v>2025</v>
      </c>
      <c r="B921" s="3">
        <f t="shared" si="34"/>
        <v>2</v>
      </c>
      <c r="C921" s="1">
        <v>936</v>
      </c>
      <c r="D921" s="47">
        <v>45701.850763888891</v>
      </c>
      <c r="E921" s="3" t="s">
        <v>468</v>
      </c>
      <c r="F921" s="3" t="s">
        <v>111</v>
      </c>
      <c r="G921" s="3" t="s">
        <v>597</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 t="shared" si="33"/>
        <v>2025</v>
      </c>
      <c r="B922" s="3">
        <f t="shared" si="34"/>
        <v>2</v>
      </c>
      <c r="C922" s="1">
        <v>937</v>
      </c>
      <c r="D922" s="47">
        <v>45702.482025462959</v>
      </c>
      <c r="E922" s="3" t="s">
        <v>478</v>
      </c>
      <c r="F922" s="3" t="s">
        <v>289</v>
      </c>
      <c r="G922" s="3" t="s">
        <v>567</v>
      </c>
      <c r="H922" s="3" t="s">
        <v>297</v>
      </c>
      <c r="I922" s="3" t="s">
        <v>117</v>
      </c>
      <c r="J922" s="3" t="s">
        <v>29</v>
      </c>
      <c r="K922" s="47">
        <v>45708</v>
      </c>
      <c r="L922" s="3"/>
      <c r="M922" s="47">
        <v>45729</v>
      </c>
      <c r="N922" s="47">
        <v>45733</v>
      </c>
      <c r="O922" s="3"/>
      <c r="P922" s="3"/>
      <c r="Q922" s="3">
        <v>1460</v>
      </c>
      <c r="R922" s="3"/>
      <c r="S922" s="12" t="s">
        <v>714</v>
      </c>
      <c r="T922" s="7">
        <v>0.52083333333333337</v>
      </c>
      <c r="U922" s="3"/>
      <c r="V922" s="3"/>
      <c r="W922" s="6"/>
      <c r="X922" s="6" t="s">
        <v>715</v>
      </c>
    </row>
    <row r="923" spans="1:24" ht="60" customHeight="1">
      <c r="A923" s="46">
        <f t="shared" si="33"/>
        <v>2025</v>
      </c>
      <c r="B923" s="3">
        <f t="shared" si="34"/>
        <v>2</v>
      </c>
      <c r="C923" s="3">
        <v>938</v>
      </c>
      <c r="D923" s="48">
        <v>45702.482025462959</v>
      </c>
      <c r="E923" s="79" t="s">
        <v>716</v>
      </c>
      <c r="F923" s="79" t="s">
        <v>717</v>
      </c>
      <c r="G923" s="79" t="s">
        <v>565</v>
      </c>
      <c r="H923" s="79" t="s">
        <v>297</v>
      </c>
      <c r="I923" s="43" t="s">
        <v>28</v>
      </c>
      <c r="J923" s="3" t="s">
        <v>29</v>
      </c>
      <c r="K923" s="48">
        <v>45702</v>
      </c>
      <c r="L923" s="3"/>
      <c r="M923" s="48">
        <v>45702</v>
      </c>
      <c r="N923" s="48">
        <v>45702</v>
      </c>
      <c r="O923" s="3"/>
      <c r="P923" s="3"/>
      <c r="Q923" s="3">
        <v>0</v>
      </c>
      <c r="R923" s="3"/>
      <c r="S923" s="98" t="s">
        <v>718</v>
      </c>
      <c r="T923" s="7">
        <v>0.54166666666666663</v>
      </c>
      <c r="U923" s="7">
        <v>0.625</v>
      </c>
      <c r="V923" s="3"/>
      <c r="W923" s="6"/>
      <c r="X923" s="11" t="s">
        <v>24</v>
      </c>
    </row>
    <row r="924" spans="1:24" ht="15" customHeight="1">
      <c r="A924" s="38">
        <f t="shared" si="33"/>
        <v>2025</v>
      </c>
      <c r="B924" s="80">
        <f t="shared" si="34"/>
        <v>2</v>
      </c>
      <c r="C924" s="38">
        <v>939</v>
      </c>
      <c r="D924" s="81">
        <v>45702.482025462959</v>
      </c>
      <c r="E924" s="20" t="s">
        <v>462</v>
      </c>
      <c r="F924" s="59" t="s">
        <v>25</v>
      </c>
      <c r="G924" s="38" t="s">
        <v>592</v>
      </c>
      <c r="H924" s="20" t="s">
        <v>299</v>
      </c>
      <c r="I924" s="43" t="s">
        <v>28</v>
      </c>
      <c r="J924" s="59" t="s">
        <v>29</v>
      </c>
      <c r="K924" s="60">
        <v>45705</v>
      </c>
      <c r="L924" s="38"/>
      <c r="M924" s="60">
        <v>45705</v>
      </c>
      <c r="N924" s="38"/>
      <c r="O924" s="38"/>
      <c r="P924" s="38"/>
      <c r="Q924" s="38">
        <v>1087</v>
      </c>
      <c r="R924" s="38"/>
      <c r="S924" s="99" t="s">
        <v>719</v>
      </c>
      <c r="T924" s="61">
        <v>0.5625</v>
      </c>
      <c r="U924" s="38"/>
      <c r="V924" s="38"/>
      <c r="W924" s="38"/>
      <c r="X924" s="11" t="s">
        <v>24</v>
      </c>
    </row>
    <row r="925" spans="1:24" ht="145.5" customHeight="1">
      <c r="A925" s="82">
        <f t="shared" si="33"/>
        <v>2025</v>
      </c>
      <c r="B925" s="62">
        <f t="shared" si="34"/>
        <v>2</v>
      </c>
      <c r="C925" s="62">
        <v>940</v>
      </c>
      <c r="D925" s="64">
        <v>45702</v>
      </c>
      <c r="E925" s="62" t="s">
        <v>47</v>
      </c>
      <c r="F925" s="62" t="s">
        <v>263</v>
      </c>
      <c r="G925" s="62" t="s">
        <v>586</v>
      </c>
      <c r="H925" s="83" t="s">
        <v>297</v>
      </c>
      <c r="I925" s="43" t="s">
        <v>35</v>
      </c>
      <c r="J925" s="63" t="s">
        <v>60</v>
      </c>
      <c r="K925" s="64">
        <v>45702</v>
      </c>
      <c r="L925" s="62"/>
      <c r="M925" s="64">
        <v>45705</v>
      </c>
      <c r="N925" s="62"/>
      <c r="O925" s="62"/>
      <c r="P925" s="62"/>
      <c r="Q925" s="62">
        <v>0</v>
      </c>
      <c r="R925" s="62"/>
      <c r="S925" s="100" t="s">
        <v>720</v>
      </c>
      <c r="T925" s="65">
        <v>0.41666666666666669</v>
      </c>
      <c r="U925" s="62"/>
      <c r="V925" s="62"/>
      <c r="W925" s="66"/>
      <c r="X925" s="67" t="s">
        <v>444</v>
      </c>
    </row>
    <row r="926" spans="1:24" ht="15" customHeight="1">
      <c r="A926" s="46">
        <f t="shared" si="33"/>
        <v>2025</v>
      </c>
      <c r="B926" s="3">
        <f t="shared" si="34"/>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721</v>
      </c>
      <c r="T926" s="7"/>
      <c r="U926" s="3"/>
      <c r="V926" s="3"/>
      <c r="W926" s="6"/>
      <c r="X926" s="11" t="s">
        <v>24</v>
      </c>
    </row>
    <row r="927" spans="1:24" ht="38.25" customHeight="1">
      <c r="A927" s="46">
        <f t="shared" si="33"/>
        <v>2025</v>
      </c>
      <c r="B927" s="3">
        <f t="shared" si="34"/>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722</v>
      </c>
      <c r="T927" s="7"/>
      <c r="U927" s="3"/>
      <c r="V927" s="3"/>
      <c r="W927" s="6"/>
      <c r="X927" s="11" t="s">
        <v>24</v>
      </c>
    </row>
    <row r="928" spans="1:24" ht="15" customHeight="1">
      <c r="A928" s="46">
        <f t="shared" si="33"/>
        <v>2025</v>
      </c>
      <c r="B928" s="3">
        <f t="shared" si="34"/>
        <v>2</v>
      </c>
      <c r="C928" s="1">
        <v>943</v>
      </c>
      <c r="D928" s="47">
        <v>45705.388020833336</v>
      </c>
      <c r="E928" s="3" t="s">
        <v>468</v>
      </c>
      <c r="F928" s="3" t="s">
        <v>391</v>
      </c>
      <c r="G928" s="3" t="s">
        <v>680</v>
      </c>
      <c r="H928" s="3" t="s">
        <v>297</v>
      </c>
      <c r="I928" s="43" t="s">
        <v>35</v>
      </c>
      <c r="J928" s="3" t="s">
        <v>60</v>
      </c>
      <c r="K928" s="47"/>
      <c r="L928" s="3"/>
      <c r="M928" s="47"/>
      <c r="N928" s="3"/>
      <c r="O928" s="3"/>
      <c r="P928" s="3"/>
      <c r="Q928" s="3">
        <v>257528</v>
      </c>
      <c r="R928" s="3"/>
      <c r="S928" s="16" t="s">
        <v>723</v>
      </c>
      <c r="T928" s="7"/>
      <c r="U928" s="3"/>
      <c r="V928" s="3"/>
      <c r="W928" s="6" t="s">
        <v>672</v>
      </c>
      <c r="X928" s="6" t="s">
        <v>626</v>
      </c>
    </row>
    <row r="929" spans="1:24" ht="15" customHeight="1">
      <c r="A929" s="84">
        <f t="shared" si="33"/>
        <v>2025</v>
      </c>
      <c r="B929" s="18">
        <f t="shared" si="34"/>
        <v>2</v>
      </c>
      <c r="C929" s="1">
        <v>944</v>
      </c>
      <c r="D929" s="54">
        <v>45705</v>
      </c>
      <c r="E929" s="18" t="s">
        <v>374</v>
      </c>
      <c r="F929" s="18" t="s">
        <v>530</v>
      </c>
      <c r="G929" s="18" t="s">
        <v>562</v>
      </c>
      <c r="H929" s="18" t="s">
        <v>297</v>
      </c>
      <c r="I929" s="43" t="s">
        <v>35</v>
      </c>
      <c r="J929" s="42" t="s">
        <v>29</v>
      </c>
      <c r="K929" s="54">
        <v>45705</v>
      </c>
      <c r="L929" s="18"/>
      <c r="M929" s="54">
        <v>45705</v>
      </c>
      <c r="N929" s="54">
        <v>45705</v>
      </c>
      <c r="O929" s="18"/>
      <c r="P929" s="18"/>
      <c r="Q929" s="18">
        <v>0</v>
      </c>
      <c r="R929" s="18"/>
      <c r="S929" s="17" t="s">
        <v>724</v>
      </c>
      <c r="T929" s="21">
        <v>0.35625000000000001</v>
      </c>
      <c r="U929" s="18"/>
      <c r="V929" s="19"/>
      <c r="W929" s="20"/>
      <c r="X929" s="11" t="s">
        <v>24</v>
      </c>
    </row>
    <row r="930" spans="1:24" ht="15" customHeight="1">
      <c r="A930" s="84">
        <f t="shared" si="33"/>
        <v>2025</v>
      </c>
      <c r="B930" s="18">
        <f t="shared" si="34"/>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725</v>
      </c>
      <c r="T930" s="21">
        <v>0.34722222222222221</v>
      </c>
      <c r="U930" s="21">
        <v>0.4375</v>
      </c>
      <c r="V930" s="19"/>
      <c r="W930" s="20"/>
      <c r="X930" s="11" t="s">
        <v>24</v>
      </c>
    </row>
    <row r="931" spans="1:24" ht="15" customHeight="1">
      <c r="A931" s="85">
        <f t="shared" si="33"/>
        <v>2025</v>
      </c>
      <c r="B931" s="25">
        <f t="shared" si="34"/>
        <v>2</v>
      </c>
      <c r="C931" s="1">
        <v>946</v>
      </c>
      <c r="D931" s="56">
        <v>45705.605358796296</v>
      </c>
      <c r="E931" s="25" t="s">
        <v>462</v>
      </c>
      <c r="F931" s="25" t="s">
        <v>186</v>
      </c>
      <c r="G931" s="25" t="s">
        <v>670</v>
      </c>
      <c r="H931" s="25" t="s">
        <v>299</v>
      </c>
      <c r="I931" s="43" t="s">
        <v>35</v>
      </c>
      <c r="J931" s="55" t="s">
        <v>29</v>
      </c>
      <c r="K931" s="54">
        <v>45705</v>
      </c>
      <c r="L931" s="25"/>
      <c r="M931" s="56">
        <v>45705</v>
      </c>
      <c r="N931" s="56">
        <v>45705</v>
      </c>
      <c r="O931" s="25"/>
      <c r="P931" s="25"/>
      <c r="Q931" s="25">
        <v>0</v>
      </c>
      <c r="R931" s="25"/>
      <c r="S931" s="23" t="s">
        <v>726</v>
      </c>
      <c r="T931" s="24"/>
      <c r="U931" s="24"/>
      <c r="V931" s="25"/>
      <c r="W931" s="22"/>
      <c r="X931" s="11" t="s">
        <v>24</v>
      </c>
    </row>
    <row r="932" spans="1:24" ht="15" customHeight="1">
      <c r="A932" s="85">
        <f t="shared" si="33"/>
        <v>2025</v>
      </c>
      <c r="B932" s="25">
        <f t="shared" si="34"/>
        <v>2</v>
      </c>
      <c r="C932" s="1">
        <v>947</v>
      </c>
      <c r="D932" s="56">
        <v>45705.627858796295</v>
      </c>
      <c r="E932" s="25" t="s">
        <v>727</v>
      </c>
      <c r="F932" s="25" t="s">
        <v>424</v>
      </c>
      <c r="G932" s="25" t="s">
        <v>617</v>
      </c>
      <c r="H932" s="25" t="s">
        <v>299</v>
      </c>
      <c r="I932" s="43" t="s">
        <v>28</v>
      </c>
      <c r="J932" s="55" t="s">
        <v>29</v>
      </c>
      <c r="K932" s="56">
        <v>45707</v>
      </c>
      <c r="L932" s="25"/>
      <c r="M932" s="56">
        <v>45706</v>
      </c>
      <c r="N932" s="56">
        <v>45707</v>
      </c>
      <c r="O932" s="25"/>
      <c r="P932" s="25"/>
      <c r="Q932" s="25">
        <v>348</v>
      </c>
      <c r="R932" s="25"/>
      <c r="S932" s="23" t="s">
        <v>728</v>
      </c>
      <c r="T932" s="24">
        <v>0.29166666666666669</v>
      </c>
      <c r="U932" s="24">
        <v>0.34722222222222221</v>
      </c>
      <c r="V932" s="25"/>
      <c r="W932" s="22"/>
      <c r="X932" s="11" t="s">
        <v>24</v>
      </c>
    </row>
    <row r="933" spans="1:24" ht="15" customHeight="1">
      <c r="A933" s="85">
        <f t="shared" si="33"/>
        <v>2025</v>
      </c>
      <c r="B933" s="25">
        <f t="shared" si="34"/>
        <v>2</v>
      </c>
      <c r="C933" s="1">
        <v>948</v>
      </c>
      <c r="D933" s="56">
        <v>45705.670937499999</v>
      </c>
      <c r="E933" s="25" t="s">
        <v>465</v>
      </c>
      <c r="F933" s="25" t="s">
        <v>99</v>
      </c>
      <c r="G933" s="25" t="s">
        <v>647</v>
      </c>
      <c r="H933" s="25" t="s">
        <v>299</v>
      </c>
      <c r="I933" s="43" t="s">
        <v>28</v>
      </c>
      <c r="J933" s="55" t="s">
        <v>29</v>
      </c>
      <c r="K933" s="56"/>
      <c r="L933" s="25"/>
      <c r="M933" s="56"/>
      <c r="N933" s="56"/>
      <c r="O933" s="25"/>
      <c r="P933" s="25"/>
      <c r="Q933" s="25">
        <v>10485</v>
      </c>
      <c r="R933" s="25"/>
      <c r="S933" s="23" t="s">
        <v>729</v>
      </c>
      <c r="T933" s="24"/>
      <c r="U933" s="24"/>
      <c r="V933" s="25"/>
      <c r="W933" s="22"/>
      <c r="X933" s="11" t="s">
        <v>24</v>
      </c>
    </row>
    <row r="934" spans="1:24" ht="15" customHeight="1">
      <c r="A934" s="85">
        <f t="shared" si="33"/>
        <v>2025</v>
      </c>
      <c r="B934" s="25">
        <f t="shared" si="34"/>
        <v>2</v>
      </c>
      <c r="C934" s="1">
        <v>949</v>
      </c>
      <c r="D934" s="56">
        <v>45705.795729166668</v>
      </c>
      <c r="E934" s="25" t="s">
        <v>462</v>
      </c>
      <c r="F934" s="25" t="s">
        <v>186</v>
      </c>
      <c r="G934" s="25" t="s">
        <v>670</v>
      </c>
      <c r="H934" s="25" t="s">
        <v>299</v>
      </c>
      <c r="I934" s="25" t="s">
        <v>117</v>
      </c>
      <c r="J934" s="55" t="s">
        <v>29</v>
      </c>
      <c r="K934" s="56"/>
      <c r="L934" s="25"/>
      <c r="M934" s="56"/>
      <c r="N934" s="56"/>
      <c r="O934" s="25"/>
      <c r="P934" s="25"/>
      <c r="Q934" s="25">
        <v>610</v>
      </c>
      <c r="R934" s="25"/>
      <c r="S934" s="23" t="s">
        <v>730</v>
      </c>
      <c r="T934" s="24"/>
      <c r="U934" s="24"/>
      <c r="V934" s="25"/>
      <c r="W934" s="22"/>
      <c r="X934" s="11" t="s">
        <v>24</v>
      </c>
    </row>
    <row r="935" spans="1:24" ht="15" customHeight="1">
      <c r="A935" s="85">
        <f t="shared" si="33"/>
        <v>2025</v>
      </c>
      <c r="B935" s="25">
        <f t="shared" si="34"/>
        <v>2</v>
      </c>
      <c r="C935" s="1">
        <v>950</v>
      </c>
      <c r="D935" s="56">
        <v>45705.930231481485</v>
      </c>
      <c r="E935" s="25" t="s">
        <v>47</v>
      </c>
      <c r="F935" s="25" t="s">
        <v>553</v>
      </c>
      <c r="G935" s="25" t="s">
        <v>640</v>
      </c>
      <c r="H935" s="25" t="s">
        <v>297</v>
      </c>
      <c r="I935" s="43" t="s">
        <v>35</v>
      </c>
      <c r="J935" s="55" t="s">
        <v>29</v>
      </c>
      <c r="K935" s="56"/>
      <c r="L935" s="25"/>
      <c r="M935" s="56"/>
      <c r="N935" s="56"/>
      <c r="O935" s="25"/>
      <c r="P935" s="25"/>
      <c r="Q935" s="25">
        <v>0</v>
      </c>
      <c r="R935" s="25"/>
      <c r="S935" s="23" t="s">
        <v>731</v>
      </c>
      <c r="T935" s="24"/>
      <c r="U935" s="24"/>
      <c r="V935" s="25"/>
      <c r="W935" s="22"/>
      <c r="X935" s="11" t="s">
        <v>24</v>
      </c>
    </row>
    <row r="936" spans="1:24" ht="15" customHeight="1">
      <c r="A936" s="85">
        <f t="shared" si="33"/>
        <v>2025</v>
      </c>
      <c r="B936" s="25">
        <f t="shared" si="34"/>
        <v>2</v>
      </c>
      <c r="C936" s="1">
        <v>951</v>
      </c>
      <c r="D936" s="56">
        <v>45705.933715277781</v>
      </c>
      <c r="E936" s="25" t="s">
        <v>47</v>
      </c>
      <c r="F936" s="25" t="s">
        <v>580</v>
      </c>
      <c r="G936" s="25" t="s">
        <v>640</v>
      </c>
      <c r="H936" s="25" t="s">
        <v>297</v>
      </c>
      <c r="I936" s="43" t="s">
        <v>35</v>
      </c>
      <c r="J936" s="55" t="s">
        <v>60</v>
      </c>
      <c r="K936" s="56"/>
      <c r="L936" s="25"/>
      <c r="M936" s="56"/>
      <c r="N936" s="56"/>
      <c r="O936" s="25"/>
      <c r="P936" s="25"/>
      <c r="Q936" s="25">
        <v>0</v>
      </c>
      <c r="R936" s="25"/>
      <c r="S936" s="23" t="s">
        <v>732</v>
      </c>
      <c r="T936" s="24"/>
      <c r="U936" s="24"/>
      <c r="V936" s="25"/>
      <c r="W936" s="22"/>
      <c r="X936" s="22"/>
    </row>
    <row r="937" spans="1:24" ht="15" customHeight="1">
      <c r="A937" s="85">
        <f t="shared" si="33"/>
        <v>2025</v>
      </c>
      <c r="B937" s="25">
        <f t="shared" si="34"/>
        <v>2</v>
      </c>
      <c r="C937" s="1">
        <v>952</v>
      </c>
      <c r="D937" s="56">
        <v>45706.579976851855</v>
      </c>
      <c r="E937" s="25" t="s">
        <v>468</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733</v>
      </c>
      <c r="T937" s="24"/>
      <c r="U937" s="24"/>
      <c r="V937" s="25"/>
      <c r="W937" s="22"/>
      <c r="X937" s="11" t="s">
        <v>24</v>
      </c>
    </row>
    <row r="938" spans="1:24" ht="15" customHeight="1">
      <c r="A938" s="85">
        <f t="shared" si="33"/>
        <v>2025</v>
      </c>
      <c r="B938" s="25">
        <f t="shared" si="34"/>
        <v>2</v>
      </c>
      <c r="C938" s="1">
        <v>953</v>
      </c>
      <c r="D938" s="56">
        <v>45706.695034722223</v>
      </c>
      <c r="E938" s="25" t="s">
        <v>457</v>
      </c>
      <c r="F938" s="25" t="s">
        <v>553</v>
      </c>
      <c r="G938" s="25" t="s">
        <v>618</v>
      </c>
      <c r="H938" s="25" t="s">
        <v>297</v>
      </c>
      <c r="I938" s="25" t="s">
        <v>70</v>
      </c>
      <c r="J938" s="55" t="s">
        <v>29</v>
      </c>
      <c r="K938" s="56">
        <v>45708</v>
      </c>
      <c r="L938" s="43" t="s">
        <v>434</v>
      </c>
      <c r="M938" s="56"/>
      <c r="N938" s="56"/>
      <c r="O938" s="43" t="s">
        <v>434</v>
      </c>
      <c r="P938" s="43" t="s">
        <v>434</v>
      </c>
      <c r="Q938" s="43" t="s">
        <v>434</v>
      </c>
      <c r="R938" s="43" t="s">
        <v>434</v>
      </c>
      <c r="S938" s="23" t="s">
        <v>734</v>
      </c>
      <c r="T938" s="24"/>
      <c r="U938" s="24"/>
      <c r="V938" s="25"/>
      <c r="W938" s="22"/>
      <c r="X938" s="11" t="s">
        <v>24</v>
      </c>
    </row>
    <row r="939" spans="1:24" ht="15" customHeight="1">
      <c r="A939" s="85">
        <f t="shared" si="33"/>
        <v>2025</v>
      </c>
      <c r="B939" s="25">
        <f t="shared" si="34"/>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735</v>
      </c>
      <c r="T939" s="24"/>
      <c r="U939" s="24"/>
      <c r="V939" s="25"/>
      <c r="W939" s="22"/>
      <c r="X939" s="11" t="s">
        <v>24</v>
      </c>
    </row>
    <row r="940" spans="1:24" ht="15" customHeight="1">
      <c r="A940" s="85">
        <f t="shared" si="33"/>
        <v>2025</v>
      </c>
      <c r="B940" s="25">
        <f t="shared" si="34"/>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736</v>
      </c>
      <c r="T940" s="24"/>
      <c r="U940" s="24"/>
      <c r="V940" s="25"/>
      <c r="W940" s="22"/>
      <c r="X940" s="22" t="s">
        <v>737</v>
      </c>
    </row>
    <row r="941" spans="1:24" ht="15" customHeight="1">
      <c r="A941" s="85">
        <f t="shared" si="33"/>
        <v>2025</v>
      </c>
      <c r="B941" s="25">
        <f t="shared" si="34"/>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738</v>
      </c>
      <c r="T941" s="24"/>
      <c r="U941" s="24"/>
      <c r="V941" s="25"/>
      <c r="W941" s="22"/>
      <c r="X941" s="22" t="s">
        <v>737</v>
      </c>
    </row>
    <row r="942" spans="1:24" ht="15" customHeight="1">
      <c r="A942" s="85">
        <f t="shared" si="33"/>
        <v>2025</v>
      </c>
      <c r="B942" s="25">
        <f t="shared" si="34"/>
        <v>2</v>
      </c>
      <c r="C942" s="42">
        <v>957</v>
      </c>
      <c r="D942" s="56">
        <v>45707.741481481484</v>
      </c>
      <c r="E942" s="25" t="s">
        <v>478</v>
      </c>
      <c r="F942" s="25" t="s">
        <v>424</v>
      </c>
      <c r="G942" s="25" t="s">
        <v>617</v>
      </c>
      <c r="H942" s="25" t="s">
        <v>297</v>
      </c>
      <c r="I942" s="43" t="s">
        <v>35</v>
      </c>
      <c r="J942" s="55" t="s">
        <v>29</v>
      </c>
      <c r="K942" s="56"/>
      <c r="L942" s="25"/>
      <c r="M942" s="56"/>
      <c r="N942" s="56"/>
      <c r="O942" s="25"/>
      <c r="P942" s="25"/>
      <c r="Q942" s="25">
        <v>348</v>
      </c>
      <c r="R942" s="25"/>
      <c r="S942" s="23" t="s">
        <v>739</v>
      </c>
      <c r="T942" s="24"/>
      <c r="U942" s="24"/>
      <c r="V942" s="25"/>
      <c r="W942" s="22"/>
      <c r="X942" s="11" t="s">
        <v>24</v>
      </c>
    </row>
    <row r="943" spans="1:24" ht="15" customHeight="1">
      <c r="A943" s="85">
        <f t="shared" si="33"/>
        <v>2025</v>
      </c>
      <c r="B943" s="25">
        <f t="shared" si="34"/>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740</v>
      </c>
      <c r="T943" s="24"/>
      <c r="U943" s="24"/>
      <c r="V943" s="25"/>
      <c r="W943" s="22"/>
      <c r="X943" s="11" t="s">
        <v>24</v>
      </c>
    </row>
    <row r="944" spans="1:24" ht="15" customHeight="1">
      <c r="A944" s="85">
        <f t="shared" si="33"/>
        <v>2025</v>
      </c>
      <c r="B944" s="25">
        <f t="shared" si="34"/>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741</v>
      </c>
      <c r="T944" s="24"/>
      <c r="U944" s="24"/>
      <c r="V944" s="25"/>
      <c r="W944" s="22"/>
      <c r="X944" s="11" t="s">
        <v>24</v>
      </c>
    </row>
    <row r="945" spans="1:24" ht="15" customHeight="1">
      <c r="A945" s="85">
        <f t="shared" si="33"/>
        <v>2025</v>
      </c>
      <c r="B945" s="25">
        <f t="shared" si="34"/>
        <v>2</v>
      </c>
      <c r="C945" s="42">
        <v>960</v>
      </c>
      <c r="D945" s="56">
        <v>45708.495335648149</v>
      </c>
      <c r="E945" s="25" t="s">
        <v>457</v>
      </c>
      <c r="F945" s="25" t="s">
        <v>553</v>
      </c>
      <c r="G945" s="25" t="s">
        <v>618</v>
      </c>
      <c r="H945" s="25" t="s">
        <v>297</v>
      </c>
      <c r="I945" s="43" t="s">
        <v>35</v>
      </c>
      <c r="J945" s="55" t="s">
        <v>428</v>
      </c>
      <c r="K945" s="56">
        <v>45708</v>
      </c>
      <c r="L945" s="43" t="s">
        <v>434</v>
      </c>
      <c r="M945" s="56">
        <v>45709</v>
      </c>
      <c r="N945" s="56"/>
      <c r="O945" s="43" t="s">
        <v>434</v>
      </c>
      <c r="P945" s="43" t="s">
        <v>434</v>
      </c>
      <c r="Q945" s="43" t="s">
        <v>434</v>
      </c>
      <c r="R945" s="43" t="s">
        <v>434</v>
      </c>
      <c r="S945" s="23" t="s">
        <v>742</v>
      </c>
      <c r="T945" s="24"/>
      <c r="U945" s="24"/>
      <c r="V945" s="25"/>
      <c r="W945" s="22" t="s">
        <v>48</v>
      </c>
      <c r="X945" s="22" t="s">
        <v>743</v>
      </c>
    </row>
    <row r="946" spans="1:24" ht="15" customHeight="1">
      <c r="A946" s="85">
        <f t="shared" si="33"/>
        <v>2025</v>
      </c>
      <c r="B946" s="25">
        <f t="shared" si="34"/>
        <v>2</v>
      </c>
      <c r="C946" s="42">
        <v>961</v>
      </c>
      <c r="D946" s="56">
        <v>45708.50105324074</v>
      </c>
      <c r="E946" s="25" t="s">
        <v>556</v>
      </c>
      <c r="F946" s="25" t="s">
        <v>186</v>
      </c>
      <c r="G946" s="25" t="s">
        <v>670</v>
      </c>
      <c r="H946" s="25" t="s">
        <v>297</v>
      </c>
      <c r="I946" s="25" t="s">
        <v>744</v>
      </c>
      <c r="J946" s="42" t="s">
        <v>449</v>
      </c>
      <c r="K946" s="56">
        <v>45712</v>
      </c>
      <c r="L946" s="25"/>
      <c r="M946" s="56"/>
      <c r="N946" s="56"/>
      <c r="O946" s="25"/>
      <c r="P946" s="25"/>
      <c r="Q946" s="25">
        <v>621</v>
      </c>
      <c r="R946" s="25"/>
      <c r="S946" s="23" t="s">
        <v>745</v>
      </c>
      <c r="T946" s="24">
        <v>0.54166666666666663</v>
      </c>
      <c r="U946" s="24"/>
      <c r="V946" s="25"/>
      <c r="W946" s="22" t="s">
        <v>746</v>
      </c>
      <c r="X946" s="22" t="s">
        <v>747</v>
      </c>
    </row>
    <row r="947" spans="1:24" ht="15" customHeight="1">
      <c r="A947" s="85">
        <f t="shared" si="33"/>
        <v>2025</v>
      </c>
      <c r="B947" s="25">
        <f t="shared" si="34"/>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748</v>
      </c>
      <c r="T947" s="24"/>
      <c r="U947" s="24"/>
      <c r="V947" s="25"/>
      <c r="W947" s="22"/>
      <c r="X947" s="11" t="s">
        <v>24</v>
      </c>
    </row>
    <row r="948" spans="1:24" ht="15" customHeight="1">
      <c r="A948" s="85">
        <f t="shared" ref="A948:A979" si="35">YEAR(D948)</f>
        <v>2025</v>
      </c>
      <c r="B948" s="25">
        <f t="shared" ref="B948:B979" si="36">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749</v>
      </c>
      <c r="T948" s="24"/>
      <c r="U948" s="24"/>
      <c r="V948" s="25"/>
      <c r="W948" s="22"/>
      <c r="X948" s="11" t="s">
        <v>24</v>
      </c>
    </row>
    <row r="949" spans="1:24" ht="15" customHeight="1">
      <c r="A949" s="85">
        <f t="shared" si="35"/>
        <v>2025</v>
      </c>
      <c r="B949" s="25">
        <f t="shared" si="36"/>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750</v>
      </c>
      <c r="T949" s="24"/>
      <c r="U949" s="24"/>
      <c r="V949" s="25"/>
      <c r="W949" s="22"/>
      <c r="X949" s="11" t="s">
        <v>24</v>
      </c>
    </row>
    <row r="950" spans="1:24" ht="15" customHeight="1">
      <c r="A950" s="85">
        <f t="shared" si="35"/>
        <v>2025</v>
      </c>
      <c r="B950" s="25">
        <f t="shared" si="36"/>
        <v>2</v>
      </c>
      <c r="C950" s="42">
        <v>965</v>
      </c>
      <c r="D950" s="56">
        <v>45708</v>
      </c>
      <c r="E950" s="25" t="s">
        <v>462</v>
      </c>
      <c r="F950" s="25" t="s">
        <v>130</v>
      </c>
      <c r="G950" s="25" t="s">
        <v>612</v>
      </c>
      <c r="H950" s="25" t="s">
        <v>299</v>
      </c>
      <c r="I950" s="43" t="s">
        <v>28</v>
      </c>
      <c r="J950" s="55" t="s">
        <v>29</v>
      </c>
      <c r="K950" s="56">
        <v>45708</v>
      </c>
      <c r="L950" s="25"/>
      <c r="M950" s="56">
        <v>45709</v>
      </c>
      <c r="N950" s="56">
        <v>45713</v>
      </c>
      <c r="O950" s="25"/>
      <c r="P950" s="25"/>
      <c r="Q950" s="25">
        <v>986</v>
      </c>
      <c r="R950" s="25"/>
      <c r="S950" s="23" t="s">
        <v>751</v>
      </c>
      <c r="T950" s="24">
        <v>0.73611111111111116</v>
      </c>
      <c r="U950" s="24">
        <v>0.66666666666666663</v>
      </c>
      <c r="V950" s="25"/>
      <c r="W950" s="22"/>
      <c r="X950" s="11" t="s">
        <v>24</v>
      </c>
    </row>
    <row r="951" spans="1:24" ht="15" customHeight="1">
      <c r="A951" s="85">
        <f t="shared" si="35"/>
        <v>2025</v>
      </c>
      <c r="B951" s="25">
        <f t="shared" si="36"/>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752</v>
      </c>
      <c r="T951" s="24"/>
      <c r="U951" s="24"/>
      <c r="V951" s="25"/>
      <c r="W951" s="22"/>
      <c r="X951" s="11" t="s">
        <v>24</v>
      </c>
    </row>
    <row r="952" spans="1:24" ht="51" customHeight="1">
      <c r="A952" s="85">
        <f t="shared" si="35"/>
        <v>2025</v>
      </c>
      <c r="B952" s="25">
        <f t="shared" si="36"/>
        <v>2</v>
      </c>
      <c r="C952" s="42">
        <v>967</v>
      </c>
      <c r="D952" s="56">
        <v>45709</v>
      </c>
      <c r="E952" s="25" t="s">
        <v>468</v>
      </c>
      <c r="F952" s="25" t="s">
        <v>111</v>
      </c>
      <c r="G952" s="25" t="s">
        <v>597</v>
      </c>
      <c r="H952" s="25" t="s">
        <v>297</v>
      </c>
      <c r="I952" s="43" t="s">
        <v>35</v>
      </c>
      <c r="J952" s="55" t="s">
        <v>29</v>
      </c>
      <c r="K952" s="56">
        <v>45709</v>
      </c>
      <c r="L952" s="25"/>
      <c r="M952" s="56"/>
      <c r="N952" s="56"/>
      <c r="O952" s="25"/>
      <c r="P952" s="25"/>
      <c r="Q952" s="25">
        <v>1302</v>
      </c>
      <c r="R952" s="25"/>
      <c r="S952" s="102" t="s">
        <v>753</v>
      </c>
      <c r="T952" s="24"/>
      <c r="U952" s="24"/>
      <c r="V952" s="25"/>
      <c r="W952" s="22"/>
      <c r="X952" s="22"/>
    </row>
    <row r="953" spans="1:24" ht="86.45">
      <c r="A953" s="85">
        <f t="shared" si="35"/>
        <v>2025</v>
      </c>
      <c r="B953" s="25">
        <f t="shared" si="36"/>
        <v>2</v>
      </c>
      <c r="C953" s="42">
        <v>968</v>
      </c>
      <c r="D953" s="56">
        <v>45709</v>
      </c>
      <c r="E953" s="25" t="s">
        <v>478</v>
      </c>
      <c r="F953" s="25" t="s">
        <v>553</v>
      </c>
      <c r="G953" s="25" t="s">
        <v>619</v>
      </c>
      <c r="H953" s="25" t="s">
        <v>297</v>
      </c>
      <c r="I953" s="43" t="s">
        <v>35</v>
      </c>
      <c r="J953" s="1" t="s">
        <v>515</v>
      </c>
      <c r="K953" s="56"/>
      <c r="L953" s="25"/>
      <c r="M953" s="56"/>
      <c r="N953" s="56"/>
      <c r="O953" s="25"/>
      <c r="P953" s="25"/>
      <c r="Q953" s="25">
        <v>0</v>
      </c>
      <c r="R953" s="25"/>
      <c r="S953" s="102" t="s">
        <v>754</v>
      </c>
      <c r="T953" s="24"/>
      <c r="U953" s="24"/>
      <c r="V953" s="25"/>
      <c r="W953" s="6"/>
      <c r="X953" s="22" t="s">
        <v>446</v>
      </c>
    </row>
    <row r="954" spans="1:24" ht="15" customHeight="1">
      <c r="A954" s="85">
        <f t="shared" si="35"/>
        <v>2025</v>
      </c>
      <c r="B954" s="25">
        <f t="shared" si="36"/>
        <v>2</v>
      </c>
      <c r="C954" s="42">
        <v>969</v>
      </c>
      <c r="D954" s="56">
        <v>45709</v>
      </c>
      <c r="E954" s="25" t="s">
        <v>462</v>
      </c>
      <c r="F954" s="25" t="s">
        <v>186</v>
      </c>
      <c r="G954" s="25" t="s">
        <v>670</v>
      </c>
      <c r="H954" s="25" t="s">
        <v>297</v>
      </c>
      <c r="I954" s="43" t="s">
        <v>35</v>
      </c>
      <c r="J954" s="55" t="s">
        <v>29</v>
      </c>
      <c r="K954" s="56">
        <v>45712</v>
      </c>
      <c r="L954" s="25"/>
      <c r="M954" s="56">
        <v>45712</v>
      </c>
      <c r="N954" s="56">
        <v>45712</v>
      </c>
      <c r="O954" s="25"/>
      <c r="P954" s="25"/>
      <c r="Q954" s="25">
        <v>627</v>
      </c>
      <c r="R954" s="25"/>
      <c r="S954" s="23" t="s">
        <v>755</v>
      </c>
      <c r="T954" s="24"/>
      <c r="U954" s="24"/>
      <c r="V954" s="25"/>
      <c r="W954" s="22"/>
      <c r="X954" s="11" t="s">
        <v>24</v>
      </c>
    </row>
    <row r="955" spans="1:24" ht="108" customHeight="1">
      <c r="A955" s="85">
        <f t="shared" si="35"/>
        <v>2025</v>
      </c>
      <c r="B955" s="25">
        <f t="shared" si="36"/>
        <v>2</v>
      </c>
      <c r="C955" s="42">
        <v>970</v>
      </c>
      <c r="D955" s="56">
        <v>45709</v>
      </c>
      <c r="E955" s="25" t="s">
        <v>462</v>
      </c>
      <c r="F955" s="25" t="s">
        <v>31</v>
      </c>
      <c r="G955" s="25" t="s">
        <v>665</v>
      </c>
      <c r="H955" s="25" t="s">
        <v>297</v>
      </c>
      <c r="I955" s="43" t="s">
        <v>28</v>
      </c>
      <c r="J955" s="55" t="s">
        <v>29</v>
      </c>
      <c r="K955" s="56">
        <v>45713</v>
      </c>
      <c r="L955" s="25"/>
      <c r="M955" s="56">
        <v>45716</v>
      </c>
      <c r="N955" s="56">
        <v>45722</v>
      </c>
      <c r="O955" s="25"/>
      <c r="P955" s="25"/>
      <c r="Q955" s="25">
        <v>1574</v>
      </c>
      <c r="R955" s="25"/>
      <c r="S955" s="102" t="s">
        <v>756</v>
      </c>
      <c r="T955" s="24">
        <v>0.625</v>
      </c>
      <c r="U955" s="24">
        <v>0.3888888888888889</v>
      </c>
      <c r="V955" s="25"/>
      <c r="W955" s="22"/>
      <c r="X955" s="11" t="s">
        <v>24</v>
      </c>
    </row>
    <row r="956" spans="1:24" ht="15" customHeight="1">
      <c r="A956" s="85">
        <f t="shared" si="35"/>
        <v>2025</v>
      </c>
      <c r="B956" s="25">
        <f t="shared" si="36"/>
        <v>2</v>
      </c>
      <c r="C956" s="42">
        <v>971</v>
      </c>
      <c r="D956" s="56">
        <v>45712</v>
      </c>
      <c r="E956" s="25" t="s">
        <v>465</v>
      </c>
      <c r="F956" s="25" t="s">
        <v>279</v>
      </c>
      <c r="G956" s="25" t="s">
        <v>577</v>
      </c>
      <c r="H956" s="25" t="s">
        <v>299</v>
      </c>
      <c r="I956" s="25" t="s">
        <v>744</v>
      </c>
      <c r="J956" s="55" t="s">
        <v>449</v>
      </c>
      <c r="K956" s="56"/>
      <c r="L956" s="25"/>
      <c r="M956" s="56"/>
      <c r="N956" s="56"/>
      <c r="O956" s="25"/>
      <c r="P956" s="25"/>
      <c r="Q956" s="25">
        <v>1046</v>
      </c>
      <c r="R956" s="25"/>
      <c r="S956" s="23" t="s">
        <v>757</v>
      </c>
      <c r="T956" s="24"/>
      <c r="U956" s="24"/>
      <c r="V956" s="25"/>
      <c r="W956" s="22" t="s">
        <v>746</v>
      </c>
      <c r="X956" s="22" t="s">
        <v>747</v>
      </c>
    </row>
    <row r="957" spans="1:24" ht="72" customHeight="1">
      <c r="A957" s="85">
        <f t="shared" si="35"/>
        <v>2025</v>
      </c>
      <c r="B957" s="25">
        <f t="shared" si="36"/>
        <v>2</v>
      </c>
      <c r="C957" s="42">
        <v>972</v>
      </c>
      <c r="D957" s="56">
        <v>45709</v>
      </c>
      <c r="E957" s="25" t="s">
        <v>457</v>
      </c>
      <c r="F957" s="25" t="s">
        <v>758</v>
      </c>
      <c r="G957" s="25" t="s">
        <v>168</v>
      </c>
      <c r="H957" s="25" t="s">
        <v>297</v>
      </c>
      <c r="I957" s="43" t="s">
        <v>28</v>
      </c>
      <c r="J957" s="55" t="s">
        <v>428</v>
      </c>
      <c r="K957" s="56">
        <v>45712</v>
      </c>
      <c r="L957" s="25"/>
      <c r="M957" s="56">
        <v>45729</v>
      </c>
      <c r="N957" s="56"/>
      <c r="O957" s="25"/>
      <c r="P957" s="25"/>
      <c r="Q957" s="25">
        <v>863</v>
      </c>
      <c r="R957" s="25"/>
      <c r="S957" s="23" t="s">
        <v>759</v>
      </c>
      <c r="T957" s="24">
        <v>0.375</v>
      </c>
      <c r="U957" s="24"/>
      <c r="V957" s="25"/>
      <c r="W957" s="22" t="s">
        <v>441</v>
      </c>
      <c r="X957" s="109" t="s">
        <v>442</v>
      </c>
    </row>
    <row r="958" spans="1:24" ht="15" customHeight="1">
      <c r="A958" s="85">
        <f t="shared" si="35"/>
        <v>2025</v>
      </c>
      <c r="B958" s="25">
        <f t="shared" si="36"/>
        <v>2</v>
      </c>
      <c r="C958" s="42">
        <v>973</v>
      </c>
      <c r="D958" s="56">
        <v>45712</v>
      </c>
      <c r="E958" s="25" t="s">
        <v>457</v>
      </c>
      <c r="F958" s="25" t="s">
        <v>553</v>
      </c>
      <c r="G958" s="25" t="s">
        <v>569</v>
      </c>
      <c r="H958" s="25" t="s">
        <v>299</v>
      </c>
      <c r="I958" s="43" t="s">
        <v>35</v>
      </c>
      <c r="J958" s="55" t="s">
        <v>449</v>
      </c>
      <c r="K958" s="56">
        <v>45731</v>
      </c>
      <c r="L958" s="25"/>
      <c r="M958" s="56"/>
      <c r="N958" s="56"/>
      <c r="O958" s="25"/>
      <c r="P958" s="25"/>
      <c r="Q958" s="25">
        <v>0</v>
      </c>
      <c r="R958" s="25"/>
      <c r="S958" s="23" t="s">
        <v>760</v>
      </c>
      <c r="T958" s="24"/>
      <c r="U958" s="24"/>
      <c r="V958" s="25"/>
      <c r="W958" s="22" t="s">
        <v>672</v>
      </c>
      <c r="X958" s="22" t="s">
        <v>761</v>
      </c>
    </row>
    <row r="959" spans="1:24" ht="15" customHeight="1">
      <c r="A959" s="85">
        <f t="shared" si="35"/>
        <v>2025</v>
      </c>
      <c r="B959" s="25">
        <f t="shared" si="36"/>
        <v>2</v>
      </c>
      <c r="C959" s="42">
        <v>974</v>
      </c>
      <c r="D959" s="56">
        <v>45712</v>
      </c>
      <c r="E959" s="25" t="s">
        <v>478</v>
      </c>
      <c r="F959" s="25" t="s">
        <v>399</v>
      </c>
      <c r="G959" s="25" t="s">
        <v>619</v>
      </c>
      <c r="H959" s="25" t="s">
        <v>297</v>
      </c>
      <c r="I959" s="25" t="s">
        <v>42</v>
      </c>
      <c r="J959" s="55" t="s">
        <v>29</v>
      </c>
      <c r="K959" s="56"/>
      <c r="L959" s="25"/>
      <c r="M959" s="56"/>
      <c r="N959" s="56"/>
      <c r="O959" s="25"/>
      <c r="P959" s="25"/>
      <c r="Q959" s="25">
        <v>241</v>
      </c>
      <c r="R959" s="25"/>
      <c r="S959" s="23" t="s">
        <v>762</v>
      </c>
      <c r="T959" s="24"/>
      <c r="U959" s="24"/>
      <c r="V959" s="25"/>
      <c r="W959" s="22"/>
      <c r="X959" s="11" t="s">
        <v>24</v>
      </c>
    </row>
    <row r="960" spans="1:24" ht="15" customHeight="1">
      <c r="A960" s="85">
        <f t="shared" si="35"/>
        <v>2025</v>
      </c>
      <c r="B960" s="25">
        <f t="shared" si="36"/>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763</v>
      </c>
      <c r="T960" s="24"/>
      <c r="U960" s="24"/>
      <c r="V960" s="25"/>
      <c r="W960" s="22"/>
      <c r="X960" s="11" t="s">
        <v>24</v>
      </c>
    </row>
    <row r="961" spans="1:24" ht="48.75" customHeight="1">
      <c r="A961" s="85">
        <f t="shared" si="35"/>
        <v>2025</v>
      </c>
      <c r="B961" s="25">
        <f t="shared" si="36"/>
        <v>2</v>
      </c>
      <c r="C961" s="42">
        <v>976</v>
      </c>
      <c r="D961" s="56">
        <v>45712</v>
      </c>
      <c r="E961" s="25" t="s">
        <v>457</v>
      </c>
      <c r="F961" s="25" t="s">
        <v>553</v>
      </c>
      <c r="G961" s="25" t="s">
        <v>618</v>
      </c>
      <c r="H961" s="25" t="s">
        <v>297</v>
      </c>
      <c r="I961" s="43" t="s">
        <v>35</v>
      </c>
      <c r="J961" s="55" t="s">
        <v>29</v>
      </c>
      <c r="K961" s="56">
        <v>45713</v>
      </c>
      <c r="L961" s="25"/>
      <c r="M961" s="56">
        <v>45713</v>
      </c>
      <c r="N961" s="56"/>
      <c r="O961" s="25"/>
      <c r="P961" s="25"/>
      <c r="Q961" s="25">
        <v>0</v>
      </c>
      <c r="R961" s="25"/>
      <c r="S961" s="102" t="s">
        <v>764</v>
      </c>
      <c r="T961" s="24">
        <v>0.375</v>
      </c>
      <c r="U961" s="24"/>
      <c r="V961" s="25"/>
      <c r="W961" s="22"/>
      <c r="X961" s="11" t="s">
        <v>24</v>
      </c>
    </row>
    <row r="962" spans="1:24" ht="15" customHeight="1">
      <c r="A962" s="85">
        <f t="shared" si="35"/>
        <v>2025</v>
      </c>
      <c r="B962" s="25">
        <f t="shared" si="36"/>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765</v>
      </c>
      <c r="T962" s="24"/>
      <c r="U962" s="24"/>
      <c r="V962" s="25"/>
      <c r="W962" s="22"/>
      <c r="X962" s="11" t="s">
        <v>24</v>
      </c>
    </row>
    <row r="963" spans="1:24" ht="15" customHeight="1">
      <c r="A963" s="85">
        <f t="shared" si="35"/>
        <v>2025</v>
      </c>
      <c r="B963" s="25">
        <f t="shared" si="36"/>
        <v>2</v>
      </c>
      <c r="C963" s="42">
        <v>978</v>
      </c>
      <c r="D963" s="56">
        <v>45713</v>
      </c>
      <c r="E963" s="25" t="s">
        <v>465</v>
      </c>
      <c r="F963" s="25" t="s">
        <v>99</v>
      </c>
      <c r="G963" s="25" t="s">
        <v>647</v>
      </c>
      <c r="H963" s="25" t="s">
        <v>297</v>
      </c>
      <c r="I963" s="43" t="s">
        <v>28</v>
      </c>
      <c r="J963" s="55" t="s">
        <v>428</v>
      </c>
      <c r="K963" s="56">
        <v>45713</v>
      </c>
      <c r="L963" s="25"/>
      <c r="M963" s="56"/>
      <c r="N963" s="56"/>
      <c r="O963" s="25"/>
      <c r="P963" s="25"/>
      <c r="Q963" s="25">
        <v>1.0546</v>
      </c>
      <c r="R963" s="25"/>
      <c r="S963" s="23" t="s">
        <v>766</v>
      </c>
      <c r="T963" s="24">
        <v>0.39583333333333331</v>
      </c>
      <c r="U963" s="24"/>
      <c r="V963" s="25">
        <v>10181</v>
      </c>
      <c r="W963" s="22" t="s">
        <v>441</v>
      </c>
      <c r="X963" s="22" t="s">
        <v>442</v>
      </c>
    </row>
    <row r="964" spans="1:24" ht="15" customHeight="1">
      <c r="A964" s="85">
        <f t="shared" si="35"/>
        <v>2025</v>
      </c>
      <c r="B964" s="25">
        <f t="shared" si="36"/>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767</v>
      </c>
      <c r="T964" s="24"/>
      <c r="U964" s="24"/>
      <c r="V964" s="25"/>
      <c r="W964" s="22"/>
      <c r="X964" s="11" t="s">
        <v>24</v>
      </c>
    </row>
    <row r="965" spans="1:24" ht="15" customHeight="1">
      <c r="A965" s="85">
        <f t="shared" si="35"/>
        <v>2025</v>
      </c>
      <c r="B965" s="25">
        <f t="shared" si="36"/>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768</v>
      </c>
      <c r="T965" s="24"/>
      <c r="U965" s="24"/>
      <c r="V965" s="25"/>
      <c r="W965" s="22" t="s">
        <v>451</v>
      </c>
      <c r="X965" s="22" t="s">
        <v>769</v>
      </c>
    </row>
    <row r="966" spans="1:24" ht="15" customHeight="1">
      <c r="A966" s="85">
        <f t="shared" si="35"/>
        <v>2025</v>
      </c>
      <c r="B966" s="25">
        <f t="shared" si="36"/>
        <v>2</v>
      </c>
      <c r="C966" s="42">
        <v>981</v>
      </c>
      <c r="D966" s="56">
        <v>45713</v>
      </c>
      <c r="E966" s="25" t="s">
        <v>468</v>
      </c>
      <c r="F966" s="25" t="s">
        <v>391</v>
      </c>
      <c r="G966" s="25" t="s">
        <v>680</v>
      </c>
      <c r="H966" s="25" t="s">
        <v>297</v>
      </c>
      <c r="I966" s="43" t="s">
        <v>35</v>
      </c>
      <c r="J966" s="55" t="s">
        <v>60</v>
      </c>
      <c r="K966" s="56">
        <v>45714</v>
      </c>
      <c r="L966" s="25"/>
      <c r="M966" s="56"/>
      <c r="N966" s="56"/>
      <c r="O966" s="25"/>
      <c r="P966" s="25"/>
      <c r="Q966" s="25">
        <v>0</v>
      </c>
      <c r="R966" s="25"/>
      <c r="S966" s="23" t="s">
        <v>770</v>
      </c>
      <c r="T966" s="24"/>
      <c r="U966" s="24"/>
      <c r="V966" s="25"/>
      <c r="W966" s="22" t="s">
        <v>451</v>
      </c>
      <c r="X966" s="22" t="s">
        <v>771</v>
      </c>
    </row>
    <row r="967" spans="1:24" ht="15" customHeight="1">
      <c r="A967" s="85">
        <f t="shared" si="35"/>
        <v>2025</v>
      </c>
      <c r="B967" s="25">
        <f t="shared" si="36"/>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772</v>
      </c>
      <c r="T967" s="24"/>
      <c r="U967" s="24"/>
      <c r="V967" s="25"/>
      <c r="W967" s="22" t="s">
        <v>746</v>
      </c>
      <c r="X967" s="22" t="s">
        <v>773</v>
      </c>
    </row>
    <row r="968" spans="1:24" ht="15" customHeight="1">
      <c r="A968" s="85">
        <f t="shared" si="35"/>
        <v>2025</v>
      </c>
      <c r="B968" s="25">
        <f t="shared" si="36"/>
        <v>2</v>
      </c>
      <c r="C968" s="42">
        <v>983</v>
      </c>
      <c r="D968" s="56">
        <v>45713</v>
      </c>
      <c r="E968" s="25" t="s">
        <v>468</v>
      </c>
      <c r="F968" s="25" t="s">
        <v>553</v>
      </c>
      <c r="G968" s="25" t="s">
        <v>569</v>
      </c>
      <c r="H968" s="25" t="s">
        <v>297</v>
      </c>
      <c r="I968" s="43" t="s">
        <v>35</v>
      </c>
      <c r="J968" s="55" t="s">
        <v>29</v>
      </c>
      <c r="K968" s="56">
        <v>45714</v>
      </c>
      <c r="L968" s="25"/>
      <c r="M968" s="56">
        <v>45714</v>
      </c>
      <c r="N968" s="56"/>
      <c r="O968" s="25"/>
      <c r="P968" s="25"/>
      <c r="Q968" s="25">
        <v>0</v>
      </c>
      <c r="R968" s="25"/>
      <c r="S968" s="23" t="s">
        <v>774</v>
      </c>
      <c r="T968" s="24">
        <v>0.35416666666666669</v>
      </c>
      <c r="U968" s="24">
        <v>0.64583333333333337</v>
      </c>
      <c r="V968" s="25"/>
      <c r="W968" s="22"/>
      <c r="X968" s="11" t="s">
        <v>24</v>
      </c>
    </row>
    <row r="969" spans="1:24" ht="15" customHeight="1">
      <c r="A969" s="85">
        <f t="shared" si="35"/>
        <v>2025</v>
      </c>
      <c r="B969" s="25">
        <f t="shared" si="36"/>
        <v>2</v>
      </c>
      <c r="C969" s="42">
        <v>984</v>
      </c>
      <c r="D969" s="56">
        <v>45714</v>
      </c>
      <c r="E969" s="25" t="s">
        <v>457</v>
      </c>
      <c r="F969" s="25" t="s">
        <v>553</v>
      </c>
      <c r="G969" s="25" t="s">
        <v>618</v>
      </c>
      <c r="H969" s="25" t="s">
        <v>297</v>
      </c>
      <c r="I969" s="43" t="s">
        <v>35</v>
      </c>
      <c r="J969" s="55" t="s">
        <v>29</v>
      </c>
      <c r="K969" s="56">
        <v>45714</v>
      </c>
      <c r="L969" s="25"/>
      <c r="M969" s="56"/>
      <c r="N969" s="56"/>
      <c r="O969" s="25"/>
      <c r="P969" s="25"/>
      <c r="Q969" s="25">
        <v>0</v>
      </c>
      <c r="R969" s="25"/>
      <c r="S969" s="23" t="s">
        <v>775</v>
      </c>
      <c r="T969" s="24"/>
      <c r="U969" s="24"/>
      <c r="V969" s="25"/>
      <c r="W969" s="22"/>
      <c r="X969" s="11" t="s">
        <v>24</v>
      </c>
    </row>
    <row r="970" spans="1:24" ht="32.25" customHeight="1">
      <c r="A970" s="85">
        <f t="shared" si="35"/>
        <v>2025</v>
      </c>
      <c r="B970" s="25">
        <f t="shared" si="36"/>
        <v>2</v>
      </c>
      <c r="C970" s="42">
        <v>985</v>
      </c>
      <c r="D970" s="56">
        <v>45714</v>
      </c>
      <c r="E970" s="25" t="s">
        <v>468</v>
      </c>
      <c r="F970" s="25" t="s">
        <v>553</v>
      </c>
      <c r="G970" s="25" t="s">
        <v>569</v>
      </c>
      <c r="H970" s="25" t="s">
        <v>297</v>
      </c>
      <c r="I970" s="43" t="s">
        <v>35</v>
      </c>
      <c r="J970" s="55" t="s">
        <v>60</v>
      </c>
      <c r="K970" s="56">
        <v>45715</v>
      </c>
      <c r="L970" s="25"/>
      <c r="M970" s="56"/>
      <c r="N970" s="56"/>
      <c r="O970" s="25"/>
      <c r="P970" s="25"/>
      <c r="Q970" s="25">
        <v>0</v>
      </c>
      <c r="R970" s="25"/>
      <c r="S970" s="105" t="s">
        <v>776</v>
      </c>
      <c r="T970" s="24"/>
      <c r="U970" s="24"/>
      <c r="V970" s="25"/>
      <c r="W970" s="22"/>
      <c r="X970" s="22"/>
    </row>
    <row r="971" spans="1:24" ht="15" customHeight="1">
      <c r="A971" s="85">
        <f t="shared" si="35"/>
        <v>2025</v>
      </c>
      <c r="B971" s="25">
        <f t="shared" si="36"/>
        <v>2</v>
      </c>
      <c r="C971" s="42">
        <v>986</v>
      </c>
      <c r="D971" s="56">
        <v>45714</v>
      </c>
      <c r="E971" s="25" t="s">
        <v>468</v>
      </c>
      <c r="F971" s="25" t="s">
        <v>553</v>
      </c>
      <c r="G971" s="25" t="s">
        <v>569</v>
      </c>
      <c r="H971" s="25" t="s">
        <v>297</v>
      </c>
      <c r="I971" s="25" t="s">
        <v>42</v>
      </c>
      <c r="J971" s="55" t="s">
        <v>29</v>
      </c>
      <c r="K971" s="56">
        <v>45714</v>
      </c>
      <c r="L971" s="25"/>
      <c r="M971" s="56">
        <v>45714</v>
      </c>
      <c r="N971" s="56"/>
      <c r="O971" s="25"/>
      <c r="P971" s="25"/>
      <c r="Q971" s="25">
        <v>0</v>
      </c>
      <c r="R971" s="25"/>
      <c r="S971" s="23" t="s">
        <v>777</v>
      </c>
      <c r="T971" s="24">
        <v>0.52083333333333337</v>
      </c>
      <c r="U971" s="24">
        <v>0.64583333333333337</v>
      </c>
      <c r="V971" s="25"/>
      <c r="W971" s="22"/>
      <c r="X971" s="11" t="s">
        <v>24</v>
      </c>
    </row>
    <row r="972" spans="1:24" ht="15" customHeight="1">
      <c r="A972" s="85">
        <f t="shared" si="35"/>
        <v>2025</v>
      </c>
      <c r="B972" s="25">
        <f t="shared" si="36"/>
        <v>2</v>
      </c>
      <c r="C972" s="42">
        <v>987</v>
      </c>
      <c r="D972" s="56">
        <v>45714</v>
      </c>
      <c r="E972" s="25" t="s">
        <v>778</v>
      </c>
      <c r="F972" s="25" t="s">
        <v>447</v>
      </c>
      <c r="G972" s="25" t="s">
        <v>779</v>
      </c>
      <c r="H972" s="25" t="s">
        <v>299</v>
      </c>
      <c r="I972" s="43" t="s">
        <v>744</v>
      </c>
      <c r="J972" s="55" t="s">
        <v>449</v>
      </c>
      <c r="K972" s="56"/>
      <c r="L972" s="25"/>
      <c r="M972" s="56"/>
      <c r="N972" s="56"/>
      <c r="O972" s="25"/>
      <c r="P972" s="25"/>
      <c r="Q972" s="25">
        <v>51685</v>
      </c>
      <c r="R972" s="25"/>
      <c r="S972" s="23" t="s">
        <v>780</v>
      </c>
      <c r="T972" s="24"/>
      <c r="U972" s="24"/>
      <c r="V972" s="25"/>
      <c r="W972" s="22" t="s">
        <v>746</v>
      </c>
      <c r="X972" s="22" t="s">
        <v>781</v>
      </c>
    </row>
    <row r="973" spans="1:24" ht="15" customHeight="1">
      <c r="A973" s="85">
        <f t="shared" si="35"/>
        <v>2025</v>
      </c>
      <c r="B973" s="25">
        <f t="shared" si="36"/>
        <v>2</v>
      </c>
      <c r="C973" s="42">
        <v>988</v>
      </c>
      <c r="D973" s="56">
        <v>45714</v>
      </c>
      <c r="E973" s="25" t="s">
        <v>474</v>
      </c>
      <c r="F973" s="25" t="s">
        <v>269</v>
      </c>
      <c r="G973" s="25" t="s">
        <v>260</v>
      </c>
      <c r="H973" s="25" t="s">
        <v>299</v>
      </c>
      <c r="I973" s="43" t="s">
        <v>28</v>
      </c>
      <c r="J973" s="55" t="s">
        <v>29</v>
      </c>
      <c r="K973" s="56"/>
      <c r="L973" s="25"/>
      <c r="M973" s="56"/>
      <c r="N973" s="56"/>
      <c r="O973" s="25"/>
      <c r="P973" s="25"/>
      <c r="Q973" s="25">
        <v>963</v>
      </c>
      <c r="R973" s="25"/>
      <c r="S973" s="23" t="s">
        <v>782</v>
      </c>
      <c r="T973" s="24"/>
      <c r="U973" s="24"/>
      <c r="V973" s="25"/>
      <c r="W973" s="22"/>
      <c r="X973" s="11" t="s">
        <v>24</v>
      </c>
    </row>
    <row r="974" spans="1:24" ht="15" customHeight="1">
      <c r="A974" s="85">
        <f t="shared" si="35"/>
        <v>2025</v>
      </c>
      <c r="B974" s="25">
        <f t="shared" si="36"/>
        <v>2</v>
      </c>
      <c r="C974" s="42">
        <v>989</v>
      </c>
      <c r="D974" s="56">
        <v>45714</v>
      </c>
      <c r="E974" s="25" t="s">
        <v>465</v>
      </c>
      <c r="F974" s="25" t="s">
        <v>553</v>
      </c>
      <c r="G974" s="25" t="s">
        <v>569</v>
      </c>
      <c r="H974" s="25" t="s">
        <v>297</v>
      </c>
      <c r="I974" s="43" t="s">
        <v>35</v>
      </c>
      <c r="J974" s="55" t="s">
        <v>29</v>
      </c>
      <c r="K974" s="56"/>
      <c r="L974" s="25"/>
      <c r="M974" s="56"/>
      <c r="N974" s="56"/>
      <c r="O974" s="25"/>
      <c r="P974" s="25"/>
      <c r="Q974" s="25">
        <v>0</v>
      </c>
      <c r="R974" s="25"/>
      <c r="S974" s="23" t="s">
        <v>783</v>
      </c>
      <c r="T974" s="24"/>
      <c r="U974" s="24"/>
      <c r="V974" s="25"/>
      <c r="W974" s="22"/>
      <c r="X974" s="11" t="s">
        <v>24</v>
      </c>
    </row>
    <row r="975" spans="1:24" ht="15" customHeight="1">
      <c r="A975" s="85">
        <f t="shared" si="35"/>
        <v>2025</v>
      </c>
      <c r="B975" s="25">
        <f t="shared" si="36"/>
        <v>2</v>
      </c>
      <c r="C975" s="42">
        <v>990</v>
      </c>
      <c r="D975" s="56">
        <v>45714</v>
      </c>
      <c r="E975" s="25" t="s">
        <v>462</v>
      </c>
      <c r="F975" s="25" t="s">
        <v>25</v>
      </c>
      <c r="G975" s="25" t="s">
        <v>592</v>
      </c>
      <c r="H975" s="25" t="s">
        <v>299</v>
      </c>
      <c r="I975" s="43" t="s">
        <v>28</v>
      </c>
      <c r="J975" s="55" t="s">
        <v>29</v>
      </c>
      <c r="K975" s="56"/>
      <c r="L975" s="25"/>
      <c r="M975" s="56"/>
      <c r="N975" s="56"/>
      <c r="O975" s="25"/>
      <c r="P975" s="25"/>
      <c r="Q975" s="25">
        <v>112</v>
      </c>
      <c r="R975" s="25"/>
      <c r="S975" s="23" t="s">
        <v>784</v>
      </c>
      <c r="T975" s="24"/>
      <c r="U975" s="24"/>
      <c r="V975" s="25"/>
      <c r="W975" s="22"/>
      <c r="X975" s="11" t="s">
        <v>24</v>
      </c>
    </row>
    <row r="976" spans="1:24" ht="15" customHeight="1">
      <c r="A976" s="85">
        <f t="shared" si="35"/>
        <v>2025</v>
      </c>
      <c r="B976" s="25">
        <f t="shared" si="36"/>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785</v>
      </c>
      <c r="T976" s="24"/>
      <c r="U976" s="24"/>
      <c r="V976" s="25"/>
      <c r="W976" s="22"/>
      <c r="X976" s="22"/>
    </row>
    <row r="977" spans="1:24" ht="39" customHeight="1">
      <c r="A977" s="85">
        <f t="shared" si="35"/>
        <v>2025</v>
      </c>
      <c r="B977" s="25">
        <f t="shared" si="36"/>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786</v>
      </c>
      <c r="T977" s="24">
        <v>0.39583333333333331</v>
      </c>
      <c r="U977" s="24">
        <v>0.625</v>
      </c>
      <c r="V977" s="25"/>
      <c r="W977" s="22"/>
      <c r="X977" s="11" t="s">
        <v>24</v>
      </c>
    </row>
    <row r="978" spans="1:24" ht="15" customHeight="1">
      <c r="A978" s="85">
        <f t="shared" si="35"/>
        <v>2025</v>
      </c>
      <c r="B978" s="25">
        <f t="shared" si="36"/>
        <v>2</v>
      </c>
      <c r="C978" s="42">
        <v>993</v>
      </c>
      <c r="D978" s="56">
        <v>45715</v>
      </c>
      <c r="E978" s="25" t="s">
        <v>478</v>
      </c>
      <c r="F978" s="25" t="s">
        <v>424</v>
      </c>
      <c r="G978" s="25" t="s">
        <v>617</v>
      </c>
      <c r="H978" s="25" t="s">
        <v>299</v>
      </c>
      <c r="I978" s="43" t="s">
        <v>28</v>
      </c>
      <c r="J978" s="55" t="s">
        <v>29</v>
      </c>
      <c r="K978" s="56">
        <v>45715</v>
      </c>
      <c r="L978" s="25"/>
      <c r="M978" s="56"/>
      <c r="N978" s="56">
        <v>45715</v>
      </c>
      <c r="O978" s="25"/>
      <c r="P978" s="25"/>
      <c r="Q978" s="25">
        <v>355</v>
      </c>
      <c r="R978" s="25"/>
      <c r="S978" s="23" t="s">
        <v>787</v>
      </c>
      <c r="T978" s="24"/>
      <c r="U978" s="24"/>
      <c r="V978" s="25"/>
      <c r="W978" s="22"/>
      <c r="X978" s="11" t="s">
        <v>24</v>
      </c>
    </row>
    <row r="979" spans="1:24" ht="15" customHeight="1">
      <c r="A979" s="85">
        <f t="shared" si="35"/>
        <v>2025</v>
      </c>
      <c r="B979" s="25">
        <f t="shared" si="36"/>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788</v>
      </c>
      <c r="T979" s="24"/>
      <c r="U979" s="24"/>
      <c r="V979" s="25"/>
      <c r="W979" s="22" t="s">
        <v>48</v>
      </c>
      <c r="X979" s="22"/>
    </row>
    <row r="980" spans="1:24" ht="15" customHeight="1">
      <c r="A980" s="85">
        <f t="shared" ref="A980:A1005" si="37">YEAR(D980)</f>
        <v>2025</v>
      </c>
      <c r="B980" s="25">
        <f t="shared" ref="B980:B1011" si="38">MONTH(D980)</f>
        <v>2</v>
      </c>
      <c r="C980" s="42">
        <v>995</v>
      </c>
      <c r="D980" s="56">
        <v>45716</v>
      </c>
      <c r="E980" s="25" t="s">
        <v>789</v>
      </c>
      <c r="F980" s="25" t="s">
        <v>611</v>
      </c>
      <c r="G980" s="25" t="s">
        <v>621</v>
      </c>
      <c r="H980" s="25" t="s">
        <v>297</v>
      </c>
      <c r="I980" s="25" t="s">
        <v>42</v>
      </c>
      <c r="J980" s="55" t="s">
        <v>29</v>
      </c>
      <c r="K980" s="56">
        <v>45722</v>
      </c>
      <c r="L980" s="25"/>
      <c r="M980" s="56"/>
      <c r="N980" s="56"/>
      <c r="O980" s="25"/>
      <c r="P980" s="25"/>
      <c r="Q980" s="25">
        <v>0</v>
      </c>
      <c r="R980" s="25"/>
      <c r="S980" s="23" t="s">
        <v>790</v>
      </c>
      <c r="T980" s="24">
        <v>0.375</v>
      </c>
      <c r="U980" s="24"/>
      <c r="V980" s="25"/>
      <c r="W980" s="22"/>
      <c r="X980" s="11" t="s">
        <v>24</v>
      </c>
    </row>
    <row r="981" spans="1:24" ht="15" customHeight="1">
      <c r="A981" s="85">
        <f t="shared" si="37"/>
        <v>2025</v>
      </c>
      <c r="B981" s="25">
        <f t="shared" si="38"/>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791</v>
      </c>
      <c r="T981" s="24"/>
      <c r="U981" s="24"/>
      <c r="V981" s="25"/>
      <c r="W981" s="22"/>
      <c r="X981" s="11" t="s">
        <v>24</v>
      </c>
    </row>
    <row r="982" spans="1:24" ht="15" customHeight="1">
      <c r="A982" s="85">
        <f t="shared" si="37"/>
        <v>2025</v>
      </c>
      <c r="B982" s="25">
        <f t="shared" si="38"/>
        <v>2</v>
      </c>
      <c r="C982" s="42">
        <v>997</v>
      </c>
      <c r="D982" s="56">
        <v>45716</v>
      </c>
      <c r="E982" s="25" t="s">
        <v>474</v>
      </c>
      <c r="F982" s="25" t="s">
        <v>269</v>
      </c>
      <c r="G982" s="25" t="s">
        <v>260</v>
      </c>
      <c r="H982" s="25" t="s">
        <v>299</v>
      </c>
      <c r="I982" s="43" t="s">
        <v>28</v>
      </c>
      <c r="J982" s="55" t="s">
        <v>29</v>
      </c>
      <c r="K982" s="56">
        <v>45723</v>
      </c>
      <c r="L982" s="25"/>
      <c r="M982" s="56"/>
      <c r="N982" s="56"/>
      <c r="O982" s="25"/>
      <c r="P982" s="25"/>
      <c r="Q982" s="25">
        <v>1138</v>
      </c>
      <c r="R982" s="25"/>
      <c r="S982" s="23" t="s">
        <v>792</v>
      </c>
      <c r="T982" s="24"/>
      <c r="U982" s="24"/>
      <c r="V982" s="25"/>
      <c r="W982" s="22"/>
      <c r="X982" s="11" t="s">
        <v>24</v>
      </c>
    </row>
    <row r="983" spans="1:24" ht="15" customHeight="1">
      <c r="A983" s="85">
        <f t="shared" si="37"/>
        <v>2025</v>
      </c>
      <c r="B983" s="25">
        <f t="shared" si="38"/>
        <v>3</v>
      </c>
      <c r="C983" s="42">
        <v>998</v>
      </c>
      <c r="D983" s="56">
        <v>45722</v>
      </c>
      <c r="E983" s="25" t="s">
        <v>474</v>
      </c>
      <c r="F983" s="25" t="s">
        <v>116</v>
      </c>
      <c r="G983" s="25" t="s">
        <v>793</v>
      </c>
      <c r="H983" s="25" t="s">
        <v>299</v>
      </c>
      <c r="I983" s="43" t="s">
        <v>28</v>
      </c>
      <c r="J983" s="55" t="s">
        <v>29</v>
      </c>
      <c r="K983" s="56">
        <v>45723</v>
      </c>
      <c r="L983" s="25"/>
      <c r="M983" s="56"/>
      <c r="N983" s="56"/>
      <c r="O983" s="25"/>
      <c r="P983" s="25"/>
      <c r="Q983" s="25">
        <v>9496</v>
      </c>
      <c r="R983" s="25"/>
      <c r="S983" s="23" t="s">
        <v>794</v>
      </c>
      <c r="T983" s="24"/>
      <c r="U983" s="24"/>
      <c r="V983" s="25"/>
      <c r="W983" s="22"/>
      <c r="X983" s="11" t="s">
        <v>24</v>
      </c>
    </row>
    <row r="984" spans="1:24" ht="15" customHeight="1">
      <c r="A984" s="85">
        <f t="shared" si="37"/>
        <v>2025</v>
      </c>
      <c r="B984" s="25">
        <f t="shared" si="38"/>
        <v>3</v>
      </c>
      <c r="C984" s="42">
        <v>999</v>
      </c>
      <c r="D984" s="56">
        <v>45722</v>
      </c>
      <c r="E984" s="25" t="s">
        <v>468</v>
      </c>
      <c r="F984" s="25" t="s">
        <v>76</v>
      </c>
      <c r="G984" s="25" t="s">
        <v>612</v>
      </c>
      <c r="H984" s="25" t="s">
        <v>299</v>
      </c>
      <c r="I984" s="43" t="s">
        <v>28</v>
      </c>
      <c r="J984" s="55" t="s">
        <v>29</v>
      </c>
      <c r="K984" s="56">
        <v>45722</v>
      </c>
      <c r="L984" s="25"/>
      <c r="M984" s="56"/>
      <c r="N984" s="56">
        <v>45722</v>
      </c>
      <c r="O984" s="25"/>
      <c r="P984" s="25"/>
      <c r="Q984" s="25">
        <v>678</v>
      </c>
      <c r="R984" s="25"/>
      <c r="S984" s="23" t="s">
        <v>795</v>
      </c>
      <c r="T984" s="24">
        <v>0.54166666666666663</v>
      </c>
      <c r="U984" s="24">
        <v>0.58125000000000004</v>
      </c>
      <c r="V984" s="25"/>
      <c r="W984" s="22"/>
      <c r="X984" s="11" t="s">
        <v>24</v>
      </c>
    </row>
    <row r="985" spans="1:24" ht="39" customHeight="1">
      <c r="A985" s="85">
        <f t="shared" si="37"/>
        <v>2025</v>
      </c>
      <c r="B985" s="25">
        <f t="shared" si="38"/>
        <v>2</v>
      </c>
      <c r="C985" s="42">
        <v>1000</v>
      </c>
      <c r="D985" s="56">
        <v>45691</v>
      </c>
      <c r="E985" s="25" t="s">
        <v>796</v>
      </c>
      <c r="F985" s="25" t="s">
        <v>89</v>
      </c>
      <c r="G985" s="25" t="s">
        <v>573</v>
      </c>
      <c r="H985" s="25" t="s">
        <v>297</v>
      </c>
      <c r="I985" s="43" t="s">
        <v>35</v>
      </c>
      <c r="J985" s="55" t="s">
        <v>29</v>
      </c>
      <c r="K985" s="56"/>
      <c r="L985" s="25"/>
      <c r="M985" s="56"/>
      <c r="N985" s="56">
        <v>45726</v>
      </c>
      <c r="O985" s="25"/>
      <c r="P985" s="25"/>
      <c r="Q985" s="25">
        <v>0</v>
      </c>
      <c r="R985" s="25"/>
      <c r="S985" s="102" t="s">
        <v>797</v>
      </c>
      <c r="T985" s="24"/>
      <c r="U985" s="24"/>
      <c r="V985" s="25"/>
      <c r="W985" s="22"/>
      <c r="X985" s="11" t="s">
        <v>24</v>
      </c>
    </row>
    <row r="986" spans="1:24" ht="52.5" customHeight="1">
      <c r="A986" s="85">
        <f t="shared" si="37"/>
        <v>2025</v>
      </c>
      <c r="B986" s="25">
        <f t="shared" si="38"/>
        <v>3</v>
      </c>
      <c r="C986" s="42">
        <v>1001</v>
      </c>
      <c r="D986" s="56">
        <v>45722</v>
      </c>
      <c r="E986" s="25" t="s">
        <v>462</v>
      </c>
      <c r="F986" s="25" t="s">
        <v>130</v>
      </c>
      <c r="G986" s="25" t="s">
        <v>612</v>
      </c>
      <c r="H986" s="25" t="s">
        <v>297</v>
      </c>
      <c r="I986" s="43" t="s">
        <v>35</v>
      </c>
      <c r="J986" s="55" t="s">
        <v>428</v>
      </c>
      <c r="K986" s="56">
        <v>45723</v>
      </c>
      <c r="L986" s="25"/>
      <c r="M986" s="56"/>
      <c r="N986" s="56"/>
      <c r="O986" s="25"/>
      <c r="P986" s="25"/>
      <c r="Q986" s="25">
        <v>1010</v>
      </c>
      <c r="R986" s="25"/>
      <c r="S986" s="23" t="s">
        <v>798</v>
      </c>
      <c r="T986" s="24"/>
      <c r="U986" s="24"/>
      <c r="V986" s="25"/>
      <c r="W986" s="22" t="s">
        <v>746</v>
      </c>
      <c r="X986" s="109" t="s">
        <v>799</v>
      </c>
    </row>
    <row r="987" spans="1:24" ht="15" customHeight="1">
      <c r="A987" s="85">
        <f t="shared" si="37"/>
        <v>2025</v>
      </c>
      <c r="B987" s="25">
        <f t="shared" si="38"/>
        <v>3</v>
      </c>
      <c r="C987" s="42">
        <v>1002</v>
      </c>
      <c r="D987" s="56">
        <v>45722</v>
      </c>
      <c r="E987" s="25" t="s">
        <v>457</v>
      </c>
      <c r="F987" s="25" t="s">
        <v>553</v>
      </c>
      <c r="G987" s="25" t="s">
        <v>618</v>
      </c>
      <c r="H987" s="25" t="s">
        <v>297</v>
      </c>
      <c r="I987" s="43" t="s">
        <v>28</v>
      </c>
      <c r="J987" s="55" t="s">
        <v>29</v>
      </c>
      <c r="K987" s="56">
        <v>45726</v>
      </c>
      <c r="L987" s="25"/>
      <c r="M987" s="56"/>
      <c r="N987" s="56">
        <v>45728</v>
      </c>
      <c r="O987" s="25"/>
      <c r="P987" s="25"/>
      <c r="Q987" s="25">
        <v>0</v>
      </c>
      <c r="R987" s="25"/>
      <c r="S987" s="23" t="s">
        <v>800</v>
      </c>
      <c r="T987" s="24"/>
      <c r="U987" s="24"/>
      <c r="V987" s="25"/>
      <c r="W987" s="22"/>
      <c r="X987" s="11" t="s">
        <v>24</v>
      </c>
    </row>
    <row r="988" spans="1:24" ht="15" customHeight="1">
      <c r="A988" s="85">
        <f t="shared" si="37"/>
        <v>2025</v>
      </c>
      <c r="B988" s="25">
        <f t="shared" si="38"/>
        <v>3</v>
      </c>
      <c r="C988" s="42">
        <v>1003</v>
      </c>
      <c r="D988" s="56">
        <v>45722</v>
      </c>
      <c r="E988" s="25" t="s">
        <v>457</v>
      </c>
      <c r="F988" s="25" t="s">
        <v>553</v>
      </c>
      <c r="G988" s="25" t="s">
        <v>621</v>
      </c>
      <c r="H988" s="25" t="s">
        <v>297</v>
      </c>
      <c r="I988" s="43" t="s">
        <v>35</v>
      </c>
      <c r="J988" s="55" t="s">
        <v>428</v>
      </c>
      <c r="K988" s="56">
        <v>45722</v>
      </c>
      <c r="L988" s="25"/>
      <c r="M988" s="56"/>
      <c r="N988" s="56"/>
      <c r="O988" s="25"/>
      <c r="P988" s="25"/>
      <c r="Q988" s="25">
        <v>0</v>
      </c>
      <c r="R988" s="25"/>
      <c r="S988" s="23" t="s">
        <v>801</v>
      </c>
      <c r="T988" s="24"/>
      <c r="U988" s="24"/>
      <c r="V988" s="25">
        <v>10232</v>
      </c>
      <c r="W988" s="22" t="s">
        <v>451</v>
      </c>
      <c r="X988" s="22" t="s">
        <v>802</v>
      </c>
    </row>
    <row r="989" spans="1:24" ht="15" customHeight="1">
      <c r="A989" s="85">
        <f t="shared" si="37"/>
        <v>2025</v>
      </c>
      <c r="B989" s="25">
        <f t="shared" si="38"/>
        <v>3</v>
      </c>
      <c r="C989" s="42">
        <v>1004</v>
      </c>
      <c r="D989" s="56">
        <v>45722</v>
      </c>
      <c r="E989" s="25" t="s">
        <v>468</v>
      </c>
      <c r="F989" s="25" t="s">
        <v>111</v>
      </c>
      <c r="G989" s="25" t="s">
        <v>597</v>
      </c>
      <c r="H989" s="25" t="s">
        <v>299</v>
      </c>
      <c r="I989" s="43" t="s">
        <v>28</v>
      </c>
      <c r="J989" s="55" t="s">
        <v>29</v>
      </c>
      <c r="K989" s="56">
        <v>45722</v>
      </c>
      <c r="L989" s="25"/>
      <c r="M989" s="56"/>
      <c r="N989" s="56">
        <v>45722</v>
      </c>
      <c r="O989" s="25"/>
      <c r="P989" s="25"/>
      <c r="Q989" s="25">
        <v>1326</v>
      </c>
      <c r="R989" s="25"/>
      <c r="S989" s="23" t="s">
        <v>803</v>
      </c>
      <c r="T989" s="24">
        <v>0.59722222222222221</v>
      </c>
      <c r="U989" s="24">
        <v>0.6166666666666667</v>
      </c>
      <c r="V989" s="25"/>
      <c r="W989" s="22"/>
      <c r="X989" s="11" t="s">
        <v>24</v>
      </c>
    </row>
    <row r="990" spans="1:24" ht="15" customHeight="1">
      <c r="A990" s="85">
        <f t="shared" si="37"/>
        <v>2025</v>
      </c>
      <c r="B990" s="25">
        <f t="shared" si="38"/>
        <v>3</v>
      </c>
      <c r="C990" s="42">
        <v>1005</v>
      </c>
      <c r="D990" s="56">
        <v>45722</v>
      </c>
      <c r="E990" s="25" t="s">
        <v>462</v>
      </c>
      <c r="F990" s="25" t="s">
        <v>25</v>
      </c>
      <c r="G990" s="25" t="s">
        <v>592</v>
      </c>
      <c r="H990" s="25" t="s">
        <v>299</v>
      </c>
      <c r="I990" s="43" t="s">
        <v>28</v>
      </c>
      <c r="J990" s="55" t="s">
        <v>29</v>
      </c>
      <c r="K990" s="56">
        <v>45722</v>
      </c>
      <c r="L990" s="25"/>
      <c r="M990" s="56"/>
      <c r="N990" s="56">
        <v>45722</v>
      </c>
      <c r="O990" s="25"/>
      <c r="P990" s="25"/>
      <c r="Q990" s="25">
        <v>117</v>
      </c>
      <c r="R990" s="25"/>
      <c r="S990" s="23" t="s">
        <v>804</v>
      </c>
      <c r="T990" s="24">
        <v>0.625</v>
      </c>
      <c r="U990" s="24">
        <v>0.64861111111111114</v>
      </c>
      <c r="V990" s="25"/>
      <c r="W990" s="22"/>
      <c r="X990" s="11" t="s">
        <v>24</v>
      </c>
    </row>
    <row r="991" spans="1:24" ht="82.5" customHeight="1">
      <c r="A991" s="85">
        <f t="shared" si="37"/>
        <v>2025</v>
      </c>
      <c r="B991" s="25">
        <f t="shared" si="38"/>
        <v>3</v>
      </c>
      <c r="C991" s="42">
        <v>1006</v>
      </c>
      <c r="D991" s="56">
        <v>45723</v>
      </c>
      <c r="E991" s="25" t="s">
        <v>474</v>
      </c>
      <c r="F991" s="25" t="s">
        <v>394</v>
      </c>
      <c r="G991" s="25" t="s">
        <v>793</v>
      </c>
      <c r="H991" s="25" t="s">
        <v>297</v>
      </c>
      <c r="I991" s="42" t="s">
        <v>805</v>
      </c>
      <c r="J991" s="55" t="s">
        <v>29</v>
      </c>
      <c r="K991" s="56"/>
      <c r="L991" s="25"/>
      <c r="M991" s="56">
        <v>45723</v>
      </c>
      <c r="N991" s="56"/>
      <c r="O991" s="25"/>
      <c r="P991" s="25"/>
      <c r="Q991" s="25">
        <v>0</v>
      </c>
      <c r="R991" s="25"/>
      <c r="S991" s="102" t="s">
        <v>806</v>
      </c>
      <c r="T991" s="24"/>
      <c r="U991" s="24"/>
      <c r="V991" s="25"/>
      <c r="W991" s="22"/>
      <c r="X991" s="11" t="s">
        <v>24</v>
      </c>
    </row>
    <row r="992" spans="1:24" ht="15" customHeight="1">
      <c r="A992" s="85">
        <f t="shared" si="37"/>
        <v>2025</v>
      </c>
      <c r="B992" s="25">
        <f t="shared" si="38"/>
        <v>3</v>
      </c>
      <c r="C992" s="42">
        <v>1007</v>
      </c>
      <c r="D992" s="56">
        <v>45723</v>
      </c>
      <c r="E992" s="25" t="s">
        <v>478</v>
      </c>
      <c r="F992" s="25" t="s">
        <v>553</v>
      </c>
      <c r="G992" s="25" t="s">
        <v>620</v>
      </c>
      <c r="H992" s="25" t="s">
        <v>297</v>
      </c>
      <c r="I992" s="42" t="s">
        <v>42</v>
      </c>
      <c r="J992" s="55" t="s">
        <v>29</v>
      </c>
      <c r="K992" s="56">
        <v>45727</v>
      </c>
      <c r="L992" s="25"/>
      <c r="M992" s="56"/>
      <c r="N992" s="56">
        <v>45728</v>
      </c>
      <c r="O992" s="25"/>
      <c r="P992" s="25"/>
      <c r="Q992" s="25">
        <v>0</v>
      </c>
      <c r="R992" s="25"/>
      <c r="S992" s="23" t="s">
        <v>807</v>
      </c>
      <c r="T992" s="24"/>
      <c r="U992" s="24"/>
      <c r="V992" s="25"/>
      <c r="W992" s="22"/>
      <c r="X992" s="11" t="s">
        <v>24</v>
      </c>
    </row>
    <row r="993" spans="1:24" ht="51" customHeight="1">
      <c r="A993" s="85">
        <f t="shared" si="37"/>
        <v>2025</v>
      </c>
      <c r="B993" s="25">
        <f t="shared" si="38"/>
        <v>3</v>
      </c>
      <c r="C993" s="42">
        <v>1008</v>
      </c>
      <c r="D993" s="56">
        <v>45723</v>
      </c>
      <c r="E993" s="25" t="s">
        <v>457</v>
      </c>
      <c r="F993" s="25" t="s">
        <v>160</v>
      </c>
      <c r="G993" s="25" t="s">
        <v>577</v>
      </c>
      <c r="H993" s="25" t="s">
        <v>297</v>
      </c>
      <c r="I993" s="42" t="s">
        <v>808</v>
      </c>
      <c r="J993" s="55" t="s">
        <v>29</v>
      </c>
      <c r="K993" s="56">
        <v>45723</v>
      </c>
      <c r="L993" s="25"/>
      <c r="M993" s="56">
        <v>45733</v>
      </c>
      <c r="N993" s="56">
        <v>45735</v>
      </c>
      <c r="O993" s="25"/>
      <c r="P993" s="25"/>
      <c r="Q993" s="25">
        <v>323</v>
      </c>
      <c r="R993" s="25"/>
      <c r="S993" s="23" t="s">
        <v>809</v>
      </c>
      <c r="T993" s="24">
        <v>0.375</v>
      </c>
      <c r="U993" s="24">
        <v>0.5</v>
      </c>
      <c r="V993" s="25"/>
      <c r="W993" s="22"/>
      <c r="X993" s="109" t="s">
        <v>810</v>
      </c>
    </row>
    <row r="994" spans="1:24" ht="15" customHeight="1">
      <c r="A994" s="85">
        <f t="shared" si="37"/>
        <v>2025</v>
      </c>
      <c r="B994" s="25">
        <f t="shared" si="38"/>
        <v>3</v>
      </c>
      <c r="C994" s="42">
        <v>1009</v>
      </c>
      <c r="D994" s="56">
        <v>45723</v>
      </c>
      <c r="E994" s="25" t="s">
        <v>474</v>
      </c>
      <c r="F994" s="25" t="s">
        <v>394</v>
      </c>
      <c r="G994" s="25" t="s">
        <v>793</v>
      </c>
      <c r="H994" s="25" t="s">
        <v>297</v>
      </c>
      <c r="I994" s="42" t="s">
        <v>805</v>
      </c>
      <c r="J994" s="1" t="s">
        <v>515</v>
      </c>
      <c r="K994" s="56"/>
      <c r="L994" s="25"/>
      <c r="M994" s="56">
        <v>45734</v>
      </c>
      <c r="N994" s="56"/>
      <c r="O994" s="25"/>
      <c r="P994" s="25"/>
      <c r="Q994" s="25">
        <v>0</v>
      </c>
      <c r="R994" s="25"/>
      <c r="S994" s="106" t="s">
        <v>811</v>
      </c>
      <c r="T994" s="24"/>
      <c r="U994" s="24"/>
      <c r="V994" s="25"/>
      <c r="W994" s="6"/>
      <c r="X994" s="22" t="s">
        <v>812</v>
      </c>
    </row>
    <row r="995" spans="1:24" ht="15" customHeight="1">
      <c r="A995" s="85">
        <f t="shared" si="37"/>
        <v>2025</v>
      </c>
      <c r="B995" s="25">
        <f t="shared" si="38"/>
        <v>3</v>
      </c>
      <c r="C995" s="42">
        <v>1010</v>
      </c>
      <c r="D995" s="56">
        <v>45723</v>
      </c>
      <c r="E995" s="25" t="s">
        <v>457</v>
      </c>
      <c r="F995" s="25" t="s">
        <v>553</v>
      </c>
      <c r="G995" s="25" t="s">
        <v>618</v>
      </c>
      <c r="H995" s="25" t="s">
        <v>297</v>
      </c>
      <c r="I995" s="42" t="s">
        <v>42</v>
      </c>
      <c r="J995" s="55" t="s">
        <v>29</v>
      </c>
      <c r="K995" s="56"/>
      <c r="L995" s="25"/>
      <c r="M995" s="56">
        <v>45728</v>
      </c>
      <c r="N995" s="56">
        <v>45728</v>
      </c>
      <c r="O995" s="25"/>
      <c r="P995" s="25"/>
      <c r="Q995" s="25">
        <v>0</v>
      </c>
      <c r="R995" s="25"/>
      <c r="S995" s="23" t="s">
        <v>813</v>
      </c>
      <c r="T995" s="24"/>
      <c r="U995" s="24"/>
      <c r="V995" s="25"/>
      <c r="W995" s="22"/>
      <c r="X995" s="11" t="s">
        <v>24</v>
      </c>
    </row>
    <row r="996" spans="1:24" ht="15" customHeight="1">
      <c r="A996" s="85">
        <f t="shared" si="37"/>
        <v>2025</v>
      </c>
      <c r="B996" s="25">
        <f t="shared" si="38"/>
        <v>3</v>
      </c>
      <c r="C996" s="42">
        <v>1011</v>
      </c>
      <c r="D996" s="56">
        <v>45723</v>
      </c>
      <c r="E996" s="25" t="s">
        <v>462</v>
      </c>
      <c r="F996" s="25" t="s">
        <v>130</v>
      </c>
      <c r="G996" s="25" t="s">
        <v>612</v>
      </c>
      <c r="H996" s="25" t="s">
        <v>299</v>
      </c>
      <c r="I996" s="42" t="s">
        <v>805</v>
      </c>
      <c r="J996" s="55" t="s">
        <v>428</v>
      </c>
      <c r="K996" s="56">
        <v>45727</v>
      </c>
      <c r="L996" s="25"/>
      <c r="M996" s="56">
        <v>45737</v>
      </c>
      <c r="N996" s="56"/>
      <c r="O996" s="25"/>
      <c r="P996" s="25"/>
      <c r="Q996" s="25">
        <v>0</v>
      </c>
      <c r="R996" s="25"/>
      <c r="S996" s="23" t="s">
        <v>814</v>
      </c>
      <c r="T996" s="24"/>
      <c r="U996" s="24"/>
      <c r="V996" s="25"/>
      <c r="W996" s="22" t="s">
        <v>48</v>
      </c>
      <c r="X996" s="22" t="s">
        <v>815</v>
      </c>
    </row>
    <row r="997" spans="1:24" ht="15" customHeight="1">
      <c r="A997" s="85">
        <f t="shared" si="37"/>
        <v>2025</v>
      </c>
      <c r="B997" s="25">
        <f t="shared" si="38"/>
        <v>3</v>
      </c>
      <c r="C997" s="42">
        <v>1012</v>
      </c>
      <c r="D997" s="56">
        <v>45726</v>
      </c>
      <c r="E997" s="25" t="s">
        <v>478</v>
      </c>
      <c r="F997" s="25" t="s">
        <v>439</v>
      </c>
      <c r="G997" s="25" t="s">
        <v>620</v>
      </c>
      <c r="H997" s="25" t="s">
        <v>299</v>
      </c>
      <c r="I997" s="42" t="s">
        <v>808</v>
      </c>
      <c r="J997" s="55" t="s">
        <v>29</v>
      </c>
      <c r="K997" s="56">
        <v>45726</v>
      </c>
      <c r="L997" s="25"/>
      <c r="M997" s="56">
        <v>45726</v>
      </c>
      <c r="N997" s="56">
        <v>45727</v>
      </c>
      <c r="O997" s="25"/>
      <c r="P997" s="25"/>
      <c r="Q997" s="25">
        <v>25</v>
      </c>
      <c r="R997" s="25"/>
      <c r="S997" s="23" t="s">
        <v>816</v>
      </c>
      <c r="T997" s="24">
        <v>0.54166666666666663</v>
      </c>
      <c r="U997" s="24">
        <v>0.58333333333333337</v>
      </c>
      <c r="V997" s="25"/>
      <c r="W997" s="22"/>
      <c r="X997" s="11" t="s">
        <v>24</v>
      </c>
    </row>
    <row r="998" spans="1:24" ht="15" customHeight="1">
      <c r="A998" s="85">
        <f t="shared" si="37"/>
        <v>2025</v>
      </c>
      <c r="B998" s="25">
        <f t="shared" si="38"/>
        <v>3</v>
      </c>
      <c r="C998" s="42">
        <v>1013</v>
      </c>
      <c r="D998" s="56">
        <v>45723</v>
      </c>
      <c r="E998" s="25" t="s">
        <v>796</v>
      </c>
      <c r="F998" s="25" t="s">
        <v>89</v>
      </c>
      <c r="G998" s="25" t="s">
        <v>573</v>
      </c>
      <c r="H998" s="25" t="s">
        <v>297</v>
      </c>
      <c r="I998" s="42" t="s">
        <v>805</v>
      </c>
      <c r="J998" s="55" t="s">
        <v>29</v>
      </c>
      <c r="K998" s="56"/>
      <c r="L998" s="25"/>
      <c r="M998" s="56"/>
      <c r="N998" s="56">
        <v>45726</v>
      </c>
      <c r="O998" s="25"/>
      <c r="P998" s="25"/>
      <c r="Q998" s="25">
        <v>0</v>
      </c>
      <c r="R998" s="25"/>
      <c r="S998" s="23" t="s">
        <v>817</v>
      </c>
      <c r="T998" s="24"/>
      <c r="U998" s="24"/>
      <c r="V998" s="25"/>
      <c r="W998" s="22"/>
      <c r="X998" s="11" t="s">
        <v>24</v>
      </c>
    </row>
    <row r="999" spans="1:24" ht="15" customHeight="1">
      <c r="A999" s="85">
        <f t="shared" si="37"/>
        <v>2025</v>
      </c>
      <c r="B999" s="25">
        <f t="shared" si="38"/>
        <v>3</v>
      </c>
      <c r="C999" s="42">
        <v>1014</v>
      </c>
      <c r="D999" s="56">
        <v>45726</v>
      </c>
      <c r="E999" s="25" t="s">
        <v>796</v>
      </c>
      <c r="F999" s="25" t="s">
        <v>89</v>
      </c>
      <c r="G999" s="25" t="s">
        <v>573</v>
      </c>
      <c r="H999" s="25" t="s">
        <v>297</v>
      </c>
      <c r="I999" s="42" t="s">
        <v>805</v>
      </c>
      <c r="J999" s="55" t="s">
        <v>29</v>
      </c>
      <c r="K999" s="56"/>
      <c r="L999" s="25"/>
      <c r="M999" s="56"/>
      <c r="N999" s="56"/>
      <c r="O999" s="25"/>
      <c r="P999" s="25"/>
      <c r="Q999" s="25">
        <v>0</v>
      </c>
      <c r="R999" s="25"/>
      <c r="S999" s="23" t="s">
        <v>818</v>
      </c>
      <c r="T999" s="24"/>
      <c r="U999" s="24"/>
      <c r="V999" s="25"/>
      <c r="W999" s="22"/>
      <c r="X999" s="11" t="s">
        <v>24</v>
      </c>
    </row>
    <row r="1000" spans="1:24" ht="15" customHeight="1">
      <c r="A1000" s="85">
        <f t="shared" si="37"/>
        <v>2025</v>
      </c>
      <c r="B1000" s="25">
        <f t="shared" si="38"/>
        <v>3</v>
      </c>
      <c r="C1000" s="42">
        <v>1015</v>
      </c>
      <c r="D1000" s="56">
        <v>45726</v>
      </c>
      <c r="E1000" s="25" t="s">
        <v>457</v>
      </c>
      <c r="F1000" s="25" t="s">
        <v>553</v>
      </c>
      <c r="G1000" s="25" t="s">
        <v>569</v>
      </c>
      <c r="H1000" s="25" t="s">
        <v>297</v>
      </c>
      <c r="I1000" s="42" t="s">
        <v>805</v>
      </c>
      <c r="J1000" s="55" t="s">
        <v>449</v>
      </c>
      <c r="K1000" s="56"/>
      <c r="L1000" s="25"/>
      <c r="M1000" s="56"/>
      <c r="N1000" s="56"/>
      <c r="O1000" s="25"/>
      <c r="P1000" s="25"/>
      <c r="Q1000" s="25">
        <v>0</v>
      </c>
      <c r="R1000" s="25"/>
      <c r="S1000" s="23" t="s">
        <v>819</v>
      </c>
      <c r="T1000" s="24"/>
      <c r="U1000" s="24"/>
      <c r="V1000" s="25"/>
      <c r="W1000" s="22" t="s">
        <v>672</v>
      </c>
      <c r="X1000" s="22" t="s">
        <v>571</v>
      </c>
    </row>
    <row r="1001" spans="1:24" ht="15" customHeight="1">
      <c r="A1001" s="85">
        <f t="shared" si="37"/>
        <v>2025</v>
      </c>
      <c r="B1001" s="25">
        <f t="shared" si="38"/>
        <v>3</v>
      </c>
      <c r="C1001" s="42">
        <v>1016</v>
      </c>
      <c r="D1001" s="56">
        <v>45726</v>
      </c>
      <c r="E1001" s="25" t="s">
        <v>478</v>
      </c>
      <c r="F1001" s="25" t="s">
        <v>424</v>
      </c>
      <c r="G1001" s="25" t="s">
        <v>620</v>
      </c>
      <c r="H1001" s="25" t="s">
        <v>299</v>
      </c>
      <c r="I1001" s="42" t="s">
        <v>808</v>
      </c>
      <c r="J1001" s="55" t="s">
        <v>29</v>
      </c>
      <c r="K1001" s="56">
        <v>45726</v>
      </c>
      <c r="L1001" s="25"/>
      <c r="M1001" s="56">
        <v>45726</v>
      </c>
      <c r="N1001" s="56">
        <v>45726</v>
      </c>
      <c r="O1001" s="25"/>
      <c r="P1001" s="25"/>
      <c r="Q1001" s="25">
        <v>25</v>
      </c>
      <c r="R1001" s="25"/>
      <c r="S1001" s="23" t="s">
        <v>820</v>
      </c>
      <c r="T1001" s="24">
        <v>0.45833333333333331</v>
      </c>
      <c r="U1001" s="24">
        <v>0.5625</v>
      </c>
      <c r="V1001" s="25"/>
      <c r="W1001" s="22"/>
      <c r="X1001" s="11" t="s">
        <v>24</v>
      </c>
    </row>
    <row r="1002" spans="1:24" ht="15" customHeight="1">
      <c r="A1002" s="85">
        <f t="shared" si="37"/>
        <v>2025</v>
      </c>
      <c r="B1002" s="25">
        <f t="shared" si="38"/>
        <v>3</v>
      </c>
      <c r="C1002" s="42">
        <v>1017</v>
      </c>
      <c r="D1002" s="56">
        <v>45726</v>
      </c>
      <c r="E1002" s="25" t="s">
        <v>478</v>
      </c>
      <c r="F1002" s="25" t="s">
        <v>424</v>
      </c>
      <c r="G1002" s="25" t="s">
        <v>617</v>
      </c>
      <c r="H1002" s="25" t="s">
        <v>299</v>
      </c>
      <c r="I1002" s="42" t="s">
        <v>808</v>
      </c>
      <c r="J1002" s="55" t="s">
        <v>29</v>
      </c>
      <c r="K1002" s="56">
        <v>45726</v>
      </c>
      <c r="L1002" s="25"/>
      <c r="M1002" s="56">
        <v>45726</v>
      </c>
      <c r="N1002" s="56">
        <v>45726</v>
      </c>
      <c r="O1002" s="25"/>
      <c r="P1002" s="25"/>
      <c r="Q1002" s="25">
        <v>360</v>
      </c>
      <c r="R1002" s="25"/>
      <c r="S1002" s="23" t="s">
        <v>821</v>
      </c>
      <c r="T1002" s="24">
        <v>0.45833333333333331</v>
      </c>
      <c r="U1002" s="24">
        <v>0.5625</v>
      </c>
      <c r="V1002" s="25"/>
      <c r="W1002" s="22"/>
      <c r="X1002" s="11" t="s">
        <v>24</v>
      </c>
    </row>
    <row r="1003" spans="1:24" ht="31.5" customHeight="1">
      <c r="A1003" s="85">
        <f t="shared" si="37"/>
        <v>2025</v>
      </c>
      <c r="B1003" s="25">
        <f t="shared" si="38"/>
        <v>3</v>
      </c>
      <c r="C1003" s="42">
        <v>1018</v>
      </c>
      <c r="D1003" s="56">
        <v>45726</v>
      </c>
      <c r="E1003" s="25" t="s">
        <v>822</v>
      </c>
      <c r="F1003" s="25" t="s">
        <v>126</v>
      </c>
      <c r="G1003" s="25" t="s">
        <v>823</v>
      </c>
      <c r="H1003" s="25" t="s">
        <v>297</v>
      </c>
      <c r="I1003" s="42" t="s">
        <v>805</v>
      </c>
      <c r="J1003" s="55" t="s">
        <v>29</v>
      </c>
      <c r="K1003" s="56">
        <v>45726</v>
      </c>
      <c r="L1003" s="25"/>
      <c r="M1003" s="56"/>
      <c r="N1003" s="56">
        <v>45726</v>
      </c>
      <c r="O1003" s="25"/>
      <c r="P1003" s="25"/>
      <c r="Q1003" s="25">
        <v>0</v>
      </c>
      <c r="R1003" s="25"/>
      <c r="S1003" s="102" t="s">
        <v>824</v>
      </c>
      <c r="T1003" s="24"/>
      <c r="U1003" s="24">
        <v>0.72916666666666663</v>
      </c>
      <c r="V1003" s="25"/>
      <c r="W1003" s="22"/>
      <c r="X1003" s="11" t="s">
        <v>24</v>
      </c>
    </row>
    <row r="1004" spans="1:24" ht="15" customHeight="1">
      <c r="A1004" s="85">
        <f t="shared" si="37"/>
        <v>2025</v>
      </c>
      <c r="B1004" s="25">
        <f t="shared" si="38"/>
        <v>3</v>
      </c>
      <c r="C1004" s="42">
        <v>1019</v>
      </c>
      <c r="D1004" s="56">
        <v>45727</v>
      </c>
      <c r="E1004" s="25" t="s">
        <v>465</v>
      </c>
      <c r="F1004" s="25" t="s">
        <v>228</v>
      </c>
      <c r="G1004" s="25" t="s">
        <v>575</v>
      </c>
      <c r="H1004" s="25" t="s">
        <v>297</v>
      </c>
      <c r="I1004" s="42" t="s">
        <v>805</v>
      </c>
      <c r="J1004" s="55" t="s">
        <v>428</v>
      </c>
      <c r="K1004" s="56">
        <v>45723</v>
      </c>
      <c r="L1004" s="25"/>
      <c r="M1004" s="56"/>
      <c r="N1004" s="56"/>
      <c r="O1004" s="25"/>
      <c r="P1004" s="25"/>
      <c r="Q1004" s="25">
        <v>502</v>
      </c>
      <c r="R1004" s="25"/>
      <c r="S1004" s="23" t="s">
        <v>825</v>
      </c>
      <c r="T1004" s="24"/>
      <c r="U1004" s="24"/>
      <c r="V1004" s="25"/>
      <c r="W1004" s="22" t="s">
        <v>451</v>
      </c>
      <c r="X1004" s="22" t="s">
        <v>571</v>
      </c>
    </row>
    <row r="1005" spans="1:24" ht="15" customHeight="1">
      <c r="A1005" s="85">
        <f t="shared" si="37"/>
        <v>2025</v>
      </c>
      <c r="B1005" s="25">
        <f t="shared" si="38"/>
        <v>3</v>
      </c>
      <c r="C1005" s="42">
        <v>1020</v>
      </c>
      <c r="D1005" s="56">
        <v>45727</v>
      </c>
      <c r="E1005" s="25" t="s">
        <v>778</v>
      </c>
      <c r="F1005" s="25" t="s">
        <v>433</v>
      </c>
      <c r="G1005" s="25" t="s">
        <v>168</v>
      </c>
      <c r="H1005" s="25" t="s">
        <v>297</v>
      </c>
      <c r="I1005" s="42" t="s">
        <v>805</v>
      </c>
      <c r="J1005" s="1" t="s">
        <v>515</v>
      </c>
      <c r="K1005" s="56">
        <v>45727</v>
      </c>
      <c r="L1005" s="25"/>
      <c r="M1005" s="56">
        <v>45730</v>
      </c>
      <c r="N1005" s="56"/>
      <c r="O1005" s="25"/>
      <c r="P1005" s="25"/>
      <c r="Q1005" s="25">
        <v>0</v>
      </c>
      <c r="R1005" s="25"/>
      <c r="S1005" s="23" t="s">
        <v>826</v>
      </c>
      <c r="T1005" s="24"/>
      <c r="U1005" s="24">
        <v>0.66666666666666663</v>
      </c>
      <c r="V1005" s="25"/>
      <c r="W1005" s="6"/>
      <c r="X1005" s="22" t="s">
        <v>827</v>
      </c>
    </row>
    <row r="1006" spans="1:24" ht="15" customHeight="1">
      <c r="A1006" s="85" t="s">
        <v>828</v>
      </c>
      <c r="B1006" s="25">
        <f t="shared" si="38"/>
        <v>3</v>
      </c>
      <c r="C1006" s="42">
        <v>1021</v>
      </c>
      <c r="D1006" s="56">
        <v>45727</v>
      </c>
      <c r="E1006" s="25" t="s">
        <v>462</v>
      </c>
      <c r="F1006" s="25" t="s">
        <v>130</v>
      </c>
      <c r="G1006" s="25" t="s">
        <v>829</v>
      </c>
      <c r="H1006" s="25" t="s">
        <v>297</v>
      </c>
      <c r="I1006" s="42" t="s">
        <v>805</v>
      </c>
      <c r="J1006" s="55" t="s">
        <v>29</v>
      </c>
      <c r="K1006" s="56">
        <v>45731</v>
      </c>
      <c r="L1006" s="25"/>
      <c r="M1006" s="56"/>
      <c r="N1006" s="56"/>
      <c r="O1006" s="25"/>
      <c r="P1006" s="25"/>
      <c r="Q1006" s="25">
        <v>1012</v>
      </c>
      <c r="R1006" s="25"/>
      <c r="S1006" s="23" t="s">
        <v>830</v>
      </c>
      <c r="T1006" s="24"/>
      <c r="U1006" s="24"/>
      <c r="V1006" s="25"/>
      <c r="W1006" s="108"/>
      <c r="X1006" s="22" t="s">
        <v>446</v>
      </c>
    </row>
    <row r="1007" spans="1:24" ht="15" customHeight="1">
      <c r="A1007" s="85">
        <f t="shared" ref="A1007:A1052" si="39">YEAR(D1007)</f>
        <v>2025</v>
      </c>
      <c r="B1007" s="25">
        <f t="shared" si="38"/>
        <v>3</v>
      </c>
      <c r="C1007" s="42">
        <v>1022</v>
      </c>
      <c r="D1007" s="56">
        <v>45727</v>
      </c>
      <c r="E1007" s="25" t="s">
        <v>457</v>
      </c>
      <c r="F1007" s="25" t="s">
        <v>553</v>
      </c>
      <c r="G1007" s="25" t="s">
        <v>569</v>
      </c>
      <c r="H1007" s="25" t="s">
        <v>297</v>
      </c>
      <c r="I1007" s="42" t="s">
        <v>805</v>
      </c>
      <c r="J1007" s="55" t="s">
        <v>29</v>
      </c>
      <c r="K1007" s="56"/>
      <c r="L1007" s="25"/>
      <c r="M1007" s="56">
        <v>45729</v>
      </c>
      <c r="N1007" s="56">
        <v>45729</v>
      </c>
      <c r="O1007" s="25"/>
      <c r="P1007" s="25"/>
      <c r="Q1007" s="25">
        <v>0</v>
      </c>
      <c r="R1007" s="25"/>
      <c r="S1007" s="23" t="s">
        <v>831</v>
      </c>
      <c r="T1007" s="24"/>
      <c r="U1007" s="24"/>
      <c r="V1007" s="25"/>
      <c r="W1007" s="107"/>
      <c r="X1007" s="22"/>
    </row>
    <row r="1008" spans="1:24" ht="15" customHeight="1">
      <c r="A1008" s="85">
        <f t="shared" si="39"/>
        <v>2025</v>
      </c>
      <c r="B1008" s="25">
        <f t="shared" si="38"/>
        <v>3</v>
      </c>
      <c r="C1008" s="42">
        <v>1023</v>
      </c>
      <c r="D1008" s="56">
        <v>45727</v>
      </c>
      <c r="E1008" s="25" t="s">
        <v>478</v>
      </c>
      <c r="F1008" s="25" t="s">
        <v>553</v>
      </c>
      <c r="G1008" s="25" t="s">
        <v>832</v>
      </c>
      <c r="H1008" s="25" t="s">
        <v>297</v>
      </c>
      <c r="I1008" s="42" t="s">
        <v>117</v>
      </c>
      <c r="J1008" s="55" t="s">
        <v>428</v>
      </c>
      <c r="K1008" s="56">
        <v>45728</v>
      </c>
      <c r="L1008" s="25"/>
      <c r="M1008" s="56"/>
      <c r="N1008" s="56"/>
      <c r="O1008" s="25"/>
      <c r="P1008" s="25"/>
      <c r="Q1008" s="25">
        <v>0</v>
      </c>
      <c r="R1008" s="25"/>
      <c r="S1008" s="23" t="s">
        <v>833</v>
      </c>
      <c r="T1008" s="24">
        <v>0.375</v>
      </c>
      <c r="U1008" s="24"/>
      <c r="V1008" s="25">
        <v>10162</v>
      </c>
      <c r="W1008" s="22" t="s">
        <v>441</v>
      </c>
      <c r="X1008" s="22" t="s">
        <v>834</v>
      </c>
    </row>
    <row r="1009" spans="1:24" ht="15" customHeight="1">
      <c r="A1009" s="85">
        <f t="shared" si="39"/>
        <v>2025</v>
      </c>
      <c r="B1009" s="25">
        <f t="shared" si="38"/>
        <v>3</v>
      </c>
      <c r="C1009" s="42">
        <v>1024</v>
      </c>
      <c r="D1009" s="56">
        <v>45727</v>
      </c>
      <c r="E1009" s="25" t="s">
        <v>457</v>
      </c>
      <c r="F1009" s="25" t="s">
        <v>553</v>
      </c>
      <c r="G1009" s="25" t="s">
        <v>618</v>
      </c>
      <c r="H1009" s="25" t="s">
        <v>297</v>
      </c>
      <c r="I1009" s="42" t="s">
        <v>805</v>
      </c>
      <c r="J1009" s="55" t="s">
        <v>428</v>
      </c>
      <c r="K1009" s="56">
        <v>45733</v>
      </c>
      <c r="L1009" s="25"/>
      <c r="M1009" s="56"/>
      <c r="N1009" s="56"/>
      <c r="O1009" s="25"/>
      <c r="P1009" s="25"/>
      <c r="Q1009" s="25">
        <v>99</v>
      </c>
      <c r="R1009" s="25"/>
      <c r="S1009" s="23" t="s">
        <v>835</v>
      </c>
      <c r="T1009" s="24"/>
      <c r="U1009" s="24"/>
      <c r="V1009" s="25"/>
      <c r="W1009" s="22" t="s">
        <v>451</v>
      </c>
      <c r="X1009" s="22" t="s">
        <v>571</v>
      </c>
    </row>
    <row r="1010" spans="1:24" ht="15" customHeight="1">
      <c r="A1010" s="85">
        <f t="shared" si="39"/>
        <v>2025</v>
      </c>
      <c r="B1010" s="25">
        <f t="shared" si="38"/>
        <v>3</v>
      </c>
      <c r="C1010" s="42">
        <v>1025</v>
      </c>
      <c r="D1010" s="56">
        <v>45727</v>
      </c>
      <c r="E1010" s="25" t="s">
        <v>778</v>
      </c>
      <c r="F1010" s="25" t="s">
        <v>433</v>
      </c>
      <c r="G1010" s="25" t="s">
        <v>168</v>
      </c>
      <c r="H1010" s="25" t="s">
        <v>299</v>
      </c>
      <c r="I1010" s="42" t="s">
        <v>808</v>
      </c>
      <c r="J1010" s="55" t="s">
        <v>449</v>
      </c>
      <c r="K1010" s="56"/>
      <c r="L1010" s="25"/>
      <c r="M1010" s="56"/>
      <c r="N1010" s="56"/>
      <c r="O1010" s="25"/>
      <c r="P1010" s="25"/>
      <c r="Q1010" s="25">
        <v>4150</v>
      </c>
      <c r="R1010" s="25"/>
      <c r="S1010" s="23" t="s">
        <v>836</v>
      </c>
      <c r="T1010" s="24"/>
      <c r="U1010" s="24"/>
      <c r="V1010" s="25"/>
      <c r="W1010" s="22" t="s">
        <v>746</v>
      </c>
      <c r="X1010" s="22" t="s">
        <v>442</v>
      </c>
    </row>
    <row r="1011" spans="1:24" ht="15" customHeight="1">
      <c r="A1011" s="85">
        <f t="shared" si="39"/>
        <v>2025</v>
      </c>
      <c r="B1011" s="25">
        <f t="shared" si="38"/>
        <v>3</v>
      </c>
      <c r="C1011" s="42">
        <v>1026</v>
      </c>
      <c r="D1011" s="56">
        <v>45728</v>
      </c>
      <c r="E1011" s="25" t="s">
        <v>457</v>
      </c>
      <c r="F1011" s="25" t="s">
        <v>553</v>
      </c>
      <c r="G1011" s="25" t="s">
        <v>682</v>
      </c>
      <c r="H1011" s="25" t="s">
        <v>297</v>
      </c>
      <c r="I1011" s="42" t="s">
        <v>805</v>
      </c>
      <c r="J1011" s="55" t="s">
        <v>428</v>
      </c>
      <c r="K1011" s="56">
        <v>45728</v>
      </c>
      <c r="L1011" s="25"/>
      <c r="M1011" s="56">
        <v>45737</v>
      </c>
      <c r="N1011" s="56"/>
      <c r="O1011" s="25"/>
      <c r="P1011" s="25"/>
      <c r="Q1011" s="25">
        <v>0</v>
      </c>
      <c r="R1011" s="25"/>
      <c r="S1011" s="23" t="s">
        <v>837</v>
      </c>
      <c r="T1011" s="24">
        <v>0.58333333333333337</v>
      </c>
      <c r="U1011" s="24"/>
      <c r="V1011" s="25"/>
      <c r="W1011" s="22" t="s">
        <v>451</v>
      </c>
      <c r="X1011" s="22" t="s">
        <v>838</v>
      </c>
    </row>
    <row r="1012" spans="1:24" ht="28.5" customHeight="1">
      <c r="A1012" s="85">
        <f t="shared" si="39"/>
        <v>2025</v>
      </c>
      <c r="B1012" s="25">
        <f t="shared" ref="B1012:B1043" si="40">MONTH(D1012)</f>
        <v>3</v>
      </c>
      <c r="C1012" s="42">
        <v>1027</v>
      </c>
      <c r="D1012" s="56">
        <v>45728</v>
      </c>
      <c r="E1012" s="25" t="s">
        <v>455</v>
      </c>
      <c r="F1012" s="25" t="s">
        <v>295</v>
      </c>
      <c r="G1012" s="25" t="s">
        <v>589</v>
      </c>
      <c r="H1012" s="25" t="s">
        <v>297</v>
      </c>
      <c r="I1012" s="42" t="s">
        <v>805</v>
      </c>
      <c r="J1012" s="1" t="s">
        <v>515</v>
      </c>
      <c r="K1012" s="56"/>
      <c r="L1012" s="25"/>
      <c r="M1012" s="56"/>
      <c r="N1012" s="56"/>
      <c r="O1012" s="25"/>
      <c r="P1012" s="25"/>
      <c r="Q1012" s="25">
        <v>1102</v>
      </c>
      <c r="R1012" s="25"/>
      <c r="S1012" s="102" t="s">
        <v>839</v>
      </c>
      <c r="T1012" s="24"/>
      <c r="U1012" s="24"/>
      <c r="V1012" s="25"/>
      <c r="W1012" s="6"/>
      <c r="X1012" s="22"/>
    </row>
    <row r="1013" spans="1:24" ht="15" customHeight="1">
      <c r="A1013" s="85">
        <f t="shared" si="39"/>
        <v>2025</v>
      </c>
      <c r="B1013" s="25">
        <f t="shared" si="40"/>
        <v>3</v>
      </c>
      <c r="C1013" s="42">
        <v>1028</v>
      </c>
      <c r="D1013" s="56">
        <v>45728</v>
      </c>
      <c r="E1013" s="25" t="s">
        <v>457</v>
      </c>
      <c r="F1013" s="25" t="s">
        <v>553</v>
      </c>
      <c r="G1013" s="25" t="s">
        <v>569</v>
      </c>
      <c r="H1013" s="25" t="s">
        <v>297</v>
      </c>
      <c r="I1013" s="42" t="s">
        <v>805</v>
      </c>
      <c r="J1013" s="55" t="s">
        <v>29</v>
      </c>
      <c r="K1013" s="56">
        <v>45728</v>
      </c>
      <c r="L1013" s="25"/>
      <c r="M1013" s="56">
        <v>45728</v>
      </c>
      <c r="N1013" s="56">
        <v>45728</v>
      </c>
      <c r="O1013" s="25"/>
      <c r="P1013" s="25"/>
      <c r="Q1013" s="25">
        <v>0</v>
      </c>
      <c r="R1013" s="25"/>
      <c r="S1013" s="102" t="s">
        <v>840</v>
      </c>
      <c r="T1013" s="24"/>
      <c r="U1013" s="24">
        <v>0.64583333333333337</v>
      </c>
      <c r="V1013" s="25"/>
      <c r="W1013" s="22"/>
      <c r="X1013" s="11" t="s">
        <v>24</v>
      </c>
    </row>
    <row r="1014" spans="1:24" ht="15" customHeight="1">
      <c r="A1014" s="85">
        <f t="shared" si="39"/>
        <v>2025</v>
      </c>
      <c r="B1014" s="25">
        <f t="shared" si="40"/>
        <v>3</v>
      </c>
      <c r="C1014" s="42">
        <v>1029</v>
      </c>
      <c r="D1014" s="56">
        <v>45728</v>
      </c>
      <c r="E1014" s="25" t="s">
        <v>457</v>
      </c>
      <c r="F1014" s="25" t="s">
        <v>553</v>
      </c>
      <c r="G1014" s="25" t="s">
        <v>682</v>
      </c>
      <c r="H1014" s="25" t="s">
        <v>297</v>
      </c>
      <c r="I1014" s="42" t="s">
        <v>805</v>
      </c>
      <c r="J1014" s="55" t="s">
        <v>29</v>
      </c>
      <c r="K1014" s="56">
        <v>45728</v>
      </c>
      <c r="L1014" s="25"/>
      <c r="M1014" s="56"/>
      <c r="N1014" s="56">
        <v>45729</v>
      </c>
      <c r="O1014" s="25"/>
      <c r="P1014" s="25"/>
      <c r="Q1014" s="25">
        <v>0</v>
      </c>
      <c r="R1014" s="25"/>
      <c r="S1014" s="23" t="s">
        <v>841</v>
      </c>
      <c r="T1014" s="24"/>
      <c r="U1014" s="24"/>
      <c r="V1014" s="25"/>
      <c r="W1014" s="22"/>
      <c r="X1014" s="22" t="s">
        <v>446</v>
      </c>
    </row>
    <row r="1015" spans="1:24" ht="15" customHeight="1">
      <c r="A1015" s="85">
        <f t="shared" si="39"/>
        <v>2025</v>
      </c>
      <c r="B1015" s="25">
        <f t="shared" si="40"/>
        <v>3</v>
      </c>
      <c r="C1015" s="42">
        <v>1030</v>
      </c>
      <c r="D1015" s="56">
        <v>45728</v>
      </c>
      <c r="E1015" s="25" t="s">
        <v>465</v>
      </c>
      <c r="F1015" s="25" t="s">
        <v>111</v>
      </c>
      <c r="G1015" s="25" t="s">
        <v>597</v>
      </c>
      <c r="H1015" s="25" t="s">
        <v>297</v>
      </c>
      <c r="I1015" s="42" t="s">
        <v>805</v>
      </c>
      <c r="J1015" s="1" t="s">
        <v>515</v>
      </c>
      <c r="K1015" s="56">
        <v>45728</v>
      </c>
      <c r="L1015" s="25"/>
      <c r="M1015" s="56">
        <v>45728</v>
      </c>
      <c r="N1015" s="56"/>
      <c r="O1015" s="25"/>
      <c r="P1015" s="25"/>
      <c r="Q1015" s="25">
        <v>10329</v>
      </c>
      <c r="R1015" s="18"/>
      <c r="S1015" s="17" t="s">
        <v>842</v>
      </c>
      <c r="T1015" s="21"/>
      <c r="U1015" s="21"/>
      <c r="V1015" s="18"/>
      <c r="W1015" s="6"/>
      <c r="X1015" s="22" t="s">
        <v>446</v>
      </c>
    </row>
    <row r="1016" spans="1:24" ht="51.75" customHeight="1">
      <c r="A1016" s="85">
        <f t="shared" si="39"/>
        <v>2025</v>
      </c>
      <c r="B1016" s="25">
        <f t="shared" si="40"/>
        <v>3</v>
      </c>
      <c r="C1016" s="42">
        <v>1031</v>
      </c>
      <c r="D1016" s="56">
        <v>45728</v>
      </c>
      <c r="E1016" s="25" t="s">
        <v>465</v>
      </c>
      <c r="F1016" s="25" t="s">
        <v>843</v>
      </c>
      <c r="G1016" s="25" t="s">
        <v>575</v>
      </c>
      <c r="H1016" s="25" t="s">
        <v>297</v>
      </c>
      <c r="I1016" s="42" t="s">
        <v>808</v>
      </c>
      <c r="J1016" s="55" t="s">
        <v>428</v>
      </c>
      <c r="K1016" s="56">
        <v>45728</v>
      </c>
      <c r="L1016" s="25"/>
      <c r="M1016" s="56">
        <v>45737</v>
      </c>
      <c r="N1016" s="56"/>
      <c r="O1016" s="25"/>
      <c r="P1016" s="25"/>
      <c r="Q1016" s="25">
        <v>511</v>
      </c>
      <c r="R1016" s="18"/>
      <c r="S1016" s="110" t="s">
        <v>844</v>
      </c>
      <c r="T1016" s="21"/>
      <c r="U1016" s="21"/>
      <c r="V1016" s="18"/>
      <c r="W1016" s="22" t="s">
        <v>746</v>
      </c>
      <c r="X1016" s="22" t="s">
        <v>845</v>
      </c>
    </row>
    <row r="1017" spans="1:24" ht="15" customHeight="1">
      <c r="A1017" s="85">
        <f t="shared" si="39"/>
        <v>2025</v>
      </c>
      <c r="B1017" s="25">
        <f t="shared" si="40"/>
        <v>3</v>
      </c>
      <c r="C1017" s="42">
        <v>1032</v>
      </c>
      <c r="D1017" s="56">
        <v>45728</v>
      </c>
      <c r="E1017" s="25" t="s">
        <v>465</v>
      </c>
      <c r="F1017" s="25" t="s">
        <v>228</v>
      </c>
      <c r="G1017" s="25" t="s">
        <v>575</v>
      </c>
      <c r="H1017" s="25" t="s">
        <v>297</v>
      </c>
      <c r="I1017" s="42" t="s">
        <v>805</v>
      </c>
      <c r="J1017" s="55" t="s">
        <v>29</v>
      </c>
      <c r="K1017" s="56">
        <v>45729</v>
      </c>
      <c r="L1017" s="25"/>
      <c r="M1017" s="56">
        <v>45730</v>
      </c>
      <c r="N1017" s="56">
        <v>45734</v>
      </c>
      <c r="O1017" s="25"/>
      <c r="P1017" s="25"/>
      <c r="Q1017" s="25">
        <v>0</v>
      </c>
      <c r="R1017" s="25"/>
      <c r="S1017" s="23" t="s">
        <v>846</v>
      </c>
      <c r="T1017" s="24"/>
      <c r="U1017" s="24"/>
      <c r="V1017" s="25"/>
      <c r="W1017" s="22"/>
      <c r="X1017" s="22" t="s">
        <v>847</v>
      </c>
    </row>
    <row r="1018" spans="1:24" ht="40.5" customHeight="1">
      <c r="A1018" s="85">
        <f t="shared" si="39"/>
        <v>2025</v>
      </c>
      <c r="B1018" s="25">
        <f t="shared" si="40"/>
        <v>3</v>
      </c>
      <c r="C1018" s="42">
        <v>1033</v>
      </c>
      <c r="D1018" s="56">
        <v>45728</v>
      </c>
      <c r="E1018" s="25" t="s">
        <v>465</v>
      </c>
      <c r="F1018" s="25" t="s">
        <v>279</v>
      </c>
      <c r="G1018" s="25" t="s">
        <v>577</v>
      </c>
      <c r="H1018" s="25" t="s">
        <v>297</v>
      </c>
      <c r="I1018" s="42" t="s">
        <v>805</v>
      </c>
      <c r="J1018" s="1" t="s">
        <v>515</v>
      </c>
      <c r="K1018" s="56"/>
      <c r="L1018" s="25"/>
      <c r="M1018" s="56"/>
      <c r="N1018" s="56"/>
      <c r="O1018" s="25"/>
      <c r="P1018" s="25"/>
      <c r="Q1018" s="25">
        <v>0</v>
      </c>
      <c r="R1018" s="25"/>
      <c r="S1018" s="102" t="s">
        <v>848</v>
      </c>
      <c r="T1018" s="24"/>
      <c r="U1018" s="24"/>
      <c r="V1018" s="25"/>
      <c r="W1018" s="6"/>
      <c r="X1018" s="22" t="s">
        <v>849</v>
      </c>
    </row>
    <row r="1019" spans="1:24" ht="15" customHeight="1">
      <c r="A1019" s="85">
        <f t="shared" si="39"/>
        <v>2025</v>
      </c>
      <c r="B1019" s="25">
        <f t="shared" si="40"/>
        <v>3</v>
      </c>
      <c r="C1019" s="42">
        <v>1034</v>
      </c>
      <c r="D1019" s="56">
        <v>45728</v>
      </c>
      <c r="E1019" s="25" t="s">
        <v>455</v>
      </c>
      <c r="F1019" s="25" t="s">
        <v>95</v>
      </c>
      <c r="G1019" s="25" t="s">
        <v>697</v>
      </c>
      <c r="H1019" s="25" t="s">
        <v>297</v>
      </c>
      <c r="I1019" s="42" t="s">
        <v>808</v>
      </c>
      <c r="J1019" s="55" t="s">
        <v>428</v>
      </c>
      <c r="K1019" s="56">
        <v>45728</v>
      </c>
      <c r="L1019" s="25"/>
      <c r="M1019" s="56"/>
      <c r="N1019" s="56"/>
      <c r="O1019" s="25"/>
      <c r="P1019" s="25"/>
      <c r="Q1019" s="25">
        <v>15417</v>
      </c>
      <c r="R1019" s="25"/>
      <c r="S1019" s="23" t="s">
        <v>850</v>
      </c>
      <c r="T1019" s="24">
        <v>0.58333333333333337</v>
      </c>
      <c r="U1019" s="24"/>
      <c r="V1019" s="25"/>
      <c r="W1019" s="22" t="s">
        <v>746</v>
      </c>
      <c r="X1019" s="22" t="s">
        <v>851</v>
      </c>
    </row>
    <row r="1020" spans="1:24" ht="15" customHeight="1">
      <c r="A1020" s="85">
        <f t="shared" si="39"/>
        <v>2025</v>
      </c>
      <c r="B1020" s="25">
        <f t="shared" si="40"/>
        <v>3</v>
      </c>
      <c r="C1020" s="42">
        <v>1035</v>
      </c>
      <c r="D1020" s="56">
        <v>45729</v>
      </c>
      <c r="E1020" s="25" t="s">
        <v>478</v>
      </c>
      <c r="F1020" s="25" t="s">
        <v>424</v>
      </c>
      <c r="G1020" s="25" t="s">
        <v>617</v>
      </c>
      <c r="H1020" s="25" t="s">
        <v>299</v>
      </c>
      <c r="I1020" s="42" t="s">
        <v>808</v>
      </c>
      <c r="J1020" s="55" t="s">
        <v>29</v>
      </c>
      <c r="K1020" s="56">
        <v>45729</v>
      </c>
      <c r="L1020" s="25"/>
      <c r="M1020" s="56">
        <v>45729</v>
      </c>
      <c r="N1020" s="56">
        <v>45729</v>
      </c>
      <c r="O1020" s="25"/>
      <c r="P1020" s="25"/>
      <c r="Q1020" s="25">
        <v>362</v>
      </c>
      <c r="R1020" s="25"/>
      <c r="S1020" s="23" t="s">
        <v>821</v>
      </c>
      <c r="T1020" s="24">
        <v>0.375</v>
      </c>
      <c r="U1020" s="24">
        <v>0.39861111111111114</v>
      </c>
      <c r="V1020" s="25"/>
      <c r="W1020" s="22"/>
      <c r="X1020" s="22" t="s">
        <v>852</v>
      </c>
    </row>
    <row r="1021" spans="1:24" ht="15" customHeight="1">
      <c r="A1021" s="85">
        <f t="shared" si="39"/>
        <v>2025</v>
      </c>
      <c r="B1021" s="25">
        <f t="shared" si="40"/>
        <v>3</v>
      </c>
      <c r="C1021" s="42">
        <v>1036</v>
      </c>
      <c r="D1021" s="56">
        <v>45729</v>
      </c>
      <c r="E1021" s="25" t="s">
        <v>853</v>
      </c>
      <c r="F1021" s="25" t="s">
        <v>424</v>
      </c>
      <c r="G1021" s="25" t="s">
        <v>617</v>
      </c>
      <c r="H1021" s="25" t="s">
        <v>297</v>
      </c>
      <c r="I1021" s="42" t="s">
        <v>805</v>
      </c>
      <c r="J1021" s="1" t="s">
        <v>515</v>
      </c>
      <c r="K1021" s="56">
        <v>45726</v>
      </c>
      <c r="L1021" s="25"/>
      <c r="M1021" s="56">
        <v>45730</v>
      </c>
      <c r="N1021" s="56">
        <v>45736</v>
      </c>
      <c r="O1021" s="25"/>
      <c r="P1021" s="25"/>
      <c r="Q1021" s="25">
        <v>0</v>
      </c>
      <c r="R1021" s="25"/>
      <c r="S1021" s="23" t="s">
        <v>854</v>
      </c>
      <c r="T1021" s="24"/>
      <c r="U1021" s="24"/>
      <c r="V1021" s="25"/>
      <c r="W1021" s="112"/>
      <c r="X1021" s="22" t="s">
        <v>446</v>
      </c>
    </row>
    <row r="1022" spans="1:24" ht="15" customHeight="1">
      <c r="A1022" s="85">
        <f t="shared" si="39"/>
        <v>2025</v>
      </c>
      <c r="B1022" s="25">
        <f t="shared" si="40"/>
        <v>3</v>
      </c>
      <c r="C1022" s="42">
        <v>1037</v>
      </c>
      <c r="D1022" s="56">
        <v>45729</v>
      </c>
      <c r="E1022" s="25" t="s">
        <v>457</v>
      </c>
      <c r="F1022" s="25" t="s">
        <v>553</v>
      </c>
      <c r="G1022" s="25" t="s">
        <v>569</v>
      </c>
      <c r="H1022" s="25" t="s">
        <v>297</v>
      </c>
      <c r="I1022" s="42" t="s">
        <v>805</v>
      </c>
      <c r="J1022" s="55" t="s">
        <v>449</v>
      </c>
      <c r="K1022" s="56">
        <v>45735</v>
      </c>
      <c r="L1022" s="25"/>
      <c r="M1022" s="56"/>
      <c r="N1022" s="56"/>
      <c r="O1022" s="25"/>
      <c r="P1022" s="25"/>
      <c r="Q1022" s="25">
        <v>0</v>
      </c>
      <c r="R1022" s="25"/>
      <c r="S1022" s="23" t="s">
        <v>855</v>
      </c>
      <c r="T1022" s="24"/>
      <c r="U1022" s="24"/>
      <c r="V1022" s="25"/>
      <c r="W1022" s="22" t="s">
        <v>48</v>
      </c>
      <c r="X1022" s="22" t="s">
        <v>446</v>
      </c>
    </row>
    <row r="1023" spans="1:24" ht="15" customHeight="1">
      <c r="A1023" s="85">
        <f t="shared" si="39"/>
        <v>2025</v>
      </c>
      <c r="B1023" s="25">
        <f t="shared" si="40"/>
        <v>3</v>
      </c>
      <c r="C1023" s="42">
        <v>1038</v>
      </c>
      <c r="D1023" s="56">
        <v>45729</v>
      </c>
      <c r="E1023" s="25" t="s">
        <v>457</v>
      </c>
      <c r="F1023" s="25" t="s">
        <v>553</v>
      </c>
      <c r="G1023" s="25" t="s">
        <v>569</v>
      </c>
      <c r="H1023" s="25" t="s">
        <v>297</v>
      </c>
      <c r="I1023" s="42" t="s">
        <v>805</v>
      </c>
      <c r="J1023" s="55" t="s">
        <v>29</v>
      </c>
      <c r="K1023" s="56">
        <v>45729</v>
      </c>
      <c r="L1023" s="25"/>
      <c r="M1023" s="56">
        <v>45729</v>
      </c>
      <c r="N1023" s="56">
        <v>45734</v>
      </c>
      <c r="O1023" s="25"/>
      <c r="P1023" s="25"/>
      <c r="Q1023" s="25">
        <v>0</v>
      </c>
      <c r="R1023" s="25"/>
      <c r="S1023" s="23" t="s">
        <v>856</v>
      </c>
      <c r="T1023" s="24"/>
      <c r="U1023" s="24"/>
      <c r="V1023" s="25"/>
      <c r="W1023" s="22"/>
      <c r="X1023" s="22" t="s">
        <v>446</v>
      </c>
    </row>
    <row r="1024" spans="1:24" ht="15" customHeight="1">
      <c r="A1024" s="85">
        <f t="shared" si="39"/>
        <v>2025</v>
      </c>
      <c r="B1024" s="25">
        <f t="shared" si="40"/>
        <v>3</v>
      </c>
      <c r="C1024" s="42">
        <v>1039</v>
      </c>
      <c r="D1024" s="56">
        <v>45729</v>
      </c>
      <c r="E1024" s="25" t="s">
        <v>462</v>
      </c>
      <c r="F1024" s="25" t="s">
        <v>25</v>
      </c>
      <c r="G1024" s="25" t="s">
        <v>592</v>
      </c>
      <c r="H1024" s="25" t="s">
        <v>299</v>
      </c>
      <c r="I1024" s="42" t="s">
        <v>117</v>
      </c>
      <c r="J1024" s="55" t="s">
        <v>29</v>
      </c>
      <c r="K1024" s="56">
        <v>45733</v>
      </c>
      <c r="L1024" s="25"/>
      <c r="M1024" s="56">
        <v>45733</v>
      </c>
      <c r="N1024" s="56">
        <v>45733</v>
      </c>
      <c r="O1024" s="25"/>
      <c r="P1024" s="25"/>
      <c r="Q1024" s="25">
        <v>139</v>
      </c>
      <c r="R1024" s="25"/>
      <c r="S1024" s="23" t="s">
        <v>857</v>
      </c>
      <c r="T1024" s="24">
        <v>0.33333333333333331</v>
      </c>
      <c r="U1024" s="24">
        <v>0.34722222222222221</v>
      </c>
      <c r="V1024" s="25"/>
      <c r="W1024" s="22"/>
      <c r="X1024" s="22"/>
    </row>
    <row r="1025" spans="1:24" ht="15" customHeight="1">
      <c r="A1025" s="85">
        <f t="shared" si="39"/>
        <v>2025</v>
      </c>
      <c r="B1025" s="25">
        <f t="shared" si="40"/>
        <v>3</v>
      </c>
      <c r="C1025" s="42">
        <v>1040</v>
      </c>
      <c r="D1025" s="56">
        <v>45730</v>
      </c>
      <c r="E1025" s="25" t="s">
        <v>727</v>
      </c>
      <c r="F1025" s="25" t="s">
        <v>399</v>
      </c>
      <c r="G1025" s="25" t="s">
        <v>619</v>
      </c>
      <c r="H1025" s="25" t="s">
        <v>297</v>
      </c>
      <c r="I1025" s="42" t="s">
        <v>805</v>
      </c>
      <c r="J1025" s="55" t="s">
        <v>60</v>
      </c>
      <c r="K1025" s="56"/>
      <c r="L1025" s="25"/>
      <c r="M1025" s="56"/>
      <c r="N1025" s="56"/>
      <c r="O1025" s="25"/>
      <c r="P1025" s="25"/>
      <c r="Q1025" s="25">
        <v>0</v>
      </c>
      <c r="R1025" s="25"/>
      <c r="S1025" s="23" t="s">
        <v>858</v>
      </c>
      <c r="T1025" s="24"/>
      <c r="U1025" s="24"/>
      <c r="V1025" s="25"/>
      <c r="W1025" s="22"/>
      <c r="X1025" s="22"/>
    </row>
    <row r="1026" spans="1:24" ht="15" customHeight="1">
      <c r="A1026" s="85">
        <f t="shared" si="39"/>
        <v>2025</v>
      </c>
      <c r="B1026" s="25">
        <f t="shared" si="40"/>
        <v>3</v>
      </c>
      <c r="C1026" s="42">
        <v>1041</v>
      </c>
      <c r="D1026" s="56">
        <v>45730</v>
      </c>
      <c r="E1026" s="25" t="s">
        <v>859</v>
      </c>
      <c r="F1026" s="25" t="s">
        <v>530</v>
      </c>
      <c r="G1026" s="25" t="s">
        <v>562</v>
      </c>
      <c r="H1026" s="25" t="s">
        <v>297</v>
      </c>
      <c r="I1026" s="42" t="s">
        <v>117</v>
      </c>
      <c r="J1026" s="55" t="s">
        <v>428</v>
      </c>
      <c r="K1026" s="56">
        <v>45735</v>
      </c>
      <c r="L1026" s="25"/>
      <c r="M1026" s="56"/>
      <c r="N1026" s="56"/>
      <c r="O1026" s="25"/>
      <c r="P1026" s="25"/>
      <c r="Q1026" s="25">
        <v>472</v>
      </c>
      <c r="R1026" s="25"/>
      <c r="S1026" s="23" t="s">
        <v>860</v>
      </c>
      <c r="T1026" s="24">
        <v>0.33333333333333331</v>
      </c>
      <c r="U1026" s="24"/>
      <c r="V1026" s="25"/>
      <c r="W1026" s="22" t="s">
        <v>746</v>
      </c>
      <c r="X1026" s="22" t="s">
        <v>851</v>
      </c>
    </row>
    <row r="1027" spans="1:24" ht="15" customHeight="1">
      <c r="A1027" s="85">
        <f t="shared" si="39"/>
        <v>2025</v>
      </c>
      <c r="B1027" s="25">
        <f t="shared" si="40"/>
        <v>3</v>
      </c>
      <c r="C1027" s="42">
        <v>1042</v>
      </c>
      <c r="D1027" s="56">
        <v>45730</v>
      </c>
      <c r="E1027" s="25" t="s">
        <v>859</v>
      </c>
      <c r="F1027" s="25" t="s">
        <v>39</v>
      </c>
      <c r="G1027" s="25" t="s">
        <v>40</v>
      </c>
      <c r="H1027" s="25" t="s">
        <v>297</v>
      </c>
      <c r="I1027" s="42" t="s">
        <v>117</v>
      </c>
      <c r="J1027" s="55" t="s">
        <v>449</v>
      </c>
      <c r="K1027" s="56"/>
      <c r="L1027" s="25"/>
      <c r="M1027" s="56"/>
      <c r="N1027" s="56"/>
      <c r="O1027" s="25"/>
      <c r="P1027" s="25"/>
      <c r="Q1027" s="25">
        <v>437</v>
      </c>
      <c r="R1027" s="25"/>
      <c r="S1027" s="23" t="s">
        <v>861</v>
      </c>
      <c r="T1027" s="24"/>
      <c r="U1027" s="24"/>
      <c r="V1027" s="25"/>
      <c r="W1027" s="22" t="s">
        <v>746</v>
      </c>
      <c r="X1027" s="22" t="s">
        <v>851</v>
      </c>
    </row>
    <row r="1028" spans="1:24" ht="15" customHeight="1">
      <c r="A1028" s="85">
        <f t="shared" si="39"/>
        <v>2025</v>
      </c>
      <c r="B1028" s="25">
        <f t="shared" si="40"/>
        <v>3</v>
      </c>
      <c r="C1028" s="42">
        <v>1043</v>
      </c>
      <c r="D1028" s="56">
        <v>45730</v>
      </c>
      <c r="E1028" s="25" t="s">
        <v>47</v>
      </c>
      <c r="F1028" s="25" t="s">
        <v>263</v>
      </c>
      <c r="G1028" s="25" t="s">
        <v>586</v>
      </c>
      <c r="H1028" s="25" t="s">
        <v>297</v>
      </c>
      <c r="I1028" s="42" t="s">
        <v>805</v>
      </c>
      <c r="J1028" s="55" t="s">
        <v>29</v>
      </c>
      <c r="K1028" s="56"/>
      <c r="L1028" s="25"/>
      <c r="M1028" s="56"/>
      <c r="N1028" s="56"/>
      <c r="O1028" s="25"/>
      <c r="P1028" s="25"/>
      <c r="Q1028" s="25">
        <v>0</v>
      </c>
      <c r="R1028" s="25"/>
      <c r="S1028" s="23" t="s">
        <v>862</v>
      </c>
      <c r="T1028" s="24"/>
      <c r="U1028" s="24"/>
      <c r="V1028" s="25"/>
      <c r="W1028" s="22"/>
      <c r="X1028" s="22"/>
    </row>
    <row r="1029" spans="1:24" ht="27" customHeight="1">
      <c r="A1029" s="85">
        <f t="shared" si="39"/>
        <v>2025</v>
      </c>
      <c r="B1029" s="25">
        <f t="shared" si="40"/>
        <v>3</v>
      </c>
      <c r="C1029" s="42">
        <v>1044</v>
      </c>
      <c r="D1029" s="56">
        <v>45730</v>
      </c>
      <c r="E1029" s="25" t="s">
        <v>465</v>
      </c>
      <c r="F1029" s="25" t="s">
        <v>279</v>
      </c>
      <c r="G1029" s="25" t="s">
        <v>577</v>
      </c>
      <c r="H1029" s="25" t="s">
        <v>297</v>
      </c>
      <c r="I1029" s="42" t="s">
        <v>805</v>
      </c>
      <c r="J1029" s="55" t="s">
        <v>449</v>
      </c>
      <c r="K1029" s="56"/>
      <c r="L1029" s="25"/>
      <c r="M1029" s="56"/>
      <c r="N1029" s="56"/>
      <c r="O1029" s="25"/>
      <c r="P1029" s="25"/>
      <c r="Q1029" s="25">
        <v>1.0760000000000001</v>
      </c>
      <c r="R1029" s="25"/>
      <c r="S1029" s="102" t="s">
        <v>863</v>
      </c>
      <c r="T1029" s="24"/>
      <c r="U1029" s="24"/>
      <c r="V1029" s="25"/>
      <c r="W1029" s="22" t="s">
        <v>672</v>
      </c>
      <c r="X1029" s="22" t="s">
        <v>446</v>
      </c>
    </row>
    <row r="1030" spans="1:24" ht="15" customHeight="1">
      <c r="A1030" s="85">
        <f t="shared" si="39"/>
        <v>2025</v>
      </c>
      <c r="B1030" s="25">
        <f t="shared" si="40"/>
        <v>3</v>
      </c>
      <c r="C1030" s="42">
        <v>1045</v>
      </c>
      <c r="D1030" s="56">
        <v>45730</v>
      </c>
      <c r="E1030" s="25" t="s">
        <v>47</v>
      </c>
      <c r="F1030" s="25" t="s">
        <v>864</v>
      </c>
      <c r="G1030" s="25" t="s">
        <v>640</v>
      </c>
      <c r="H1030" s="25" t="s">
        <v>297</v>
      </c>
      <c r="I1030" s="42" t="s">
        <v>805</v>
      </c>
      <c r="J1030" s="55" t="s">
        <v>29</v>
      </c>
      <c r="K1030" s="56"/>
      <c r="L1030" s="25"/>
      <c r="M1030" s="56"/>
      <c r="N1030" s="56"/>
      <c r="O1030" s="25"/>
      <c r="P1030" s="25"/>
      <c r="Q1030" s="25">
        <v>0</v>
      </c>
      <c r="R1030" s="25"/>
      <c r="S1030" s="23" t="s">
        <v>865</v>
      </c>
      <c r="T1030" s="24"/>
      <c r="U1030" s="24"/>
      <c r="V1030" s="25"/>
      <c r="W1030" s="22"/>
      <c r="X1030" s="22"/>
    </row>
    <row r="1031" spans="1:24" ht="15" customHeight="1">
      <c r="A1031" s="85">
        <f t="shared" si="39"/>
        <v>2025</v>
      </c>
      <c r="B1031" s="25">
        <f t="shared" si="40"/>
        <v>3</v>
      </c>
      <c r="C1031" s="42">
        <v>1046</v>
      </c>
      <c r="D1031" s="56">
        <v>45733</v>
      </c>
      <c r="E1031" s="25" t="s">
        <v>457</v>
      </c>
      <c r="F1031" s="25" t="s">
        <v>553</v>
      </c>
      <c r="G1031" s="25" t="s">
        <v>618</v>
      </c>
      <c r="H1031" s="25" t="s">
        <v>297</v>
      </c>
      <c r="I1031" s="42" t="s">
        <v>805</v>
      </c>
      <c r="J1031" s="55" t="s">
        <v>29</v>
      </c>
      <c r="K1031" s="56">
        <v>45733</v>
      </c>
      <c r="L1031" s="25"/>
      <c r="M1031" s="56">
        <v>45733</v>
      </c>
      <c r="N1031" s="56">
        <v>45735</v>
      </c>
      <c r="O1031" s="25"/>
      <c r="P1031" s="25"/>
      <c r="Q1031" s="25">
        <v>6</v>
      </c>
      <c r="R1031" s="25"/>
      <c r="S1031" s="23" t="s">
        <v>866</v>
      </c>
      <c r="T1031" s="24"/>
      <c r="U1031" s="24"/>
      <c r="V1031" s="25"/>
      <c r="W1031" s="22"/>
      <c r="X1031" s="22" t="s">
        <v>867</v>
      </c>
    </row>
    <row r="1032" spans="1:24" ht="15" customHeight="1">
      <c r="A1032" s="85">
        <f t="shared" si="39"/>
        <v>2025</v>
      </c>
      <c r="B1032" s="25">
        <f t="shared" si="40"/>
        <v>3</v>
      </c>
      <c r="C1032" s="42">
        <v>1047</v>
      </c>
      <c r="D1032" s="56">
        <v>45733</v>
      </c>
      <c r="E1032" s="25" t="s">
        <v>47</v>
      </c>
      <c r="F1032" s="25" t="s">
        <v>263</v>
      </c>
      <c r="G1032" s="25" t="s">
        <v>586</v>
      </c>
      <c r="H1032" s="25" t="s">
        <v>299</v>
      </c>
      <c r="I1032" s="42" t="s">
        <v>808</v>
      </c>
      <c r="J1032" s="55" t="s">
        <v>29</v>
      </c>
      <c r="K1032" s="56">
        <v>45734</v>
      </c>
      <c r="L1032" s="25"/>
      <c r="M1032" s="56"/>
      <c r="N1032" s="56">
        <v>45734</v>
      </c>
      <c r="O1032" s="25"/>
      <c r="P1032" s="25"/>
      <c r="Q1032" s="25">
        <v>5853</v>
      </c>
      <c r="R1032" s="25"/>
      <c r="S1032" s="23" t="s">
        <v>868</v>
      </c>
      <c r="T1032" s="24">
        <v>0.33333333333333331</v>
      </c>
      <c r="U1032" s="24">
        <v>0.58333333333333337</v>
      </c>
      <c r="V1032" s="25"/>
      <c r="W1032" s="22"/>
      <c r="X1032" s="22" t="s">
        <v>446</v>
      </c>
    </row>
    <row r="1033" spans="1:24" ht="15" customHeight="1">
      <c r="A1033" s="85">
        <f t="shared" si="39"/>
        <v>2025</v>
      </c>
      <c r="B1033" s="25">
        <f t="shared" si="40"/>
        <v>3</v>
      </c>
      <c r="C1033" s="42">
        <v>1048</v>
      </c>
      <c r="D1033" s="56">
        <v>45733</v>
      </c>
      <c r="E1033" s="25" t="s">
        <v>556</v>
      </c>
      <c r="F1033" s="25" t="s">
        <v>130</v>
      </c>
      <c r="G1033" s="25" t="s">
        <v>829</v>
      </c>
      <c r="H1033" s="25" t="s">
        <v>299</v>
      </c>
      <c r="I1033" s="42" t="s">
        <v>808</v>
      </c>
      <c r="J1033" s="55" t="s">
        <v>29</v>
      </c>
      <c r="K1033" s="56"/>
      <c r="L1033" s="25"/>
      <c r="M1033" s="56"/>
      <c r="N1033" s="56"/>
      <c r="O1033" s="25"/>
      <c r="P1033" s="25"/>
      <c r="Q1033" s="25">
        <v>0</v>
      </c>
      <c r="R1033" s="25"/>
      <c r="S1033" s="23" t="s">
        <v>869</v>
      </c>
      <c r="T1033" s="24"/>
      <c r="U1033" s="24"/>
      <c r="V1033" s="25"/>
      <c r="W1033" s="22"/>
      <c r="X1033" s="22"/>
    </row>
    <row r="1034" spans="1:24" ht="15" customHeight="1">
      <c r="A1034" s="85">
        <f t="shared" si="39"/>
        <v>2025</v>
      </c>
      <c r="B1034" s="25">
        <f t="shared" si="40"/>
        <v>3</v>
      </c>
      <c r="C1034" s="42">
        <v>1049</v>
      </c>
      <c r="D1034" s="56">
        <v>45733</v>
      </c>
      <c r="E1034" s="25" t="s">
        <v>853</v>
      </c>
      <c r="F1034" s="25" t="s">
        <v>424</v>
      </c>
      <c r="G1034" s="25" t="s">
        <v>617</v>
      </c>
      <c r="H1034" s="25" t="s">
        <v>299</v>
      </c>
      <c r="I1034" s="42" t="s">
        <v>808</v>
      </c>
      <c r="J1034" s="55" t="s">
        <v>29</v>
      </c>
      <c r="K1034" s="56">
        <v>45735</v>
      </c>
      <c r="L1034" s="25"/>
      <c r="M1034" s="56"/>
      <c r="N1034" s="56">
        <v>45735</v>
      </c>
      <c r="O1034" s="25"/>
      <c r="P1034" s="25"/>
      <c r="Q1034" s="25">
        <v>362</v>
      </c>
      <c r="R1034" s="25"/>
      <c r="S1034" s="23" t="s">
        <v>870</v>
      </c>
      <c r="T1034" s="24">
        <v>0.375</v>
      </c>
      <c r="U1034" s="24">
        <v>0.40694444444444444</v>
      </c>
      <c r="V1034" s="25"/>
      <c r="W1034" s="22"/>
      <c r="X1034" s="22"/>
    </row>
    <row r="1035" spans="1:24" ht="15" customHeight="1">
      <c r="A1035" s="85">
        <f t="shared" si="39"/>
        <v>2025</v>
      </c>
      <c r="B1035" s="25">
        <f t="shared" si="40"/>
        <v>3</v>
      </c>
      <c r="C1035" s="42">
        <v>1050</v>
      </c>
      <c r="D1035" s="56">
        <v>45733</v>
      </c>
      <c r="E1035" s="25" t="s">
        <v>871</v>
      </c>
      <c r="F1035" s="25" t="s">
        <v>553</v>
      </c>
      <c r="G1035" s="25" t="s">
        <v>569</v>
      </c>
      <c r="H1035" s="25" t="s">
        <v>299</v>
      </c>
      <c r="I1035" s="42" t="s">
        <v>805</v>
      </c>
      <c r="J1035" s="55" t="s">
        <v>29</v>
      </c>
      <c r="K1035" s="56"/>
      <c r="L1035" s="25"/>
      <c r="M1035" s="56"/>
      <c r="N1035" s="56"/>
      <c r="O1035" s="25"/>
      <c r="P1035" s="25"/>
      <c r="Q1035" s="25">
        <v>0</v>
      </c>
      <c r="R1035" s="25"/>
      <c r="S1035" s="23" t="s">
        <v>872</v>
      </c>
      <c r="T1035" s="24"/>
      <c r="U1035" s="24"/>
      <c r="V1035" s="25"/>
      <c r="W1035" s="22"/>
      <c r="X1035" s="22"/>
    </row>
    <row r="1036" spans="1:24" ht="15" customHeight="1">
      <c r="A1036" s="85">
        <f t="shared" si="39"/>
        <v>2025</v>
      </c>
      <c r="B1036" s="25">
        <f t="shared" si="40"/>
        <v>3</v>
      </c>
      <c r="C1036" s="42">
        <v>1051</v>
      </c>
      <c r="D1036" s="56">
        <v>45733</v>
      </c>
      <c r="E1036" s="25" t="s">
        <v>556</v>
      </c>
      <c r="F1036" s="25" t="s">
        <v>130</v>
      </c>
      <c r="G1036" s="25" t="s">
        <v>829</v>
      </c>
      <c r="H1036" s="25" t="s">
        <v>297</v>
      </c>
      <c r="I1036" s="42" t="s">
        <v>805</v>
      </c>
      <c r="J1036" s="55" t="s">
        <v>29</v>
      </c>
      <c r="K1036" s="56">
        <v>45735</v>
      </c>
      <c r="L1036" s="25"/>
      <c r="M1036" s="56"/>
      <c r="N1036" s="56">
        <v>45735</v>
      </c>
      <c r="O1036" s="25"/>
      <c r="P1036" s="25"/>
      <c r="Q1036" s="25">
        <v>1024</v>
      </c>
      <c r="R1036" s="25"/>
      <c r="S1036" s="23" t="s">
        <v>873</v>
      </c>
      <c r="T1036" s="24"/>
      <c r="U1036" s="24"/>
      <c r="V1036" s="25"/>
      <c r="W1036" s="22"/>
      <c r="X1036" s="22"/>
    </row>
    <row r="1037" spans="1:24" ht="15" customHeight="1">
      <c r="A1037" s="85">
        <f t="shared" si="39"/>
        <v>2025</v>
      </c>
      <c r="B1037" s="25">
        <f t="shared" si="40"/>
        <v>3</v>
      </c>
      <c r="C1037" s="42">
        <v>1052</v>
      </c>
      <c r="D1037" s="56">
        <v>45733</v>
      </c>
      <c r="E1037" s="25" t="s">
        <v>462</v>
      </c>
      <c r="F1037" s="25" t="s">
        <v>25</v>
      </c>
      <c r="G1037" s="25" t="s">
        <v>592</v>
      </c>
      <c r="H1037" s="25" t="s">
        <v>299</v>
      </c>
      <c r="I1037" s="42" t="s">
        <v>808</v>
      </c>
      <c r="J1037" s="55" t="s">
        <v>29</v>
      </c>
      <c r="K1037" s="56"/>
      <c r="L1037" s="25"/>
      <c r="M1037" s="56"/>
      <c r="N1037" s="56"/>
      <c r="O1037" s="25"/>
      <c r="P1037" s="25"/>
      <c r="Q1037" s="25">
        <v>142</v>
      </c>
      <c r="R1037" s="25"/>
      <c r="S1037" s="23" t="s">
        <v>874</v>
      </c>
      <c r="T1037" s="24">
        <v>0.41666666666666669</v>
      </c>
      <c r="U1037" s="24">
        <v>0.44444444444444442</v>
      </c>
      <c r="V1037" s="25"/>
      <c r="W1037" s="22"/>
      <c r="X1037" s="22"/>
    </row>
    <row r="1038" spans="1:24" ht="15" customHeight="1">
      <c r="A1038" s="85">
        <f t="shared" si="39"/>
        <v>2025</v>
      </c>
      <c r="B1038" s="25">
        <f t="shared" si="40"/>
        <v>3</v>
      </c>
      <c r="C1038" s="42">
        <v>1053</v>
      </c>
      <c r="D1038" s="56">
        <v>45734</v>
      </c>
      <c r="E1038" s="25" t="s">
        <v>462</v>
      </c>
      <c r="F1038" s="25" t="s">
        <v>25</v>
      </c>
      <c r="G1038" s="25" t="s">
        <v>592</v>
      </c>
      <c r="H1038" s="25" t="s">
        <v>297</v>
      </c>
      <c r="I1038" s="42" t="s">
        <v>42</v>
      </c>
      <c r="J1038" s="55" t="s">
        <v>29</v>
      </c>
      <c r="K1038" s="56">
        <v>45734</v>
      </c>
      <c r="L1038" s="25"/>
      <c r="M1038" s="56"/>
      <c r="N1038" s="56">
        <v>45734</v>
      </c>
      <c r="O1038" s="25"/>
      <c r="P1038" s="25"/>
      <c r="Q1038" s="25">
        <v>142</v>
      </c>
      <c r="R1038" s="25"/>
      <c r="S1038" s="23" t="s">
        <v>875</v>
      </c>
      <c r="T1038" s="24"/>
      <c r="U1038" s="24"/>
      <c r="V1038" s="25"/>
      <c r="W1038" s="22"/>
      <c r="X1038" s="22"/>
    </row>
    <row r="1039" spans="1:24" ht="15" customHeight="1">
      <c r="A1039" s="85">
        <f t="shared" si="39"/>
        <v>2025</v>
      </c>
      <c r="B1039" s="25">
        <f t="shared" si="40"/>
        <v>3</v>
      </c>
      <c r="C1039" s="42">
        <v>1054</v>
      </c>
      <c r="D1039" s="56">
        <v>45734</v>
      </c>
      <c r="E1039" s="25" t="s">
        <v>465</v>
      </c>
      <c r="F1039" s="25" t="s">
        <v>876</v>
      </c>
      <c r="G1039" s="25" t="s">
        <v>577</v>
      </c>
      <c r="H1039" s="25" t="s">
        <v>297</v>
      </c>
      <c r="I1039" s="42" t="s">
        <v>808</v>
      </c>
      <c r="J1039" s="55" t="s">
        <v>29</v>
      </c>
      <c r="K1039" s="56">
        <v>45734</v>
      </c>
      <c r="L1039" s="25"/>
      <c r="M1039" s="56"/>
      <c r="N1039" s="56">
        <v>45737</v>
      </c>
      <c r="O1039" s="25"/>
      <c r="P1039" s="25"/>
      <c r="Q1039" s="25">
        <v>1.02</v>
      </c>
      <c r="R1039" s="25"/>
      <c r="S1039" s="23" t="s">
        <v>877</v>
      </c>
      <c r="T1039" s="24"/>
      <c r="U1039" s="24">
        <v>0.52083333333333337</v>
      </c>
      <c r="V1039" s="25"/>
      <c r="W1039" s="22" t="s">
        <v>746</v>
      </c>
      <c r="X1039" s="22" t="s">
        <v>851</v>
      </c>
    </row>
    <row r="1040" spans="1:24" ht="15" customHeight="1">
      <c r="A1040" s="85">
        <f t="shared" si="39"/>
        <v>2025</v>
      </c>
      <c r="B1040" s="25">
        <f t="shared" si="40"/>
        <v>3</v>
      </c>
      <c r="C1040" s="42">
        <v>1055</v>
      </c>
      <c r="D1040" s="56">
        <v>45734</v>
      </c>
      <c r="E1040" s="25" t="s">
        <v>465</v>
      </c>
      <c r="F1040" s="25" t="s">
        <v>160</v>
      </c>
      <c r="G1040" s="25" t="s">
        <v>595</v>
      </c>
      <c r="H1040" s="25" t="s">
        <v>297</v>
      </c>
      <c r="I1040" s="42" t="s">
        <v>805</v>
      </c>
      <c r="J1040" s="1" t="s">
        <v>515</v>
      </c>
      <c r="K1040" s="56">
        <v>45735</v>
      </c>
      <c r="L1040" s="25"/>
      <c r="M1040" s="56">
        <v>45736</v>
      </c>
      <c r="N1040" s="56">
        <v>45736</v>
      </c>
      <c r="O1040" s="25"/>
      <c r="P1040" s="25"/>
      <c r="Q1040" s="25">
        <v>328</v>
      </c>
      <c r="R1040" s="25"/>
      <c r="S1040" s="23" t="s">
        <v>878</v>
      </c>
      <c r="T1040" s="24"/>
      <c r="U1040" s="24"/>
      <c r="V1040" s="25"/>
      <c r="W1040" s="22" t="s">
        <v>451</v>
      </c>
      <c r="X1040" s="22" t="s">
        <v>446</v>
      </c>
    </row>
    <row r="1041" spans="1:24" ht="15" customHeight="1">
      <c r="A1041" s="85">
        <f t="shared" si="39"/>
        <v>2025</v>
      </c>
      <c r="B1041" s="25">
        <f t="shared" si="40"/>
        <v>3</v>
      </c>
      <c r="C1041" s="42">
        <v>1056</v>
      </c>
      <c r="D1041" s="56">
        <v>45734</v>
      </c>
      <c r="E1041" s="25" t="s">
        <v>455</v>
      </c>
      <c r="F1041" s="25" t="s">
        <v>95</v>
      </c>
      <c r="G1041" s="25" t="s">
        <v>589</v>
      </c>
      <c r="H1041" s="25" t="s">
        <v>299</v>
      </c>
      <c r="I1041" s="42" t="s">
        <v>808</v>
      </c>
      <c r="J1041" s="55" t="s">
        <v>29</v>
      </c>
      <c r="K1041" s="56">
        <v>45735</v>
      </c>
      <c r="L1041" s="25"/>
      <c r="M1041" s="56"/>
      <c r="N1041" s="56">
        <v>45735</v>
      </c>
      <c r="O1041" s="25"/>
      <c r="P1041" s="25"/>
      <c r="Q1041" s="25">
        <v>1115</v>
      </c>
      <c r="R1041" s="25"/>
      <c r="S1041" s="23" t="s">
        <v>879</v>
      </c>
      <c r="T1041" s="24">
        <v>0.33333333333333331</v>
      </c>
      <c r="U1041" s="24">
        <v>0.37569444444444444</v>
      </c>
      <c r="V1041" s="25"/>
      <c r="W1041" s="22"/>
      <c r="X1041" s="22"/>
    </row>
    <row r="1042" spans="1:24" ht="15" customHeight="1">
      <c r="A1042" s="85">
        <f t="shared" si="39"/>
        <v>2025</v>
      </c>
      <c r="B1042" s="25">
        <f t="shared" si="40"/>
        <v>3</v>
      </c>
      <c r="C1042" s="42">
        <v>1057</v>
      </c>
      <c r="D1042" s="56">
        <v>45734</v>
      </c>
      <c r="E1042" s="25" t="s">
        <v>457</v>
      </c>
      <c r="F1042" s="25" t="s">
        <v>553</v>
      </c>
      <c r="G1042" s="25" t="s">
        <v>682</v>
      </c>
      <c r="H1042" s="25" t="s">
        <v>297</v>
      </c>
      <c r="I1042" s="42" t="s">
        <v>808</v>
      </c>
      <c r="J1042" s="55" t="s">
        <v>29</v>
      </c>
      <c r="K1042" s="56">
        <v>45734</v>
      </c>
      <c r="L1042" s="25"/>
      <c r="M1042" s="56"/>
      <c r="N1042" s="56">
        <v>45734</v>
      </c>
      <c r="O1042" s="25"/>
      <c r="P1042" s="25"/>
      <c r="Q1042" s="25">
        <v>0</v>
      </c>
      <c r="R1042" s="25"/>
      <c r="S1042" s="23" t="s">
        <v>880</v>
      </c>
      <c r="T1042" s="24"/>
      <c r="U1042" s="24"/>
      <c r="V1042" s="25"/>
      <c r="W1042" s="22"/>
      <c r="X1042" s="22"/>
    </row>
    <row r="1043" spans="1:24" ht="15" customHeight="1">
      <c r="A1043" s="85">
        <f t="shared" si="39"/>
        <v>2025</v>
      </c>
      <c r="B1043" s="25">
        <f t="shared" si="40"/>
        <v>3</v>
      </c>
      <c r="C1043" s="42">
        <v>1058</v>
      </c>
      <c r="D1043" s="56">
        <v>45734</v>
      </c>
      <c r="E1043" s="25" t="s">
        <v>457</v>
      </c>
      <c r="F1043" s="25" t="s">
        <v>553</v>
      </c>
      <c r="G1043" s="25" t="s">
        <v>569</v>
      </c>
      <c r="H1043" s="25" t="s">
        <v>297</v>
      </c>
      <c r="I1043" s="42" t="s">
        <v>805</v>
      </c>
      <c r="J1043" s="55" t="s">
        <v>29</v>
      </c>
      <c r="K1043" s="56">
        <v>45736</v>
      </c>
      <c r="L1043" s="25"/>
      <c r="M1043" s="56"/>
      <c r="N1043" s="56">
        <v>45736</v>
      </c>
      <c r="O1043" s="25"/>
      <c r="P1043" s="25"/>
      <c r="Q1043" s="25">
        <v>0</v>
      </c>
      <c r="R1043" s="25"/>
      <c r="S1043" s="23" t="s">
        <v>881</v>
      </c>
      <c r="T1043" s="24"/>
      <c r="U1043" s="24"/>
      <c r="V1043" s="25"/>
      <c r="W1043" s="22"/>
      <c r="X1043" s="22" t="s">
        <v>571</v>
      </c>
    </row>
    <row r="1044" spans="1:24" ht="15" customHeight="1">
      <c r="A1044" s="85">
        <f t="shared" si="39"/>
        <v>2025</v>
      </c>
      <c r="B1044" s="25">
        <f t="shared" ref="B1044:B1052" si="41">MONTH(D1044)</f>
        <v>3</v>
      </c>
      <c r="C1044" s="42">
        <v>1059</v>
      </c>
      <c r="D1044" s="56">
        <v>45734</v>
      </c>
      <c r="E1044" s="25" t="s">
        <v>465</v>
      </c>
      <c r="F1044" s="25" t="s">
        <v>553</v>
      </c>
      <c r="G1044" s="25" t="s">
        <v>569</v>
      </c>
      <c r="H1044" s="25" t="s">
        <v>297</v>
      </c>
      <c r="I1044" s="42" t="s">
        <v>805</v>
      </c>
      <c r="J1044" s="55" t="s">
        <v>29</v>
      </c>
      <c r="K1044" s="56">
        <v>45735</v>
      </c>
      <c r="L1044" s="25"/>
      <c r="M1044" s="56"/>
      <c r="N1044" s="56">
        <v>45735</v>
      </c>
      <c r="O1044" s="25"/>
      <c r="P1044" s="25"/>
      <c r="Q1044" s="25">
        <v>1108</v>
      </c>
      <c r="R1044" s="25"/>
      <c r="S1044" s="23" t="s">
        <v>882</v>
      </c>
      <c r="T1044" s="24"/>
      <c r="U1044" s="24">
        <v>0.70833333333333337</v>
      </c>
      <c r="V1044" s="25"/>
      <c r="W1044" s="22"/>
      <c r="X1044" s="22" t="s">
        <v>883</v>
      </c>
    </row>
    <row r="1045" spans="1:24" ht="14.45">
      <c r="A1045" s="85">
        <f t="shared" si="39"/>
        <v>2025</v>
      </c>
      <c r="B1045" s="25">
        <f t="shared" si="41"/>
        <v>3</v>
      </c>
      <c r="C1045" s="42">
        <v>1060</v>
      </c>
      <c r="D1045" s="56">
        <v>45735</v>
      </c>
      <c r="E1045" s="25" t="s">
        <v>457</v>
      </c>
      <c r="F1045" s="25" t="s">
        <v>553</v>
      </c>
      <c r="G1045" s="25" t="s">
        <v>682</v>
      </c>
      <c r="H1045" s="25" t="s">
        <v>297</v>
      </c>
      <c r="I1045" s="42" t="s">
        <v>70</v>
      </c>
      <c r="J1045" s="55" t="s">
        <v>29</v>
      </c>
      <c r="K1045" s="56">
        <v>45735</v>
      </c>
      <c r="L1045" s="25"/>
      <c r="M1045" s="56"/>
      <c r="N1045" s="56">
        <v>45735</v>
      </c>
      <c r="O1045" s="25"/>
      <c r="P1045" s="25"/>
      <c r="Q1045" s="25">
        <v>0</v>
      </c>
      <c r="R1045" s="25"/>
      <c r="S1045" s="23" t="s">
        <v>884</v>
      </c>
      <c r="T1045" s="24"/>
      <c r="U1045" s="24"/>
      <c r="V1045" s="25"/>
      <c r="W1045" s="22"/>
      <c r="X1045" s="22"/>
    </row>
    <row r="1046" spans="1:24" ht="72">
      <c r="A1046" s="85">
        <f t="shared" si="39"/>
        <v>2025</v>
      </c>
      <c r="B1046" s="25">
        <f t="shared" si="41"/>
        <v>3</v>
      </c>
      <c r="C1046" s="42">
        <v>1061</v>
      </c>
      <c r="D1046" s="56">
        <v>45735</v>
      </c>
      <c r="E1046" s="25" t="s">
        <v>468</v>
      </c>
      <c r="F1046" s="25" t="s">
        <v>553</v>
      </c>
      <c r="G1046" s="25" t="s">
        <v>569</v>
      </c>
      <c r="H1046" s="25" t="s">
        <v>297</v>
      </c>
      <c r="I1046" s="42" t="s">
        <v>805</v>
      </c>
      <c r="J1046" s="55" t="s">
        <v>449</v>
      </c>
      <c r="K1046" s="56"/>
      <c r="L1046" s="25"/>
      <c r="M1046" s="56"/>
      <c r="N1046" s="56"/>
      <c r="O1046" s="25"/>
      <c r="P1046" s="25"/>
      <c r="Q1046" s="25">
        <v>1340</v>
      </c>
      <c r="R1046" s="25"/>
      <c r="S1046" s="102" t="s">
        <v>885</v>
      </c>
      <c r="T1046" s="24"/>
      <c r="U1046" s="24"/>
      <c r="V1046" s="25"/>
      <c r="W1046" s="22" t="s">
        <v>672</v>
      </c>
      <c r="X1046" s="22" t="s">
        <v>446</v>
      </c>
    </row>
    <row r="1047" spans="1:24" ht="15" customHeight="1">
      <c r="A1047" s="85">
        <f t="shared" si="39"/>
        <v>2025</v>
      </c>
      <c r="B1047" s="25">
        <f t="shared" si="41"/>
        <v>3</v>
      </c>
      <c r="C1047" s="42">
        <v>1062</v>
      </c>
      <c r="D1047" s="56">
        <v>45735</v>
      </c>
      <c r="E1047" s="25" t="s">
        <v>47</v>
      </c>
      <c r="F1047" s="25" t="s">
        <v>263</v>
      </c>
      <c r="G1047" s="25" t="s">
        <v>586</v>
      </c>
      <c r="H1047" s="25" t="s">
        <v>299</v>
      </c>
      <c r="I1047" s="42" t="s">
        <v>808</v>
      </c>
      <c r="J1047" s="55" t="s">
        <v>515</v>
      </c>
      <c r="K1047" s="56">
        <v>45736</v>
      </c>
      <c r="L1047" s="25"/>
      <c r="M1047" s="56"/>
      <c r="N1047" s="56"/>
      <c r="O1047" s="25"/>
      <c r="P1047" s="25"/>
      <c r="Q1047" s="25">
        <v>5883</v>
      </c>
      <c r="R1047" s="25"/>
      <c r="S1047" s="23" t="s">
        <v>886</v>
      </c>
      <c r="T1047" s="24"/>
      <c r="U1047" s="24"/>
      <c r="V1047" s="25"/>
      <c r="W1047" s="22" t="s">
        <v>746</v>
      </c>
      <c r="X1047" s="22" t="s">
        <v>442</v>
      </c>
    </row>
    <row r="1048" spans="1:24" ht="15" customHeight="1">
      <c r="A1048" s="85">
        <f t="shared" si="39"/>
        <v>2025</v>
      </c>
      <c r="B1048" s="25">
        <f t="shared" si="41"/>
        <v>3</v>
      </c>
      <c r="C1048" s="42">
        <v>1063</v>
      </c>
      <c r="D1048" s="56">
        <v>45735</v>
      </c>
      <c r="E1048" s="25" t="s">
        <v>556</v>
      </c>
      <c r="F1048" s="25" t="s">
        <v>130</v>
      </c>
      <c r="G1048" s="25" t="s">
        <v>829</v>
      </c>
      <c r="H1048" s="25" t="s">
        <v>297</v>
      </c>
      <c r="I1048" s="42" t="s">
        <v>805</v>
      </c>
      <c r="J1048" s="55" t="s">
        <v>60</v>
      </c>
      <c r="K1048" s="56">
        <v>45735</v>
      </c>
      <c r="L1048" s="25"/>
      <c r="M1048" s="56">
        <v>45737</v>
      </c>
      <c r="N1048" s="56"/>
      <c r="O1048" s="25"/>
      <c r="P1048" s="25"/>
      <c r="Q1048" s="25">
        <v>0</v>
      </c>
      <c r="R1048" s="25"/>
      <c r="S1048" s="23" t="s">
        <v>887</v>
      </c>
      <c r="T1048" s="24"/>
      <c r="U1048" s="24"/>
      <c r="V1048" s="25"/>
      <c r="W1048" s="22" t="s">
        <v>451</v>
      </c>
      <c r="X1048" s="22" t="s">
        <v>446</v>
      </c>
    </row>
    <row r="1049" spans="1:24" ht="15" customHeight="1">
      <c r="A1049" s="85">
        <f t="shared" si="39"/>
        <v>2025</v>
      </c>
      <c r="B1049" s="25">
        <f t="shared" si="41"/>
        <v>3</v>
      </c>
      <c r="C1049" s="42">
        <v>1064</v>
      </c>
      <c r="D1049" s="56">
        <v>45735</v>
      </c>
      <c r="E1049" s="25" t="s">
        <v>888</v>
      </c>
      <c r="F1049" s="25" t="s">
        <v>289</v>
      </c>
      <c r="G1049" s="25" t="s">
        <v>168</v>
      </c>
      <c r="H1049" s="25" t="s">
        <v>297</v>
      </c>
      <c r="I1049" s="42" t="s">
        <v>805</v>
      </c>
      <c r="J1049" s="55" t="s">
        <v>449</v>
      </c>
      <c r="K1049" s="56"/>
      <c r="L1049" s="25"/>
      <c r="M1049" s="56"/>
      <c r="N1049" s="56"/>
      <c r="O1049" s="25"/>
      <c r="P1049" s="25"/>
      <c r="Q1049" s="25">
        <v>0</v>
      </c>
      <c r="R1049" s="25"/>
      <c r="S1049" s="102" t="s">
        <v>889</v>
      </c>
      <c r="T1049" s="24"/>
      <c r="U1049" s="24"/>
      <c r="V1049" s="25"/>
      <c r="W1049" s="22" t="s">
        <v>672</v>
      </c>
      <c r="X1049" s="22" t="s">
        <v>571</v>
      </c>
    </row>
    <row r="1050" spans="1:24" ht="51.75" customHeight="1">
      <c r="A1050" s="85">
        <f t="shared" si="39"/>
        <v>2025</v>
      </c>
      <c r="B1050" s="25">
        <f t="shared" si="41"/>
        <v>3</v>
      </c>
      <c r="C1050" s="42">
        <v>1065</v>
      </c>
      <c r="D1050" s="56">
        <v>45736</v>
      </c>
      <c r="E1050" s="25" t="s">
        <v>778</v>
      </c>
      <c r="F1050" s="25" t="s">
        <v>553</v>
      </c>
      <c r="G1050" s="25" t="s">
        <v>569</v>
      </c>
      <c r="H1050" s="25" t="s">
        <v>297</v>
      </c>
      <c r="I1050" s="42" t="s">
        <v>805</v>
      </c>
      <c r="J1050" s="55" t="s">
        <v>515</v>
      </c>
      <c r="K1050" s="56">
        <v>45737</v>
      </c>
      <c r="L1050" s="25"/>
      <c r="M1050" s="56"/>
      <c r="N1050" s="56">
        <v>45737</v>
      </c>
      <c r="O1050" s="25"/>
      <c r="P1050" s="25"/>
      <c r="Q1050" s="25">
        <v>0</v>
      </c>
      <c r="R1050" s="25"/>
      <c r="S1050" s="102" t="s">
        <v>890</v>
      </c>
      <c r="T1050" s="24"/>
      <c r="U1050" s="24"/>
      <c r="V1050" s="25"/>
      <c r="W1050" s="22" t="s">
        <v>451</v>
      </c>
      <c r="X1050" s="22" t="s">
        <v>883</v>
      </c>
    </row>
    <row r="1051" spans="1:24" ht="15" customHeight="1">
      <c r="A1051" s="85">
        <f t="shared" si="39"/>
        <v>2025</v>
      </c>
      <c r="B1051" s="25">
        <f t="shared" si="41"/>
        <v>3</v>
      </c>
      <c r="C1051" s="42">
        <v>1066</v>
      </c>
      <c r="D1051" s="56">
        <v>45736</v>
      </c>
      <c r="E1051" s="25" t="s">
        <v>727</v>
      </c>
      <c r="F1051" s="25" t="s">
        <v>399</v>
      </c>
      <c r="G1051" s="25" t="s">
        <v>619</v>
      </c>
      <c r="H1051" s="25" t="s">
        <v>299</v>
      </c>
      <c r="I1051" s="42" t="s">
        <v>808</v>
      </c>
      <c r="J1051" s="55" t="s">
        <v>428</v>
      </c>
      <c r="K1051" s="56">
        <v>45737</v>
      </c>
      <c r="L1051" s="25"/>
      <c r="M1051" s="56">
        <v>45737</v>
      </c>
      <c r="N1051" s="56"/>
      <c r="O1051" s="25"/>
      <c r="P1051" s="25"/>
      <c r="Q1051" s="25">
        <v>258</v>
      </c>
      <c r="R1051" s="25"/>
      <c r="S1051" s="23" t="s">
        <v>891</v>
      </c>
      <c r="T1051" s="24">
        <v>0.33333333333333331</v>
      </c>
      <c r="U1051" s="24"/>
      <c r="V1051" s="25"/>
      <c r="W1051" s="22" t="s">
        <v>746</v>
      </c>
      <c r="X1051" s="22" t="s">
        <v>892</v>
      </c>
    </row>
    <row r="1052" spans="1:24" ht="15" customHeight="1">
      <c r="A1052" s="85">
        <f t="shared" si="39"/>
        <v>2025</v>
      </c>
      <c r="B1052" s="25">
        <f t="shared" si="41"/>
        <v>3</v>
      </c>
      <c r="C1052" s="42">
        <v>1067</v>
      </c>
      <c r="D1052" s="56">
        <v>45736</v>
      </c>
      <c r="E1052" s="25" t="s">
        <v>474</v>
      </c>
      <c r="F1052" s="25" t="s">
        <v>116</v>
      </c>
      <c r="G1052" s="25" t="s">
        <v>793</v>
      </c>
      <c r="H1052" s="25" t="s">
        <v>299</v>
      </c>
      <c r="I1052" s="42" t="s">
        <v>808</v>
      </c>
      <c r="J1052" s="55" t="s">
        <v>60</v>
      </c>
      <c r="K1052" s="56"/>
      <c r="L1052" s="25"/>
      <c r="M1052" s="56"/>
      <c r="N1052" s="56"/>
      <c r="O1052" s="25"/>
      <c r="P1052" s="25"/>
      <c r="Q1052" s="25">
        <v>679</v>
      </c>
      <c r="R1052" s="25"/>
      <c r="S1052" s="23" t="s">
        <v>893</v>
      </c>
      <c r="T1052" s="24"/>
      <c r="U1052" s="24"/>
      <c r="V1052" s="25"/>
      <c r="W1052" s="22"/>
      <c r="X1052" s="22"/>
    </row>
    <row r="1053" spans="1:24" ht="15" customHeight="1">
      <c r="A1053" s="85">
        <f>YEAR(D1053)</f>
        <v>2025</v>
      </c>
      <c r="B1053" s="25">
        <f>MONTH(D1053)</f>
        <v>3</v>
      </c>
      <c r="C1053" s="42">
        <v>1068</v>
      </c>
      <c r="D1053" s="56">
        <v>45737</v>
      </c>
      <c r="E1053" s="25" t="s">
        <v>778</v>
      </c>
      <c r="F1053" s="25" t="s">
        <v>447</v>
      </c>
      <c r="G1053" s="25" t="s">
        <v>779</v>
      </c>
      <c r="H1053" s="25" t="s">
        <v>299</v>
      </c>
      <c r="I1053" s="42" t="s">
        <v>805</v>
      </c>
      <c r="J1053" s="55" t="s">
        <v>29</v>
      </c>
      <c r="K1053" s="56"/>
      <c r="L1053" s="25"/>
      <c r="M1053" s="56"/>
      <c r="N1053" s="56"/>
      <c r="O1053" s="25"/>
      <c r="P1053" s="25"/>
      <c r="Q1053" s="25">
        <v>25108</v>
      </c>
      <c r="R1053" s="25"/>
      <c r="S1053" s="23" t="s">
        <v>894</v>
      </c>
      <c r="T1053" s="24"/>
      <c r="U1053" s="24"/>
      <c r="V1053" s="25"/>
      <c r="W1053" s="22"/>
      <c r="X1053" s="22"/>
    </row>
    <row r="1054" spans="1:24" ht="15" customHeight="1">
      <c r="A1054" s="85">
        <f>YEAR(D1054)</f>
        <v>2025</v>
      </c>
      <c r="B1054" s="25">
        <f>MONTH(D1054)</f>
        <v>3</v>
      </c>
      <c r="C1054" s="42">
        <v>1069</v>
      </c>
      <c r="D1054" s="56">
        <v>45737</v>
      </c>
      <c r="E1054" s="25" t="s">
        <v>895</v>
      </c>
      <c r="F1054" s="25" t="s">
        <v>553</v>
      </c>
      <c r="G1054" s="25" t="s">
        <v>621</v>
      </c>
      <c r="H1054" s="25" t="s">
        <v>297</v>
      </c>
      <c r="I1054" s="42" t="s">
        <v>805</v>
      </c>
      <c r="J1054" s="55" t="s">
        <v>29</v>
      </c>
      <c r="K1054" s="56"/>
      <c r="L1054" s="25"/>
      <c r="M1054" s="56"/>
      <c r="N1054" s="56">
        <v>45737</v>
      </c>
      <c r="O1054" s="25"/>
      <c r="P1054" s="25"/>
      <c r="Q1054" s="25">
        <v>0</v>
      </c>
      <c r="R1054" s="25"/>
      <c r="S1054" s="23" t="s">
        <v>896</v>
      </c>
      <c r="T1054" s="24"/>
      <c r="U1054" s="24"/>
      <c r="V1054" s="25"/>
      <c r="W1054" s="22"/>
      <c r="X1054" s="22"/>
    </row>
    <row r="1055" spans="1:24" ht="15" customHeight="1">
      <c r="A1055" s="85">
        <f>YEAR(D1055)</f>
        <v>2025</v>
      </c>
      <c r="B1055" s="25">
        <f>MONTH(D1055)</f>
        <v>3</v>
      </c>
      <c r="C1055" s="42">
        <v>1070</v>
      </c>
      <c r="D1055" s="56">
        <v>45737</v>
      </c>
      <c r="E1055" s="25" t="s">
        <v>556</v>
      </c>
      <c r="F1055" s="25" t="s">
        <v>130</v>
      </c>
      <c r="G1055" s="25" t="s">
        <v>829</v>
      </c>
      <c r="H1055" s="25" t="s">
        <v>297</v>
      </c>
      <c r="I1055" s="42" t="s">
        <v>805</v>
      </c>
      <c r="J1055" s="55" t="s">
        <v>449</v>
      </c>
      <c r="K1055" s="56"/>
      <c r="L1055" s="25"/>
      <c r="M1055" s="56"/>
      <c r="N1055" s="56"/>
      <c r="O1055" s="25"/>
      <c r="P1055" s="25"/>
      <c r="Q1055" s="25">
        <v>1034</v>
      </c>
      <c r="R1055" s="25"/>
      <c r="S1055" s="23" t="s">
        <v>897</v>
      </c>
      <c r="T1055" s="24"/>
      <c r="U1055" s="24"/>
      <c r="V1055" s="77" t="s">
        <v>538</v>
      </c>
      <c r="W1055" s="22" t="s">
        <v>451</v>
      </c>
      <c r="X1055" s="22" t="s">
        <v>539</v>
      </c>
    </row>
    <row r="1056" spans="1:24" ht="29.25" customHeight="1">
      <c r="A1056" s="85">
        <f>YEAR(D1056)</f>
        <v>2025</v>
      </c>
      <c r="B1056" s="25">
        <f>MONTH(D1056)</f>
        <v>3</v>
      </c>
      <c r="C1056" s="42">
        <v>1071</v>
      </c>
      <c r="D1056" s="56">
        <v>45737</v>
      </c>
      <c r="E1056" s="25" t="s">
        <v>457</v>
      </c>
      <c r="F1056" s="25" t="s">
        <v>553</v>
      </c>
      <c r="G1056" s="25" t="s">
        <v>569</v>
      </c>
      <c r="H1056" s="25" t="s">
        <v>297</v>
      </c>
      <c r="I1056" s="42" t="s">
        <v>805</v>
      </c>
      <c r="J1056" s="55" t="s">
        <v>60</v>
      </c>
      <c r="K1056" s="56"/>
      <c r="L1056" s="25"/>
      <c r="M1056" s="56"/>
      <c r="N1056" s="56"/>
      <c r="O1056" s="25"/>
      <c r="P1056" s="25"/>
      <c r="Q1056" s="25">
        <v>0</v>
      </c>
      <c r="R1056" s="25"/>
      <c r="S1056" s="102" t="s">
        <v>898</v>
      </c>
      <c r="T1056" s="24"/>
      <c r="U1056" s="24"/>
      <c r="V1056" s="25"/>
      <c r="W1056" s="22"/>
      <c r="X1056" s="22"/>
    </row>
    <row r="1057" spans="1:24" ht="35.25" customHeight="1">
      <c r="A1057" s="85">
        <f>YEAR(D1057)</f>
        <v>2025</v>
      </c>
      <c r="B1057" s="25">
        <f>MONTH(D1057)</f>
        <v>3</v>
      </c>
      <c r="C1057" s="42">
        <v>1072</v>
      </c>
      <c r="D1057" s="56">
        <v>45737</v>
      </c>
      <c r="E1057" s="25" t="s">
        <v>465</v>
      </c>
      <c r="F1057" s="25" t="s">
        <v>228</v>
      </c>
      <c r="G1057" s="25" t="s">
        <v>575</v>
      </c>
      <c r="H1057" s="25" t="s">
        <v>299</v>
      </c>
      <c r="I1057" s="42" t="s">
        <v>808</v>
      </c>
      <c r="J1057" s="55" t="s">
        <v>515</v>
      </c>
      <c r="K1057" s="56"/>
      <c r="L1057" s="25"/>
      <c r="M1057" s="56"/>
      <c r="N1057" s="56"/>
      <c r="O1057" s="25"/>
      <c r="P1057" s="25"/>
      <c r="Q1057" s="25">
        <v>548</v>
      </c>
      <c r="R1057" s="25"/>
      <c r="S1057" s="102" t="s">
        <v>899</v>
      </c>
      <c r="T1057" s="24"/>
      <c r="U1057" s="24"/>
      <c r="V1057" s="25"/>
      <c r="W1057" s="22"/>
      <c r="X1057" s="22"/>
    </row>
    <row r="1058" spans="1:24" ht="15" customHeight="1">
      <c r="A1058" s="85">
        <f>YEAR(D1058)</f>
        <v>2025</v>
      </c>
      <c r="B1058" s="25">
        <f>MONTH(D1058)</f>
        <v>3</v>
      </c>
      <c r="C1058" s="42">
        <v>1073</v>
      </c>
      <c r="D1058" s="56">
        <v>45737</v>
      </c>
      <c r="E1058" s="25" t="s">
        <v>465</v>
      </c>
      <c r="F1058" s="25" t="s">
        <v>900</v>
      </c>
      <c r="G1058" s="25" t="s">
        <v>575</v>
      </c>
      <c r="H1058" s="25" t="s">
        <v>299</v>
      </c>
      <c r="I1058" s="42" t="s">
        <v>808</v>
      </c>
      <c r="J1058" s="55" t="s">
        <v>515</v>
      </c>
      <c r="K1058" s="56"/>
      <c r="L1058" s="25"/>
      <c r="M1058" s="56"/>
      <c r="N1058" s="56"/>
      <c r="O1058" s="25"/>
      <c r="P1058" s="25"/>
      <c r="Q1058" s="25">
        <v>548</v>
      </c>
      <c r="R1058" s="25"/>
      <c r="S1058" s="23" t="s">
        <v>901</v>
      </c>
      <c r="T1058" s="24"/>
      <c r="U1058" s="24"/>
      <c r="V1058" s="25"/>
      <c r="W1058" s="22"/>
      <c r="X1058" s="22"/>
    </row>
    <row r="1059" spans="1:24" ht="31.5" customHeight="1">
      <c r="A1059" s="85">
        <f>YEAR(D1059)</f>
        <v>2025</v>
      </c>
      <c r="B1059" s="25">
        <f>MONTH(D1059)</f>
        <v>3</v>
      </c>
      <c r="C1059" s="42">
        <v>1074</v>
      </c>
      <c r="D1059" s="56">
        <v>45737</v>
      </c>
      <c r="E1059" s="25" t="s">
        <v>457</v>
      </c>
      <c r="F1059" s="25" t="s">
        <v>553</v>
      </c>
      <c r="G1059" s="25" t="s">
        <v>618</v>
      </c>
      <c r="H1059" s="25" t="s">
        <v>297</v>
      </c>
      <c r="I1059" s="42" t="s">
        <v>805</v>
      </c>
      <c r="J1059" s="55" t="s">
        <v>29</v>
      </c>
      <c r="K1059" s="56"/>
      <c r="L1059" s="25"/>
      <c r="M1059" s="56"/>
      <c r="N1059" s="56"/>
      <c r="O1059" s="25"/>
      <c r="P1059" s="25"/>
      <c r="Q1059" s="25">
        <v>0</v>
      </c>
      <c r="R1059" s="25"/>
      <c r="S1059" s="23" t="s">
        <v>902</v>
      </c>
      <c r="T1059" s="24"/>
      <c r="U1059" s="24"/>
      <c r="V1059" s="25"/>
      <c r="W1059" s="22"/>
      <c r="X1059" s="22"/>
    </row>
  </sheetData>
  <conditionalFormatting sqref="K858">
    <cfRule type="containsText" dxfId="39" priority="15" operator="containsText" text="CANCELADA">
      <formula>NOT(ISERROR(SEARCH("CANCELADA",K858)))</formula>
    </cfRule>
  </conditionalFormatting>
  <conditionalFormatting sqref="J2:J1059">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Romulo Miranda | GRUPOGEOMINAS</cp:lastModifiedBy>
  <cp:revision/>
  <dcterms:created xsi:type="dcterms:W3CDTF">2024-12-04T15:55:37Z</dcterms:created>
  <dcterms:modified xsi:type="dcterms:W3CDTF">2025-03-21T17:52:22Z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