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252" documentId="13_ncr:1_{82709629-E994-40E5-8D85-701DF0AF78DB}" xr6:coauthVersionLast="47" xr6:coauthVersionMax="47" xr10:uidLastSave="{7B0EDF7D-DE59-4AE2-A5E5-9ABE4987C32E}"/>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70" i="1" l="1"/>
  <c r="B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A857"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<sst xmlns="http://schemas.openxmlformats.org/spreadsheetml/2006/main" count="15853" uniqueCount="769">
  <si>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</si>
  <si>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</si>
  <si>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</si>
  <si>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</si>
  <si>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</si>
  <si>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</si>
  <si>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</si>
  <si>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</si>
  <si>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</si>
  <si>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</si>
  <si>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</si>
  <si>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</si>
  <si>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</si>
  <si>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</si>
  <si>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</si>
  <si>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</si>
  <si>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</si>
  <si>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</si>
  <si>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</si>
  <si>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</si>
  <si>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</si>
  <si>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</si>
  <si>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</si>
  <si>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</si>
  <si>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</si>
  <si>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</si>
  <si>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</si>
  <si>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</si>
  <si>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</si>
  <si>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</si>
  <si>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</si>
  <si>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</si>
  <si>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</si>
  <si>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</si>
  <si>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</si>
  <si>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</si>
  <si>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</si>
  <si>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</si>
  <si>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</si>
  <si>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</si>
  <si>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</si>
  <si>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</si>
  <si>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</si>
  <si>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</si>
  <si>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</si>
  <si>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</si>
  <si>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</si>
  <si>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</si>
  <si>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</si>
  <si>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</si>
  <si>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</si>
  <si>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</si>
  <si>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</si>
  <si>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</si>
  <si>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</si>
  <si>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</si>
  <si>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</si>
  <si>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</si>
  <si>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</si>
  <si>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</si>
  <si>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</si>
  <si>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</si>
  <si>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</si>
  <si>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</si>
  <si>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</si>
  <si>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</si>
  <si>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</si>
  <si>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</si>
  <si>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</si>
  <si>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</si>
  <si>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</si>
  <si>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</si>
  <si>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</si>
  <si>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</si>
  <si>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</si>
  <si>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</si>
  <si>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</si>
  <si>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</si>
  <si>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</si>
  <si>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</si>
  <si>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</si>
  <si>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</si>
  <si>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</si>
  <si>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</si>
  <si>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</si>
  <si>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</si>
  <si>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</si>
  <si>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</si>
  <si>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</si>
  <si>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</si>
  <si>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</si>
  <si>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</si>
  <si>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</si>
  <si>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</si>
  <si>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</si>
  <si>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</si>
  <si>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</si>
  <si>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</si>
  <si>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</si>
  <si>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</si>
  <si>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</si>
  <si>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</si>
  <si>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</si>
  <si>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</si>
  <si>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</si>
  <si>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</si>
  <si>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</si>
  <si>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</si>
  <si>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</si>
  <si>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</si>
  <si>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</si>
  <si>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</si>
  <si>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</si>
  <si>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</si>
  <si>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</si>
  <si>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</si>
  <si>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</si>
  <si>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</si>
  <si>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</si>
  <si>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</si>
  <si>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</si>
  <si>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</si>
  <si>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</si>
  <si>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</si>
  <si>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</si>
  <si>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</si>
  <si>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</si>
  <si>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</si>
  <si>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</si>
  <si>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</si>
  <si>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</si>
  <si>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</si>
  <si>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</si>
  <si>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</si>
  <si>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</si>
  <si>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</si>
  <si>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</si>
  <si>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</si>
  <si>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</si>
  <si>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</si>
  <si>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</si>
  <si>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</si>
  <si>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</si>
  <si>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</si>
  <si>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</si>
  <si>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</si>
  <si>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</si>
  <si>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</si>
  <si>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</si>
  <si>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</si>
  <si>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</si>
  <si>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</si>
  <si>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</si>
  <si>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</si>
  <si>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</si>
  <si>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</si>
  <si>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</si>
  <si>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</si>
  <si>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</si>
  <si>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</si>
  <si>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</si>
  <si>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</si>
  <si>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</si>
  <si>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</si>
  <si>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</si>
  <si>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</si>
  <si>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</si>
  <si>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</si>
  <si>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</si>
  <si>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</si>
  <si>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</si>
  <si>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</si>
  <si>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</si>
  <si>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</si>
  <si>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</si>
  <si>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</si>
  <si>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</si>
  <si>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</si>
  <si>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</si>
  <si>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</si>
  <si>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</si>
  <si>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</si>
  <si>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</si>
  <si>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</si>
  <si>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</si>
  <si>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</si>
  <si>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</si>
  <si>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</si>
  <si>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</si>
  <si>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</si>
  <si>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</si>
  <si>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</si>
  <si>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</si>
  <si>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</si>
  <si>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</si>
  <si>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</si>
  <si>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</si>
  <si>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</si>
  <si>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</si>
  <si>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</si>
  <si>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</si>
  <si>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</si>
  <si>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</si>
  <si>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</si>
  <si>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</si>
  <si>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</si>
  <si>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</si>
  <si>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</si>
  <si>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</si>
  <si>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</si>
  <si>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</si>
  <si>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</si>
  <si>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</si>
  <si>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</si>
  <si>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</si>
  <si>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</si>
  <si>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</si>
  <si>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</si>
  <si>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</si>
  <si>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</si>
  <si>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</si>
  <si>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</si>
  <si>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</si>
  <si>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</si>
  <si>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</si>
  <si>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</si>
  <si>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</si>
  <si>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</si>
  <si>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</si>
  <si>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</si>
  <si>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</si>
  <si>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</si>
  <si>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</si>
  <si>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</si>
  <si>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</si>
  <si>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</si>
  <si>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</si>
  <si>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</si>
  <si>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</si>
  <si>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</si>
  <si>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</si>
  <si>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</si>
  <si>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</si>
  <si>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</si>
  <si>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</si>
  <si>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</si>
  <si>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</si>
  <si>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</si>
  <si>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</si>
  <si>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</si>
  <si>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</si>
  <si>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</si>
  <si>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</si>
  <si>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</si>
  <si>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</si>
  <si>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</si>
  <si>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</si>
  <si>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</si>
  <si>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</si>
  <si>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</si>
  <si>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</si>
  <si>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</si>
  <si>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</si>
  <si>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</si>
  <si>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</si>
  <si>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</si>
  <si>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</si>
  <si>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</si>
  <si>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</si>
  <si>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</si>
  <si>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</si>
  <si>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</si>
  <si>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</si>
  <si>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</si>
  <si>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</si>
  <si>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</si>
  <si>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</si>
  <si>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</si>
  <si>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</si>
  <si>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</si>
  <si>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</si>
  <si>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</si>
  <si>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</si>
  <si>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</si>
  <si>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</si>
  <si>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</si>
  <si>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</si>
  <si>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</si>
  <si>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</si>
  <si>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</si>
  <si>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</si>
  <si>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</si>
  <si>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</si>
  <si>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</si>
  <si>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</si>
  <si>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</si>
  <si>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</si>
  <si>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</si>
  <si>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</si>
  <si>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</si>
  <si>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</si>
  <si>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</si>
  <si>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</si>
  <si>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</si>
  <si>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</si>
  <si>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</si>
  <si>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</si>
  <si>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</si>
  <si>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</si>
  <si>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</si>
  <si>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</si>
  <si>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</si>
  <si>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</si>
  <si>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</si>
  <si>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</si>
  <si>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</si>
  <si>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</si>
  <si>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</si>
  <si>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</si>
  <si>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</si>
  <si>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</si>
  <si>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</si>
  <si>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</si>
  <si>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</si>
  <si>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</si>
  <si>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</si>
  <si>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</si>
  <si>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</si>
  <si>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</si>
  <si>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</si>
  <si>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</si>
  <si>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</si>
  <si>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</si>
  <si>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</si>
  <si>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</si>
  <si>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</si>
  <si>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</si>
  <si>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</si>
  <si>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</si>
  <si>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</si>
  <si>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</si>
  <si>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</si>
  <si>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</si>
  <si>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</si>
  <si>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</si>
  <si>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</si>
  <si>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</si>
  <si>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</si>
  <si>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</si>
  <si>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</si>
  <si>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</si>
  <si>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</si>
  <si>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</si>
  <si>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</si>
  <si>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</si>
  <si>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</si>
  <si>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</si>
  <si>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</si>
  <si>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</si>
  <si>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</si>
  <si>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</si>
  <si>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</si>
  <si>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</si>
  <si>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</si>
  <si>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</si>
  <si>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</si>
  <si>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</si>
  <si>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</si>
  <si>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</si>
  <si>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</si>
  <si>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</si>
  <si>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</si>
  <si>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</si>
  <si>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</si>
  <si>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</si>
  <si>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</si>
  <si>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</si>
  <si>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</si>
  <si>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</si>
  <si>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</si>
  <si>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</si>
  <si>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</si>
  <si>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</si>
  <si>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</si>
  <si>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</si>
  <si>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</si>
  <si>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</si>
  <si>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</si>
  <si>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</si>
  <si>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</si>
  <si>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</si>
  <si>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</si>
  <si>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</si>
  <si>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</si>
  <si>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</si>
  <si>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</si>
  <si>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</si>
  <si>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</si>
  <si>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</si>
  <si>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</si>
  <si>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</si>
  <si>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</si>
  <si>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</si>
  <si>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</si>
  <si>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</si>
  <si>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</si>
  <si>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</si>
  <si>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</si>
  <si>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</si>
  <si>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</si>
  <si>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</si>
  <si>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</si>
  <si>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</si>
  <si>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</si>
  <si>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</si>
  <si>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</si>
  <si>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</si>
  <si>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</si>
  <si>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</si>
  <si>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</si>
  <si>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</si>
  <si>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</si>
  <si>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</si>
  <si>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</si>
  <si>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</si>
  <si>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</si>
  <si>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</si>
  <si>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</si>
  <si>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</si>
  <si>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</si>
  <si>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</si>
  <si>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</si>
  <si>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</si>
  <si>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</si>
  <si>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</si>
  <si>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</si>
  <si>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</si>
  <si>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</si>
  <si>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</si>
  <si>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</si>
  <si>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</si>
  <si>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</si>
  <si>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</si>
  <si>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</si>
  <si>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</si>
  <si>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</si>
  <si>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</si>
  <si>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</si>
  <si>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</si>
  <si>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</si>
  <si>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</si>
  <si>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</si>
  <si>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</si>
  <si>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</si>
  <si>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</si>
  <si>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</si>
  <si>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</si>
  <si>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</si>
  <si>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</si>
  <si>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</si>
  <si>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</si>
  <si>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</si>
  <si>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</si>
  <si>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</si>
  <si>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</si>
  <si>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</si>
  <si>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</si>
  <si>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</si>
  <si>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</si>
  <si>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</si>
  <si>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</si>
  <si>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</si>
  <si>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</si>
  <si>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</si>
  <si>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</si>
  <si>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</si>
  <si>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</si>
  <si>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</si>
  <si>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</si>
  <si>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</si>
  <si>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</si>
  <si>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</si>
  <si>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</si>
  <si>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</si>
  <si>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EM FABRICAÇÃO</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</si>
  <si>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</si>
  <si>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</si>
  <si>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</si>
  <si>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</si>
  <si>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</si>
  <si>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</si>
  <si>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</si>
  <si>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</si>
  <si>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</si>
  <si>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</si>
  <si>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</si>
  <si>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</si>
  <si>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</si>
  <si>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</si>
  <si>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</si>
  <si>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</si>
  <si>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</si>
  <si>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</si>
  <si>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</si>
  <si>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</si>
  <si>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</si>
  <si>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</si>
  <si>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</si>
  <si>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</si>
  <si>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</si>
  <si>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</si>
  <si>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</si>
  <si>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</si>
  <si>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</si>
  <si>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</si>
  <si>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</si>
  <si>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</si>
  <si>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</si>
  <si>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</si>
  <si>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</si>
  <si>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</si>
  <si>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</si>
  <si>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</si>
  <si>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</si>
  <si>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</si>
  <si>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</si>
  <si>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</si>
  <si>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</si>
  <si>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</si>
  <si>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</si>
  <si>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</si>
  <si>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</si>
  <si>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</si>
  <si>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</si>
  <si>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</si>
  <si>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</si>
  <si>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</si>
  <si>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</si>
  <si>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</si>
  <si>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</si>
  <si>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</si>
  <si>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</si>
  <si>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</si>
  <si>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</si>
  <si>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</si>
  <si>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</si>
  <si>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</si>
  <si>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</si>
  <si>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</si>
  <si>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</si>
  <si>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</si>
  <si>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</si>
  <si>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</si>
  <si>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</si>
  <si>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</si>
  <si>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</si>
  <si>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</si>
  <si>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</si>
  <si>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</si>
  <si>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</si>
  <si>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</si>
  <si>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</si>
  <si>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</si>
  <si>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</si>
  <si>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</si>
  <si>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</si>
  <si>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</si>
  <si>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</si>
  <si>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</si>
  <si>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</si>
  <si>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FABRICAÇÃO </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</si>
  <si>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</si>
  <si>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</si>
  <si>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</si>
  <si>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</si>
  <si>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</si>
  <si>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</si>
  <si>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</si>
  <si>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</si>
  <si>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</si>
  <si>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</si>
  <si>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</si>
  <si>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</si>
  <si>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</si>
  <si>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</si>
  <si>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</si>
  <si>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</si>
  <si>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</si>
  <si>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</si>
  <si>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</si>
  <si>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</si>
  <si>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</si>
  <si>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</si>
  <si>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</si>
  <si>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</si>
  <si>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</si>
  <si>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</si>
  <si>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</si>
  <si>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</si>
  <si>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</si>
  <si>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</si>
  <si>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</si>
  <si>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</si>
  <si>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</si>
  <si>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</si>
  <si>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</si>
  <si>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</si>
  <si>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</si>
  <si>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</si>
  <si>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</si>
  <si>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</si>
  <si>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</si>
  <si>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</si>
  <si>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</si>
  <si>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</si>
  <si>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</si>
  <si>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</si>
  <si>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</si>
  <si>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</si>
  <si>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</si>
  <si>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</si>
  <si>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</si>
  <si>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</si>
  <si>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</si>
  <si>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</si>
  <si>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</si>
  <si>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</si>
  <si>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ADEQUAÇÃO DE SEGURANÇA</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</si>
  <si>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</si>
  <si>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</si>
  <si>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</si>
  <si>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</si>
  <si>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</si>
  <si>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</si>
  <si>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</si>
  <si>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</si>
  <si>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</si>
  <si>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</si>
  <si>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</si>
  <si>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</si>
  <si>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</si>
  <si>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</si>
  <si>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</si>
  <si>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</si>
  <si>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</si>
  <si>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</si>
  <si>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</si>
  <si>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</si>
  <si>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</si>
  <si>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</si>
  <si>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</si>
  <si>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</si>
  <si>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CORRETIVA</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</si>
  <si>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</si>
  <si>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</si>
  <si>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</si>
  <si>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</si>
  <si>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</si>
  <si>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</si>
  <si>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</si>
  <si>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</si>
  <si>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</si>
  <si>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</si>
  <si>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</si>
  <si>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</si>
  <si>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</si>
  <si>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</si>
  <si>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</si>
  <si>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</si>
  <si>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</si>
  <si>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</si>
  <si>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</si>
  <si>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</si>
  <si>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</si>
  <si>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</si>
  <si>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</si>
  <si>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</si>
  <si>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</si>
  <si>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</si>
  <si>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</si>
  <si>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</si>
  <si>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</si>
  <si>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</si>
  <si>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</si>
  <si>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</si>
  <si>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</si>
  <si>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</si>
  <si>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</si>
  <si>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</si>
  <si>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</si>
  <si>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</si>
  <si>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</si>
  <si>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</si>
  <si>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</si>
  <si>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</si>
  <si>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</si>
  <si>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</si>
  <si>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</si>
  <si>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</si>
  <si>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</si>
  <si>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</si>
  <si>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</si>
  <si>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</si>
  <si>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</si>
  <si>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</si>
  <si>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</si>
  <si>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</si>
  <si>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</si>
  <si>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</si>
  <si>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</si>
  <si>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</si>
  <si>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</si>
  <si>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</si>
  <si>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</si>
  <si>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</si>
  <si>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</si>
  <si>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</si>
  <si>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</si>
  <si>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</si>
  <si>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 xml:space="preserve">FABRICAÇÃO </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</si>
  <si>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</si>
  <si>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</si>
  <si>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</si>
  <si>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</si>
  <si>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</si>
  <si>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</si>
  <si>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</si>
  <si>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</si>
  <si>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</si>
  <si>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</si>
  <si>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</si>
  <si>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</si>
  <si>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</si>
  <si>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</si>
  <si>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</si>
  <si>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</si>
  <si>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</si>
  <si>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</si>
  <si>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</si>
  <si>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</si>
  <si>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</si>
  <si>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</si>
  <si>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</si>
  <si>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</si>
  <si>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</si>
  <si>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</si>
  <si>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</si>
  <si>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02 hastes HQ de 80 cm;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</si>
  <si>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</si>
  <si>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</si>
  <si>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AGUARDANDO RETIRADA</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</si>
  <si>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</si>
  <si>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</si>
  <si>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</si>
  <si>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</si>
  <si>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</si>
  <si>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</si>
  <si>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</si>
  <si>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</si>
  <si>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</si>
  <si>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</si>
  <si>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</si>
  <si>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</si>
  <si>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</si>
  <si>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 com videa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</si>
  <si>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</si>
  <si>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</si>
  <si>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</si>
  <si>
    <t xml:space="preserve">01 Desenbuchador HQ
02 haste de 0,70 centímetros HQ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</si>
</sst>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7">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70" totalsRowShown="0" headerRowDxfId="27" dataDxfId="26" headerRowBorderDxfId="24" tableBorderDxfId="25">
  <autoFilter ref="A1:X970"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70"/>
  <sheetViews>
    <sheetView tabSelected="1" topLeftCell="O950" zoomScale="60" zoomScaleNormal="60" workbookViewId="0">
      <selection activeCell="S964" sqref="S964"/>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17.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1"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47"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47"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47"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47"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47"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47"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47"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47"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47"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47"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47"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47"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47"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47"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47"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47"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47"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47"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47"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47"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47"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47"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47"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47"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47"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47"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47"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47"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47"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47"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47"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47"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47"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442</v>
      </c>
      <c r="K660" s="46"/>
      <c r="L660" s="45" t="s">
        <v>433</v>
      </c>
      <c r="M660" s="46"/>
      <c r="N660" s="1"/>
      <c r="O660" s="45" t="s">
        <v>433</v>
      </c>
      <c r="P660" s="45" t="s">
        <v>433</v>
      </c>
      <c r="Q660" s="45" t="s">
        <v>433</v>
      </c>
      <c r="R660" s="45" t="s">
        <v>433</v>
      </c>
      <c r="S660" s="2" t="s">
        <v>443</v>
      </c>
      <c r="T660" s="8"/>
      <c r="U660" s="1" t="s">
        <v>24</v>
      </c>
      <c r="V660" s="1" t="s">
        <v>24</v>
      </c>
      <c r="W660" s="5" t="s">
        <v>48</v>
      </c>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444</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47"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445</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446</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442</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47"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47"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445</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5"/>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5"/>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448</v>
      </c>
      <c r="X760" s="11" t="s">
        <v>484</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485</v>
      </c>
      <c r="T761" s="1" t="s">
        <v>24</v>
      </c>
      <c r="U761" s="1" t="s">
        <v>24</v>
      </c>
      <c r="V761" s="1" t="s">
        <v>24</v>
      </c>
      <c r="W761" s="5"/>
      <c r="X761" s="5" t="s">
        <v>24</v>
      </c>
    </row>
    <row r="762" spans="1:24" hidden="1">
      <c r="A762" s="72">
        <f>YEAR(D762)</f>
        <v>2025</v>
      </c>
      <c r="B762" s="5">
        <f>MONTH(D762)</f>
        <v>1</v>
      </c>
      <c r="C762" s="1">
        <v>777</v>
      </c>
      <c r="D762" s="74">
        <v>45674</v>
      </c>
      <c r="E762" s="40" t="s">
        <v>486</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487</v>
      </c>
      <c r="T762" s="1" t="s">
        <v>24</v>
      </c>
      <c r="U762" s="1" t="s">
        <v>24</v>
      </c>
      <c r="V762" s="1" t="s">
        <v>24</v>
      </c>
      <c r="W762" s="5"/>
      <c r="X762" s="5" t="s">
        <v>24</v>
      </c>
    </row>
    <row r="763" spans="1:24" hidden="1">
      <c r="A763" s="72">
        <f>YEAR(D763)</f>
        <v>2025</v>
      </c>
      <c r="B763" s="5">
        <f>MONTH(D763)</f>
        <v>1</v>
      </c>
      <c r="C763" s="1">
        <v>778</v>
      </c>
      <c r="D763" s="74">
        <v>45674</v>
      </c>
      <c r="E763" s="75" t="s">
        <v>488</v>
      </c>
      <c r="F763" s="47" t="s">
        <v>438</v>
      </c>
      <c r="G763" s="1" t="s">
        <v>280</v>
      </c>
      <c r="H763" s="1" t="s">
        <v>297</v>
      </c>
      <c r="I763" s="1"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2">
        <f>YEAR(D764)</f>
        <v>2025</v>
      </c>
      <c r="B764" s="5">
        <f>MONTH(D764)</f>
        <v>1</v>
      </c>
      <c r="C764" s="1">
        <v>779</v>
      </c>
      <c r="D764" s="74">
        <v>45673</v>
      </c>
      <c r="E764" s="40" t="s">
        <v>489</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490</v>
      </c>
      <c r="T764" s="8">
        <v>0.33333333333333331</v>
      </c>
      <c r="U764" s="8">
        <v>0.375</v>
      </c>
      <c r="V764" s="1" t="s">
        <v>24</v>
      </c>
      <c r="W764" s="5"/>
      <c r="X764" s="5" t="s">
        <v>24</v>
      </c>
    </row>
    <row r="765" spans="1:24">
      <c r="A765" s="72">
        <f>YEAR(D765)</f>
        <v>2025</v>
      </c>
      <c r="B765" s="5">
        <f>MONTH(D765)</f>
        <v>1</v>
      </c>
      <c r="C765" s="1">
        <v>780</v>
      </c>
      <c r="D765" s="74">
        <v>45674</v>
      </c>
      <c r="E765" s="75" t="s">
        <v>491</v>
      </c>
      <c r="F765" s="47" t="s">
        <v>219</v>
      </c>
      <c r="G765" s="1" t="s">
        <v>426</v>
      </c>
      <c r="H765" s="1" t="s">
        <v>299</v>
      </c>
      <c r="I765" s="45" t="s">
        <v>28</v>
      </c>
      <c r="J765" s="1" t="s">
        <v>428</v>
      </c>
      <c r="K765" s="46">
        <v>45677</v>
      </c>
      <c r="L765" s="45"/>
      <c r="M765" s="46">
        <v>45702</v>
      </c>
      <c r="N765" s="1"/>
      <c r="O765" s="46">
        <v>45460</v>
      </c>
      <c r="P765" s="1"/>
      <c r="Q765" s="1" t="s">
        <v>492</v>
      </c>
      <c r="R765" s="1" t="s">
        <v>493</v>
      </c>
      <c r="S765" s="2" t="s">
        <v>494</v>
      </c>
      <c r="T765" s="8">
        <v>0.33333333333333331</v>
      </c>
      <c r="U765" s="1" t="s">
        <v>24</v>
      </c>
      <c r="V765" s="1" t="s">
        <v>24</v>
      </c>
      <c r="W765" s="5" t="s">
        <v>495</v>
      </c>
      <c r="X765" s="5" t="s">
        <v>496</v>
      </c>
    </row>
    <row r="766" spans="1:24" hidden="1">
      <c r="A766" s="72">
        <f>YEAR(D766)</f>
        <v>2025</v>
      </c>
      <c r="B766" s="5">
        <f>MONTH(D766)</f>
        <v>1</v>
      </c>
      <c r="C766" s="1">
        <v>781</v>
      </c>
      <c r="D766" s="74">
        <v>45674</v>
      </c>
      <c r="E766" s="40" t="s">
        <v>497</v>
      </c>
      <c r="F766" s="47" t="s">
        <v>295</v>
      </c>
      <c r="G766" s="1" t="s">
        <v>296</v>
      </c>
      <c r="H766" s="1" t="s">
        <v>299</v>
      </c>
      <c r="I766" s="45" t="s">
        <v>28</v>
      </c>
      <c r="J766" s="1" t="s">
        <v>29</v>
      </c>
      <c r="K766" s="46">
        <v>45674</v>
      </c>
      <c r="L766" s="1" t="s">
        <v>24</v>
      </c>
      <c r="M766" s="1" t="s">
        <v>24</v>
      </c>
      <c r="N766" s="46">
        <v>45678</v>
      </c>
      <c r="O766" s="46">
        <v>45589</v>
      </c>
      <c r="P766" s="1"/>
      <c r="Q766" s="1" t="s">
        <v>498</v>
      </c>
      <c r="R766" s="1" t="s">
        <v>499</v>
      </c>
      <c r="S766" s="2" t="s">
        <v>500</v>
      </c>
      <c r="T766" s="8">
        <v>0.45833333333333331</v>
      </c>
      <c r="U766" s="8">
        <v>0.5</v>
      </c>
      <c r="V766" s="1" t="s">
        <v>24</v>
      </c>
      <c r="W766" s="5"/>
      <c r="X766" s="5" t="s">
        <v>24</v>
      </c>
    </row>
    <row r="767" spans="1:24" hidden="1">
      <c r="A767" s="72">
        <f>YEAR(D767)</f>
        <v>2025</v>
      </c>
      <c r="B767" s="5">
        <f>MONTH(D767)</f>
        <v>1</v>
      </c>
      <c r="C767" s="1">
        <v>782</v>
      </c>
      <c r="D767" s="74">
        <v>45678</v>
      </c>
      <c r="E767" s="75" t="s">
        <v>501</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502</v>
      </c>
      <c r="T767" s="1" t="s">
        <v>24</v>
      </c>
      <c r="U767" s="1" t="s">
        <v>24</v>
      </c>
      <c r="V767" s="1" t="s">
        <v>24</v>
      </c>
      <c r="W767" s="5"/>
      <c r="X767" s="5" t="s">
        <v>24</v>
      </c>
    </row>
    <row r="768" spans="1:24" hidden="1">
      <c r="A768" s="72">
        <f>YEAR(D768)</f>
        <v>2025</v>
      </c>
      <c r="B768" s="5">
        <f>MONTH(D768)</f>
        <v>1</v>
      </c>
      <c r="C768" s="1">
        <v>783</v>
      </c>
      <c r="D768" s="74">
        <v>45678</v>
      </c>
      <c r="E768" s="40" t="s">
        <v>501</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503</v>
      </c>
      <c r="T768" s="1" t="s">
        <v>24</v>
      </c>
      <c r="U768" s="1" t="s">
        <v>24</v>
      </c>
      <c r="V768" s="1" t="s">
        <v>24</v>
      </c>
      <c r="W768" s="5"/>
      <c r="X768" s="5" t="s">
        <v>24</v>
      </c>
    </row>
    <row r="769" spans="1:24" hidden="1">
      <c r="A769" s="72">
        <f>YEAR(D769)</f>
        <v>2025</v>
      </c>
      <c r="B769" s="5">
        <f>MONTH(D769)</f>
        <v>1</v>
      </c>
      <c r="C769" s="1">
        <v>784</v>
      </c>
      <c r="D769" s="74">
        <v>45678</v>
      </c>
      <c r="E769" s="40" t="s">
        <v>491</v>
      </c>
      <c r="F769" s="47" t="s">
        <v>445</v>
      </c>
      <c r="G769" s="1" t="s">
        <v>426</v>
      </c>
      <c r="H769" s="1" t="s">
        <v>299</v>
      </c>
      <c r="I769" s="45" t="s">
        <v>28</v>
      </c>
      <c r="J769" s="1" t="s">
        <v>29</v>
      </c>
      <c r="K769" s="46">
        <v>45678</v>
      </c>
      <c r="L769" s="1" t="s">
        <v>24</v>
      </c>
      <c r="M769" s="1" t="s">
        <v>24</v>
      </c>
      <c r="N769" s="46">
        <v>45679</v>
      </c>
      <c r="O769" s="1"/>
      <c r="P769" s="1" t="s">
        <v>24</v>
      </c>
      <c r="Q769" s="1" t="s">
        <v>24</v>
      </c>
      <c r="R769" s="1" t="s">
        <v>24</v>
      </c>
      <c r="S769" s="2" t="s">
        <v>504</v>
      </c>
      <c r="T769" s="8">
        <v>0.33333333333333331</v>
      </c>
      <c r="U769" s="8">
        <v>0.68194444444444446</v>
      </c>
      <c r="V769" s="1" t="s">
        <v>24</v>
      </c>
      <c r="W769" s="5"/>
      <c r="X769" s="5" t="s">
        <v>24</v>
      </c>
    </row>
    <row r="770" spans="1:24" hidden="1">
      <c r="A770" s="72">
        <f>YEAR(D770)</f>
        <v>2025</v>
      </c>
      <c r="B770" s="5">
        <f>MONTH(D770)</f>
        <v>1</v>
      </c>
      <c r="C770" s="1">
        <v>785</v>
      </c>
      <c r="D770" s="74">
        <v>45678</v>
      </c>
      <c r="E770" s="76" t="s">
        <v>486</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2">
        <f>YEAR(D771)</f>
        <v>2025</v>
      </c>
      <c r="B771" s="5">
        <f>MONTH(D771)</f>
        <v>1</v>
      </c>
      <c r="C771" s="1">
        <v>786</v>
      </c>
      <c r="D771" s="74">
        <v>45678</v>
      </c>
      <c r="E771" s="75" t="s">
        <v>501</v>
      </c>
      <c r="F771" s="47" t="s">
        <v>263</v>
      </c>
      <c r="G771" s="1" t="s">
        <v>24</v>
      </c>
      <c r="H771" s="1" t="s">
        <v>297</v>
      </c>
      <c r="I771" s="3" t="s">
        <v>117</v>
      </c>
      <c r="J771" s="1" t="s">
        <v>29</v>
      </c>
      <c r="K771" s="46">
        <v>45678</v>
      </c>
      <c r="L771" s="1" t="s">
        <v>24</v>
      </c>
      <c r="M771" s="46">
        <v>45695</v>
      </c>
      <c r="N771" s="1" t="s">
        <v>24</v>
      </c>
      <c r="O771" s="46">
        <v>45695</v>
      </c>
      <c r="P771" s="1"/>
      <c r="Q771" s="1" t="s">
        <v>505</v>
      </c>
      <c r="R771" s="1" t="s">
        <v>506</v>
      </c>
      <c r="S771" s="2" t="s">
        <v>507</v>
      </c>
      <c r="T771" s="8">
        <v>0.33333333333333331</v>
      </c>
      <c r="U771" s="1" t="s">
        <v>24</v>
      </c>
      <c r="V771" s="1" t="s">
        <v>24</v>
      </c>
      <c r="W771" s="5"/>
      <c r="X771" s="5" t="s">
        <v>24</v>
      </c>
    </row>
    <row r="772" spans="1:24" hidden="1">
      <c r="A772" s="72">
        <f>YEAR(D772)</f>
        <v>2024</v>
      </c>
      <c r="B772" s="5">
        <f>MONTH(D772)</f>
        <v>1</v>
      </c>
      <c r="C772" s="1">
        <v>787</v>
      </c>
      <c r="D772" s="74">
        <v>45312</v>
      </c>
      <c r="E772" s="40" t="s">
        <v>508</v>
      </c>
      <c r="F772" s="47" t="s">
        <v>24</v>
      </c>
      <c r="G772" s="1" t="s">
        <v>24</v>
      </c>
      <c r="H772" s="1" t="s">
        <v>297</v>
      </c>
      <c r="I772" s="3" t="s">
        <v>48</v>
      </c>
      <c r="J772" s="1" t="s">
        <v>29</v>
      </c>
      <c r="K772" s="46"/>
      <c r="L772" s="1"/>
      <c r="M772" s="1"/>
      <c r="N772" s="46">
        <v>45679</v>
      </c>
      <c r="O772" s="1" t="s">
        <v>24</v>
      </c>
      <c r="P772" s="1"/>
      <c r="Q772" s="1" t="s">
        <v>24</v>
      </c>
      <c r="R772" s="1" t="s">
        <v>24</v>
      </c>
      <c r="S772" s="2" t="s">
        <v>509</v>
      </c>
      <c r="T772" s="1" t="s">
        <v>24</v>
      </c>
      <c r="U772" s="1" t="s">
        <v>24</v>
      </c>
      <c r="V772" s="1" t="s">
        <v>24</v>
      </c>
      <c r="W772" s="11" t="s">
        <v>48</v>
      </c>
      <c r="X772" s="11" t="s">
        <v>435</v>
      </c>
    </row>
    <row r="773" spans="1:24">
      <c r="A773" s="72">
        <f>YEAR(D773)</f>
        <v>2025</v>
      </c>
      <c r="B773" s="5">
        <f>MONTH(D773)</f>
        <v>1</v>
      </c>
      <c r="C773" s="1">
        <v>788</v>
      </c>
      <c r="D773" s="74">
        <v>45678</v>
      </c>
      <c r="E773" s="40" t="s">
        <v>453</v>
      </c>
      <c r="F773" s="47" t="s">
        <v>24</v>
      </c>
      <c r="G773" s="1" t="s">
        <v>24</v>
      </c>
      <c r="H773" s="1" t="s">
        <v>297</v>
      </c>
      <c r="I773" s="45" t="s">
        <v>35</v>
      </c>
      <c r="J773" s="1" t="s">
        <v>428</v>
      </c>
      <c r="K773" s="46">
        <v>45679</v>
      </c>
      <c r="L773" s="45" t="s">
        <v>433</v>
      </c>
      <c r="M773" s="46">
        <v>45712</v>
      </c>
      <c r="N773" s="1"/>
      <c r="O773" s="45" t="s">
        <v>433</v>
      </c>
      <c r="P773" s="45" t="s">
        <v>433</v>
      </c>
      <c r="Q773" s="45" t="s">
        <v>433</v>
      </c>
      <c r="R773" s="45" t="s">
        <v>433</v>
      </c>
      <c r="S773" s="2" t="s">
        <v>510</v>
      </c>
      <c r="T773" s="8">
        <v>0.41666666666666669</v>
      </c>
      <c r="U773" s="1" t="s">
        <v>24</v>
      </c>
      <c r="V773" s="1" t="s">
        <v>24</v>
      </c>
      <c r="W773" s="11" t="s">
        <v>48</v>
      </c>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511</v>
      </c>
      <c r="T774" s="1" t="s">
        <v>24</v>
      </c>
      <c r="U774" s="1" t="s">
        <v>24</v>
      </c>
      <c r="V774" s="1" t="s">
        <v>24</v>
      </c>
      <c r="W774" s="5"/>
      <c r="X774" s="5" t="s">
        <v>24</v>
      </c>
    </row>
    <row r="775" spans="1:24" hidden="1">
      <c r="A775" s="72">
        <f>YEAR(D775)</f>
        <v>2025</v>
      </c>
      <c r="B775" s="5">
        <f>MONTH(D775)</f>
        <v>1</v>
      </c>
      <c r="C775" s="1">
        <v>790</v>
      </c>
      <c r="D775" s="74">
        <v>45678</v>
      </c>
      <c r="E775" s="40" t="s">
        <v>508</v>
      </c>
      <c r="F775" s="47" t="s">
        <v>512</v>
      </c>
      <c r="G775" s="1" t="s">
        <v>513</v>
      </c>
      <c r="H775" s="1" t="s">
        <v>297</v>
      </c>
      <c r="I775" s="3" t="s">
        <v>117</v>
      </c>
      <c r="J775" s="1" t="s">
        <v>29</v>
      </c>
      <c r="K775" s="46">
        <v>45679</v>
      </c>
      <c r="L775" s="1" t="s">
        <v>24</v>
      </c>
      <c r="M775" s="1" t="s">
        <v>24</v>
      </c>
      <c r="N775" s="46">
        <v>45679</v>
      </c>
      <c r="O775" s="1" t="s">
        <v>24</v>
      </c>
      <c r="P775" s="1" t="s">
        <v>24</v>
      </c>
      <c r="Q775" s="1" t="s">
        <v>24</v>
      </c>
      <c r="R775" s="1" t="s">
        <v>24</v>
      </c>
      <c r="S775" s="2" t="s">
        <v>514</v>
      </c>
      <c r="T775" s="1" t="s">
        <v>24</v>
      </c>
      <c r="U775" s="1" t="s">
        <v>24</v>
      </c>
      <c r="V775" s="1" t="s">
        <v>24</v>
      </c>
      <c r="W775" s="5"/>
      <c r="X775" s="5" t="s">
        <v>24</v>
      </c>
    </row>
    <row r="776" spans="1:24" hidden="1">
      <c r="A776" s="47">
        <f>YEAR(D776)</f>
        <v>2025</v>
      </c>
      <c r="B776" s="1">
        <f>MONTH(D776)</f>
        <v>1</v>
      </c>
      <c r="C776" s="1">
        <v>791</v>
      </c>
      <c r="D776" s="74">
        <v>45678</v>
      </c>
      <c r="E776" s="40" t="s">
        <v>508</v>
      </c>
      <c r="F776" s="48" t="s">
        <v>512</v>
      </c>
      <c r="G776" s="3" t="s">
        <v>513</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515</v>
      </c>
      <c r="T777" s="3" t="s">
        <v>24</v>
      </c>
      <c r="U777" s="3" t="s">
        <v>24</v>
      </c>
      <c r="V777" s="3" t="s">
        <v>24</v>
      </c>
      <c r="W777" s="6"/>
      <c r="X777" s="6" t="s">
        <v>24</v>
      </c>
    </row>
    <row r="778" spans="1:24" hidden="1">
      <c r="A778" s="47">
        <f>YEAR(D778)</f>
        <v>2024</v>
      </c>
      <c r="B778" s="1">
        <f>MONTH(D778)</f>
        <v>1</v>
      </c>
      <c r="C778" s="1">
        <v>793</v>
      </c>
      <c r="D778" s="74">
        <v>45312</v>
      </c>
      <c r="E778" s="40" t="s">
        <v>516</v>
      </c>
      <c r="F778" s="48" t="s">
        <v>130</v>
      </c>
      <c r="G778" s="3" t="s">
        <v>393</v>
      </c>
      <c r="H778" s="3" t="s">
        <v>297</v>
      </c>
      <c r="I778" s="3" t="s">
        <v>117</v>
      </c>
      <c r="J778" s="3" t="s">
        <v>29</v>
      </c>
      <c r="K778" s="49">
        <v>45681</v>
      </c>
      <c r="L778" s="3" t="s">
        <v>24</v>
      </c>
      <c r="M778" s="49">
        <v>45688</v>
      </c>
      <c r="N778" s="49">
        <v>45694</v>
      </c>
      <c r="O778" s="49">
        <v>45681</v>
      </c>
      <c r="P778" s="3" t="s">
        <v>24</v>
      </c>
      <c r="Q778" s="3" t="s">
        <v>517</v>
      </c>
      <c r="R778" s="3" t="s">
        <v>518</v>
      </c>
      <c r="S778" s="4" t="s">
        <v>519</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520</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521</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522</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508</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523</v>
      </c>
      <c r="T783" s="3" t="s">
        <v>24</v>
      </c>
      <c r="U783" s="3" t="s">
        <v>24</v>
      </c>
      <c r="V783" s="3" t="s">
        <v>24</v>
      </c>
      <c r="W783" s="6"/>
      <c r="X783" s="6" t="s">
        <v>24</v>
      </c>
    </row>
    <row r="784" spans="1:24" hidden="1">
      <c r="A784" s="47">
        <f>YEAR(D784)</f>
        <v>2024</v>
      </c>
      <c r="B784" s="1">
        <f>MONTH(D784)</f>
        <v>1</v>
      </c>
      <c r="C784" s="1">
        <v>799</v>
      </c>
      <c r="D784" s="74">
        <v>45312</v>
      </c>
      <c r="E784" s="40" t="s">
        <v>491</v>
      </c>
      <c r="F784" s="47" t="s">
        <v>524</v>
      </c>
      <c r="G784" s="1" t="s">
        <v>398</v>
      </c>
      <c r="H784" s="1" t="s">
        <v>299</v>
      </c>
      <c r="I784" s="45" t="s">
        <v>28</v>
      </c>
      <c r="J784" s="1" t="s">
        <v>29</v>
      </c>
      <c r="K784" s="46">
        <v>45680</v>
      </c>
      <c r="L784" s="1" t="s">
        <v>24</v>
      </c>
      <c r="M784" s="1" t="s">
        <v>24</v>
      </c>
      <c r="N784" s="46">
        <v>45680</v>
      </c>
      <c r="O784" s="1" t="s">
        <v>24</v>
      </c>
      <c r="P784" s="1" t="s">
        <v>24</v>
      </c>
      <c r="Q784" s="1" t="s">
        <v>24</v>
      </c>
      <c r="R784" s="1" t="s">
        <v>24</v>
      </c>
      <c r="S784" s="2" t="s">
        <v>525</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526</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527</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t="s">
        <v>24</v>
      </c>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t="s">
        <v>24</v>
      </c>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528</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428</v>
      </c>
      <c r="K790" s="46">
        <v>45685</v>
      </c>
      <c r="L790" s="45"/>
      <c r="M790" s="46">
        <v>45712</v>
      </c>
      <c r="N790" s="1"/>
      <c r="O790" s="45" t="s">
        <v>433</v>
      </c>
      <c r="P790" s="1"/>
      <c r="Q790" s="45" t="s">
        <v>433</v>
      </c>
      <c r="R790" s="45" t="s">
        <v>433</v>
      </c>
      <c r="S790" s="2" t="s">
        <v>529</v>
      </c>
      <c r="T790" s="8">
        <v>0.56944444444444442</v>
      </c>
      <c r="U790" s="1"/>
      <c r="V790" s="1">
        <v>9023</v>
      </c>
      <c r="W790" s="5" t="s">
        <v>448</v>
      </c>
      <c r="X790" s="5" t="s">
        <v>530</v>
      </c>
    </row>
    <row r="791" spans="1:24">
      <c r="A791" s="47">
        <f>YEAR(D791)</f>
        <v>2025</v>
      </c>
      <c r="B791" s="1">
        <f>MONTH(D791)</f>
        <v>1</v>
      </c>
      <c r="C791" s="1">
        <v>806</v>
      </c>
      <c r="D791" s="46">
        <v>45680</v>
      </c>
      <c r="E791" s="3" t="s">
        <v>24</v>
      </c>
      <c r="F791" s="1"/>
      <c r="G791" s="1" t="s">
        <v>24</v>
      </c>
      <c r="H791" s="1" t="s">
        <v>297</v>
      </c>
      <c r="I791" s="45" t="s">
        <v>35</v>
      </c>
      <c r="J791" s="1" t="s">
        <v>442</v>
      </c>
      <c r="K791" s="1"/>
      <c r="L791" s="1"/>
      <c r="M791" s="1"/>
      <c r="N791" s="1"/>
      <c r="O791" s="1"/>
      <c r="P791" s="1"/>
      <c r="Q791" s="1"/>
      <c r="R791" s="1"/>
      <c r="S791" s="2" t="s">
        <v>531</v>
      </c>
      <c r="T791" s="1"/>
      <c r="U791" s="1"/>
      <c r="V791" s="1"/>
      <c r="W791" s="5" t="s">
        <v>448</v>
      </c>
      <c r="X791" s="11" t="s">
        <v>532</v>
      </c>
    </row>
    <row r="792" spans="1:24">
      <c r="A792" s="47">
        <f>YEAR(D792)</f>
        <v>2025</v>
      </c>
      <c r="B792" s="1">
        <f>MONTH(D792)</f>
        <v>1</v>
      </c>
      <c r="C792" s="1">
        <v>807</v>
      </c>
      <c r="D792" s="46">
        <v>45680</v>
      </c>
      <c r="E792" s="3" t="s">
        <v>24</v>
      </c>
      <c r="F792" s="1"/>
      <c r="G792" s="1" t="s">
        <v>24</v>
      </c>
      <c r="H792" s="1" t="s">
        <v>297</v>
      </c>
      <c r="I792" s="45" t="s">
        <v>35</v>
      </c>
      <c r="J792" s="1" t="s">
        <v>442</v>
      </c>
      <c r="K792" s="1"/>
      <c r="L792" s="1"/>
      <c r="M792" s="1"/>
      <c r="N792" s="1"/>
      <c r="O792" s="1"/>
      <c r="P792" s="1"/>
      <c r="Q792" s="1"/>
      <c r="R792" s="1"/>
      <c r="S792" s="2" t="s">
        <v>531</v>
      </c>
      <c r="T792" s="1"/>
      <c r="U792" s="1"/>
      <c r="V792" s="1"/>
      <c r="W792" s="5" t="s">
        <v>448</v>
      </c>
      <c r="X792" s="11" t="s">
        <v>532</v>
      </c>
    </row>
    <row r="793" spans="1:24">
      <c r="A793" s="47">
        <f>YEAR(D793)</f>
        <v>2025</v>
      </c>
      <c r="B793" s="1">
        <f>MONTH(D793)</f>
        <v>1</v>
      </c>
      <c r="C793" s="1">
        <v>808</v>
      </c>
      <c r="D793" s="46">
        <v>45680</v>
      </c>
      <c r="E793" s="3" t="s">
        <v>24</v>
      </c>
      <c r="F793" s="1"/>
      <c r="G793" s="1" t="s">
        <v>24</v>
      </c>
      <c r="H793" s="1" t="s">
        <v>297</v>
      </c>
      <c r="I793" s="45" t="s">
        <v>35</v>
      </c>
      <c r="J793" s="1" t="s">
        <v>442</v>
      </c>
      <c r="K793" s="1"/>
      <c r="L793" s="1"/>
      <c r="M793" s="1"/>
      <c r="N793" s="1"/>
      <c r="O793" s="1"/>
      <c r="P793" s="1"/>
      <c r="Q793" s="1"/>
      <c r="R793" s="1"/>
      <c r="S793" s="2" t="s">
        <v>531</v>
      </c>
      <c r="T793" s="1"/>
      <c r="U793" s="1"/>
      <c r="V793" s="1"/>
      <c r="W793" s="5" t="s">
        <v>448</v>
      </c>
      <c r="X793" s="11" t="s">
        <v>532</v>
      </c>
    </row>
    <row r="794" spans="1:24">
      <c r="A794" s="47">
        <f>YEAR(D794)</f>
        <v>2025</v>
      </c>
      <c r="B794" s="1">
        <f>MONTH(D794)</f>
        <v>1</v>
      </c>
      <c r="C794" s="1">
        <v>809</v>
      </c>
      <c r="D794" s="46">
        <v>45680</v>
      </c>
      <c r="E794" s="3" t="s">
        <v>24</v>
      </c>
      <c r="F794" s="1"/>
      <c r="G794" s="1" t="s">
        <v>24</v>
      </c>
      <c r="H794" s="1" t="s">
        <v>297</v>
      </c>
      <c r="I794" s="45" t="s">
        <v>35</v>
      </c>
      <c r="J794" s="1" t="s">
        <v>442</v>
      </c>
      <c r="K794" s="1"/>
      <c r="L794" s="1"/>
      <c r="M794" s="1"/>
      <c r="N794" s="1"/>
      <c r="O794" s="1"/>
      <c r="P794" s="1"/>
      <c r="Q794" s="1"/>
      <c r="R794" s="1"/>
      <c r="S794" s="2" t="s">
        <v>531</v>
      </c>
      <c r="T794" s="1"/>
      <c r="U794" s="1"/>
      <c r="V794" s="1"/>
      <c r="W794" s="5" t="s">
        <v>448</v>
      </c>
      <c r="X794" s="11" t="s">
        <v>532</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533</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534</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535</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536</v>
      </c>
      <c r="T798" s="1"/>
      <c r="U798" s="1"/>
      <c r="V798" s="1"/>
      <c r="W798" s="5"/>
      <c r="X798" s="5"/>
    </row>
    <row r="799" spans="1:24" ht="106.5" hidden="1">
      <c r="A799" s="47">
        <f>YEAR(D799)</f>
        <v>2025</v>
      </c>
      <c r="B799" s="1">
        <f>MONTH(D799)</f>
        <v>1</v>
      </c>
      <c r="C799" s="1">
        <v>814</v>
      </c>
      <c r="D799" s="46">
        <v>45680</v>
      </c>
      <c r="E799" s="3" t="s">
        <v>463</v>
      </c>
      <c r="F799" s="1" t="s">
        <v>537</v>
      </c>
      <c r="G799" s="1" t="s">
        <v>538</v>
      </c>
      <c r="H799" s="1" t="s">
        <v>299</v>
      </c>
      <c r="I799" s="45" t="s">
        <v>539</v>
      </c>
      <c r="J799" s="1" t="s">
        <v>29</v>
      </c>
      <c r="K799" s="46">
        <v>45694</v>
      </c>
      <c r="L799" s="45"/>
      <c r="M799" s="46">
        <v>45700</v>
      </c>
      <c r="N799" s="46">
        <v>45708</v>
      </c>
      <c r="O799" s="46">
        <v>45538</v>
      </c>
      <c r="P799" s="1"/>
      <c r="Q799" s="1" t="s">
        <v>540</v>
      </c>
      <c r="R799" s="1" t="s">
        <v>541</v>
      </c>
      <c r="S799" s="9" t="s">
        <v>542</v>
      </c>
      <c r="T799" s="8">
        <v>0.5625</v>
      </c>
      <c r="U799" s="8">
        <v>0.5625</v>
      </c>
      <c r="V799" s="1"/>
      <c r="W799" s="5" t="s">
        <v>440</v>
      </c>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543</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544</v>
      </c>
      <c r="T801" s="1"/>
      <c r="U801" s="1"/>
      <c r="V801" s="1"/>
      <c r="W801" s="5"/>
      <c r="X801" s="5"/>
    </row>
    <row r="802" spans="1:24" hidden="1">
      <c r="A802" s="47">
        <f>YEAR(D802)</f>
        <v>2025</v>
      </c>
      <c r="B802" s="1">
        <f>MONTH(D802)</f>
        <v>1</v>
      </c>
      <c r="C802" s="1">
        <v>817</v>
      </c>
      <c r="D802" s="46">
        <v>45680</v>
      </c>
      <c r="E802" s="3" t="s">
        <v>463</v>
      </c>
      <c r="F802" s="1" t="s">
        <v>537</v>
      </c>
      <c r="G802" s="1" t="s">
        <v>538</v>
      </c>
      <c r="H802" s="1" t="s">
        <v>297</v>
      </c>
      <c r="I802" s="1" t="s">
        <v>42</v>
      </c>
      <c r="J802" s="1" t="s">
        <v>60</v>
      </c>
      <c r="K802" s="1"/>
      <c r="L802" s="1"/>
      <c r="M802" s="1"/>
      <c r="N802" s="1"/>
      <c r="O802" s="1"/>
      <c r="P802" s="1"/>
      <c r="Q802" s="1"/>
      <c r="R802" s="1"/>
      <c r="S802" s="2" t="s">
        <v>545</v>
      </c>
      <c r="T802" s="1"/>
      <c r="U802" s="1"/>
      <c r="V802" s="1"/>
      <c r="W802" s="5" t="s">
        <v>440</v>
      </c>
      <c r="X802" s="5"/>
    </row>
    <row r="803" spans="1:24" hidden="1">
      <c r="A803" s="47">
        <f>YEAR(D803)</f>
        <v>2025</v>
      </c>
      <c r="B803" s="1">
        <f>MONTH(D803)</f>
        <v>1</v>
      </c>
      <c r="C803" s="1">
        <v>818</v>
      </c>
      <c r="D803" s="46">
        <v>45680</v>
      </c>
      <c r="E803" s="3" t="s">
        <v>463</v>
      </c>
      <c r="F803" s="1" t="s">
        <v>537</v>
      </c>
      <c r="G803" s="1" t="s">
        <v>538</v>
      </c>
      <c r="H803" s="1" t="s">
        <v>297</v>
      </c>
      <c r="I803" s="1" t="s">
        <v>42</v>
      </c>
      <c r="J803" s="1" t="s">
        <v>60</v>
      </c>
      <c r="K803" s="1"/>
      <c r="L803" s="1"/>
      <c r="M803" s="1"/>
      <c r="N803" s="1"/>
      <c r="O803" s="1"/>
      <c r="P803" s="1"/>
      <c r="Q803" s="1"/>
      <c r="R803" s="1"/>
      <c r="S803" s="2" t="s">
        <v>545</v>
      </c>
      <c r="T803" s="1"/>
      <c r="U803" s="1"/>
      <c r="V803" s="1"/>
      <c r="W803" s="5" t="s">
        <v>440</v>
      </c>
      <c r="X803" s="5"/>
    </row>
    <row r="804" spans="1:24">
      <c r="A804" s="47">
        <f>YEAR(D804)</f>
        <v>2025</v>
      </c>
      <c r="B804" s="1">
        <f>MONTH(D804)</f>
        <v>1</v>
      </c>
      <c r="C804" s="1">
        <v>819</v>
      </c>
      <c r="D804" s="46">
        <v>45680</v>
      </c>
      <c r="E804" s="3" t="s">
        <v>453</v>
      </c>
      <c r="F804" s="1" t="s">
        <v>546</v>
      </c>
      <c r="G804" s="1" t="s">
        <v>547</v>
      </c>
      <c r="H804" s="1" t="s">
        <v>297</v>
      </c>
      <c r="I804" s="45" t="s">
        <v>28</v>
      </c>
      <c r="J804" s="1" t="s">
        <v>442</v>
      </c>
      <c r="K804" s="1"/>
      <c r="L804" s="1"/>
      <c r="M804" s="1"/>
      <c r="N804" s="1"/>
      <c r="O804" s="1"/>
      <c r="P804" s="1"/>
      <c r="Q804" s="1"/>
      <c r="R804" s="1"/>
      <c r="S804" s="2" t="s">
        <v>548</v>
      </c>
      <c r="T804" s="1"/>
      <c r="U804" s="1"/>
      <c r="V804" s="1"/>
      <c r="W804" s="5" t="s">
        <v>448</v>
      </c>
      <c r="X804" s="5"/>
    </row>
    <row r="805" spans="1:24" hidden="1">
      <c r="A805" s="47">
        <f>YEAR(D805)</f>
        <v>2025</v>
      </c>
      <c r="B805" s="1">
        <f>MONTH(D805)</f>
        <v>1</v>
      </c>
      <c r="C805" s="1">
        <v>820</v>
      </c>
      <c r="D805" s="46">
        <v>45681</v>
      </c>
      <c r="E805" s="1" t="s">
        <v>549</v>
      </c>
      <c r="F805" s="1" t="s">
        <v>25</v>
      </c>
      <c r="G805" s="1"/>
      <c r="H805" s="1" t="s">
        <v>297</v>
      </c>
      <c r="I805" s="45" t="s">
        <v>35</v>
      </c>
      <c r="J805" s="1" t="s">
        <v>29</v>
      </c>
      <c r="K805" s="46">
        <v>45681</v>
      </c>
      <c r="L805" s="1"/>
      <c r="M805" s="1"/>
      <c r="N805" s="46">
        <v>45681</v>
      </c>
      <c r="O805" s="1"/>
      <c r="P805" s="1"/>
      <c r="Q805" s="1"/>
      <c r="R805" s="1"/>
      <c r="S805" s="2" t="s">
        <v>550</v>
      </c>
      <c r="T805" s="1"/>
      <c r="U805" s="1"/>
      <c r="V805" s="1"/>
      <c r="W805" s="5"/>
      <c r="X805" s="5"/>
    </row>
    <row r="806" spans="1:24" hidden="1">
      <c r="A806" s="47">
        <f>YEAR(D806)</f>
        <v>2025</v>
      </c>
      <c r="B806" s="1">
        <f>MONTH(D806)</f>
        <v>1</v>
      </c>
      <c r="C806" s="1">
        <v>821</v>
      </c>
      <c r="D806" s="46">
        <v>45681</v>
      </c>
      <c r="E806" s="1" t="s">
        <v>453</v>
      </c>
      <c r="F806" s="1" t="s">
        <v>546</v>
      </c>
      <c r="G806" s="1"/>
      <c r="H806" s="1" t="s">
        <v>297</v>
      </c>
      <c r="I806" s="44" t="s">
        <v>42</v>
      </c>
      <c r="J806" s="1" t="s">
        <v>29</v>
      </c>
      <c r="K806" s="46">
        <v>45681</v>
      </c>
      <c r="L806" s="1"/>
      <c r="M806" s="1"/>
      <c r="N806" s="46">
        <v>45684</v>
      </c>
      <c r="O806" s="1"/>
      <c r="P806" s="1"/>
      <c r="Q806" s="1"/>
      <c r="R806" s="1"/>
      <c r="S806" s="2" t="s">
        <v>551</v>
      </c>
      <c r="T806" s="1"/>
      <c r="U806" s="1"/>
      <c r="V806" s="1"/>
      <c r="W806" s="5"/>
      <c r="X806" s="5"/>
    </row>
    <row r="807" spans="1:24" hidden="1">
      <c r="A807" s="48">
        <f>YEAR(D807)</f>
        <v>2025</v>
      </c>
      <c r="B807" s="3">
        <f>MONTH(D807)</f>
        <v>1</v>
      </c>
      <c r="C807" s="1">
        <v>822</v>
      </c>
      <c r="D807" s="49">
        <v>45681</v>
      </c>
      <c r="E807" s="3" t="s">
        <v>552</v>
      </c>
      <c r="F807" s="3" t="s">
        <v>546</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553</v>
      </c>
      <c r="T808" s="7">
        <v>0.375</v>
      </c>
      <c r="U808" s="3"/>
      <c r="V808" s="3"/>
      <c r="W808" s="6" t="s">
        <v>554</v>
      </c>
      <c r="X808" s="6" t="s">
        <v>555</v>
      </c>
    </row>
    <row r="809" spans="1:24" hidden="1">
      <c r="A809" s="48">
        <f>YEAR(D809)</f>
        <v>2025</v>
      </c>
      <c r="B809" s="3">
        <f>MONTH(D809)</f>
        <v>1</v>
      </c>
      <c r="C809" s="1">
        <v>824</v>
      </c>
      <c r="D809" s="49">
        <v>45681</v>
      </c>
      <c r="E809" s="3" t="s">
        <v>556</v>
      </c>
      <c r="F809" s="3" t="s">
        <v>524</v>
      </c>
      <c r="G809" s="3" t="s">
        <v>557</v>
      </c>
      <c r="H809" s="3" t="s">
        <v>297</v>
      </c>
      <c r="I809" s="45" t="s">
        <v>28</v>
      </c>
      <c r="J809" s="3" t="s">
        <v>29</v>
      </c>
      <c r="K809" s="49">
        <v>45684</v>
      </c>
      <c r="L809" s="3"/>
      <c r="M809" s="3"/>
      <c r="N809" s="49">
        <v>45684</v>
      </c>
      <c r="O809" s="3"/>
      <c r="P809" s="3"/>
      <c r="Q809" s="3">
        <v>0</v>
      </c>
      <c r="R809" s="3"/>
      <c r="S809" s="4" t="s">
        <v>558</v>
      </c>
      <c r="T809" s="7">
        <v>0.41666666666666669</v>
      </c>
      <c r="U809" s="7">
        <v>0.45833333333333331</v>
      </c>
      <c r="V809" s="3"/>
      <c r="W809" s="6"/>
      <c r="X809" s="6"/>
    </row>
    <row r="810" spans="1:24" hidden="1">
      <c r="A810" s="48">
        <f>YEAR(D810)</f>
        <v>2025</v>
      </c>
      <c r="B810" s="3">
        <f>MONTH(D810)</f>
        <v>1</v>
      </c>
      <c r="C810" s="1">
        <v>825</v>
      </c>
      <c r="D810" s="49">
        <v>45687.531770833331</v>
      </c>
      <c r="E810" s="3" t="s">
        <v>47</v>
      </c>
      <c r="F810" s="3" t="s">
        <v>559</v>
      </c>
      <c r="G810" s="3" t="s">
        <v>560</v>
      </c>
      <c r="H810" s="3" t="s">
        <v>297</v>
      </c>
      <c r="I810" s="3" t="s">
        <v>48</v>
      </c>
      <c r="J810" s="3" t="s">
        <v>29</v>
      </c>
      <c r="K810" s="3"/>
      <c r="L810" s="3"/>
      <c r="M810" s="3"/>
      <c r="N810" s="3"/>
      <c r="O810" s="3"/>
      <c r="P810" s="3"/>
      <c r="Q810" s="3"/>
      <c r="R810" s="3"/>
      <c r="S810" s="4" t="s">
        <v>561</v>
      </c>
      <c r="T810" s="3"/>
      <c r="U810" s="3"/>
      <c r="V810" s="3"/>
      <c r="W810" s="11" t="s">
        <v>48</v>
      </c>
      <c r="X810" s="11" t="s">
        <v>435</v>
      </c>
    </row>
    <row r="811" spans="1:24" hidden="1">
      <c r="A811" s="48">
        <f>YEAR(D811)</f>
        <v>2025</v>
      </c>
      <c r="B811" s="3">
        <f>MONTH(D811)</f>
        <v>1</v>
      </c>
      <c r="C811" s="1">
        <v>826</v>
      </c>
      <c r="D811" s="49">
        <v>45687.534421296295</v>
      </c>
      <c r="E811" s="3" t="s">
        <v>473</v>
      </c>
      <c r="F811" s="3" t="s">
        <v>289</v>
      </c>
      <c r="G811" s="3" t="s">
        <v>562</v>
      </c>
      <c r="H811" s="3" t="s">
        <v>299</v>
      </c>
      <c r="I811" s="45" t="s">
        <v>28</v>
      </c>
      <c r="J811" s="3" t="s">
        <v>29</v>
      </c>
      <c r="K811" s="49">
        <v>45706</v>
      </c>
      <c r="L811" s="3"/>
      <c r="M811" s="3"/>
      <c r="N811" s="49"/>
      <c r="O811" s="3"/>
      <c r="P811" s="3"/>
      <c r="Q811" s="3">
        <v>1408</v>
      </c>
      <c r="R811" s="3"/>
      <c r="S811" s="4" t="s">
        <v>563</v>
      </c>
      <c r="T811" s="7">
        <v>0.33333333333333331</v>
      </c>
      <c r="U811" s="7">
        <v>0.39583333333333331</v>
      </c>
      <c r="V811" s="3"/>
      <c r="W811" s="6" t="s">
        <v>554</v>
      </c>
      <c r="X811" s="6"/>
    </row>
    <row r="812" spans="1:24">
      <c r="A812" s="47">
        <f>YEAR(D812)</f>
        <v>2025</v>
      </c>
      <c r="B812" s="1">
        <f>MONTH(D812)</f>
        <v>1</v>
      </c>
      <c r="C812" s="1">
        <v>827</v>
      </c>
      <c r="D812" s="46">
        <v>45684</v>
      </c>
      <c r="E812" s="1" t="s">
        <v>453</v>
      </c>
      <c r="F812" s="1" t="s">
        <v>546</v>
      </c>
      <c r="G812" s="1" t="s">
        <v>564</v>
      </c>
      <c r="H812" s="1" t="s">
        <v>297</v>
      </c>
      <c r="I812" s="45" t="s">
        <v>35</v>
      </c>
      <c r="J812" s="1" t="s">
        <v>442</v>
      </c>
      <c r="K812" s="1"/>
      <c r="L812" s="1"/>
      <c r="M812" s="1"/>
      <c r="N812" s="1"/>
      <c r="O812" s="1"/>
      <c r="P812" s="1"/>
      <c r="Q812" s="1"/>
      <c r="R812" s="1"/>
      <c r="S812" s="2" t="s">
        <v>565</v>
      </c>
      <c r="T812" s="1"/>
      <c r="U812" s="1"/>
      <c r="V812" s="1"/>
      <c r="W812" s="5" t="s">
        <v>448</v>
      </c>
      <c r="X812" s="5"/>
    </row>
    <row r="813" spans="1:24">
      <c r="A813" s="47">
        <f>YEAR(D813)</f>
        <v>2025</v>
      </c>
      <c r="B813" s="1">
        <f>MONTH(D813)</f>
        <v>1</v>
      </c>
      <c r="C813" s="1">
        <v>828</v>
      </c>
      <c r="D813" s="46">
        <v>45684</v>
      </c>
      <c r="E813" s="1" t="s">
        <v>556</v>
      </c>
      <c r="F813" s="1" t="s">
        <v>39</v>
      </c>
      <c r="G813" s="1" t="s">
        <v>40</v>
      </c>
      <c r="H813" s="1" t="s">
        <v>297</v>
      </c>
      <c r="I813" s="45" t="s">
        <v>35</v>
      </c>
      <c r="J813" s="1" t="s">
        <v>428</v>
      </c>
      <c r="K813" s="46">
        <v>45702</v>
      </c>
      <c r="L813" s="1"/>
      <c r="M813" s="1"/>
      <c r="N813" s="1"/>
      <c r="O813" s="1"/>
      <c r="P813" s="1"/>
      <c r="Q813" s="1"/>
      <c r="R813" s="1"/>
      <c r="S813" s="2" t="s">
        <v>566</v>
      </c>
      <c r="T813" s="1"/>
      <c r="U813" s="1"/>
      <c r="V813" s="1"/>
      <c r="W813" s="5"/>
      <c r="X813" s="5"/>
    </row>
    <row r="814" spans="1:24" hidden="1">
      <c r="A814" s="47">
        <f>YEAR(D814)</f>
        <v>2025</v>
      </c>
      <c r="B814" s="1">
        <f>MONTH(D814)</f>
        <v>1</v>
      </c>
      <c r="C814" s="1">
        <v>829</v>
      </c>
      <c r="D814" s="46">
        <v>45684</v>
      </c>
      <c r="E814" s="1" t="s">
        <v>453</v>
      </c>
      <c r="F814" s="1" t="s">
        <v>263</v>
      </c>
      <c r="G814" s="1" t="s">
        <v>567</v>
      </c>
      <c r="H814" s="1" t="s">
        <v>297</v>
      </c>
      <c r="I814" s="45" t="s">
        <v>35</v>
      </c>
      <c r="J814" s="1" t="s">
        <v>29</v>
      </c>
      <c r="K814" s="46">
        <v>45684</v>
      </c>
      <c r="L814" s="1"/>
      <c r="M814" s="1"/>
      <c r="N814" s="46">
        <v>45687</v>
      </c>
      <c r="O814" s="1"/>
      <c r="P814" s="1"/>
      <c r="Q814" s="1"/>
      <c r="R814" s="1"/>
      <c r="S814" s="2" t="s">
        <v>568</v>
      </c>
      <c r="T814" s="1"/>
      <c r="U814" s="1"/>
      <c r="V814" s="1"/>
      <c r="W814" s="5"/>
      <c r="X814" s="5"/>
    </row>
    <row r="815" spans="1:24">
      <c r="A815" s="47">
        <f>YEAR(D815)</f>
        <v>2025</v>
      </c>
      <c r="B815" s="1">
        <f>MONTH(D815)</f>
        <v>1</v>
      </c>
      <c r="C815" s="1">
        <v>830</v>
      </c>
      <c r="D815" s="46">
        <v>45684</v>
      </c>
      <c r="E815" s="1" t="s">
        <v>461</v>
      </c>
      <c r="F815" s="1" t="s">
        <v>228</v>
      </c>
      <c r="G815" s="1" t="s">
        <v>569</v>
      </c>
      <c r="H815" s="1" t="s">
        <v>297</v>
      </c>
      <c r="I815" s="1" t="s">
        <v>570</v>
      </c>
      <c r="J815" s="1" t="s">
        <v>428</v>
      </c>
      <c r="K815" s="46">
        <v>45685</v>
      </c>
      <c r="L815" s="45"/>
      <c r="M815" s="46">
        <v>45712</v>
      </c>
      <c r="N815" s="1"/>
      <c r="O815" s="45" t="s">
        <v>433</v>
      </c>
      <c r="P815" s="45"/>
      <c r="Q815" s="45" t="s">
        <v>433</v>
      </c>
      <c r="R815" s="45" t="s">
        <v>433</v>
      </c>
      <c r="S815" s="2" t="s">
        <v>571</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572</v>
      </c>
      <c r="H816" s="3" t="s">
        <v>297</v>
      </c>
      <c r="I816" s="44" t="s">
        <v>35</v>
      </c>
      <c r="J816" s="3" t="s">
        <v>428</v>
      </c>
      <c r="K816" s="49">
        <v>45694</v>
      </c>
      <c r="L816" s="45"/>
      <c r="M816" s="50">
        <v>45712</v>
      </c>
      <c r="N816" s="3"/>
      <c r="O816" s="45" t="s">
        <v>433</v>
      </c>
      <c r="P816" s="1"/>
      <c r="Q816" s="45" t="s">
        <v>433</v>
      </c>
      <c r="R816" s="45" t="s">
        <v>433</v>
      </c>
      <c r="S816" s="4" t="s">
        <v>573</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574</v>
      </c>
      <c r="G817" s="1" t="s">
        <v>575</v>
      </c>
      <c r="H817" s="1" t="s">
        <v>297</v>
      </c>
      <c r="I817" s="45" t="s">
        <v>35</v>
      </c>
      <c r="J817" s="1" t="s">
        <v>29</v>
      </c>
      <c r="K817" s="46">
        <v>45686</v>
      </c>
      <c r="L817" s="1"/>
      <c r="M817" s="3"/>
      <c r="N817" s="1"/>
      <c r="O817" s="1"/>
      <c r="P817" s="1"/>
      <c r="Q817" s="1"/>
      <c r="R817" s="1"/>
      <c r="S817" s="2" t="s">
        <v>576</v>
      </c>
      <c r="T817" s="1"/>
      <c r="U817" s="1"/>
      <c r="V817" s="1"/>
      <c r="W817" s="5"/>
      <c r="X817" s="5"/>
    </row>
    <row r="818" spans="1:24" hidden="1">
      <c r="A818" s="47">
        <f>YEAR(D818)</f>
        <v>2025</v>
      </c>
      <c r="B818" s="1">
        <f>MONTH(D818)</f>
        <v>1</v>
      </c>
      <c r="C818" s="1">
        <v>833</v>
      </c>
      <c r="D818" s="46">
        <v>45684</v>
      </c>
      <c r="E818" s="1" t="s">
        <v>556</v>
      </c>
      <c r="F818" s="1" t="s">
        <v>524</v>
      </c>
      <c r="G818" s="1" t="s">
        <v>557</v>
      </c>
      <c r="H818" s="1" t="s">
        <v>299</v>
      </c>
      <c r="I818" s="45" t="s">
        <v>28</v>
      </c>
      <c r="J818" s="1" t="s">
        <v>29</v>
      </c>
      <c r="K818" s="46">
        <v>45684</v>
      </c>
      <c r="L818" s="1"/>
      <c r="M818" s="1"/>
      <c r="N818" s="46">
        <v>45685</v>
      </c>
      <c r="O818" s="1"/>
      <c r="P818" s="1"/>
      <c r="Q818" s="1"/>
      <c r="R818" s="1"/>
      <c r="S818" s="2" t="s">
        <v>577</v>
      </c>
      <c r="T818" s="1"/>
      <c r="U818" s="1"/>
      <c r="V818" s="1"/>
      <c r="W818" s="5"/>
      <c r="X818" s="5"/>
    </row>
    <row r="819" spans="1:24" hidden="1">
      <c r="A819" s="47">
        <f>YEAR(D819)</f>
        <v>2025</v>
      </c>
      <c r="B819" s="1">
        <f>MONTH(D819)</f>
        <v>1</v>
      </c>
      <c r="C819" s="1">
        <v>834</v>
      </c>
      <c r="D819" s="46">
        <v>45684</v>
      </c>
      <c r="E819" s="1" t="s">
        <v>465</v>
      </c>
      <c r="F819" s="1" t="s">
        <v>445</v>
      </c>
      <c r="G819" s="1" t="s">
        <v>578</v>
      </c>
      <c r="H819" s="1" t="s">
        <v>297</v>
      </c>
      <c r="I819" s="45" t="s">
        <v>35</v>
      </c>
      <c r="J819" s="1" t="s">
        <v>29</v>
      </c>
      <c r="K819" s="46">
        <v>45684</v>
      </c>
      <c r="L819" s="1"/>
      <c r="M819" s="1"/>
      <c r="N819" s="46">
        <v>45684</v>
      </c>
      <c r="O819" s="1"/>
      <c r="P819" s="1"/>
      <c r="Q819" s="1"/>
      <c r="R819" s="1"/>
      <c r="S819" s="2" t="s">
        <v>579</v>
      </c>
      <c r="T819" s="1"/>
      <c r="U819" s="1"/>
      <c r="V819" s="1"/>
      <c r="W819" s="5"/>
      <c r="X819" s="5"/>
    </row>
    <row r="820" spans="1:24" hidden="1">
      <c r="A820" s="47">
        <f>YEAR(D820)</f>
        <v>2025</v>
      </c>
      <c r="B820" s="1">
        <f>MONTH(D820)</f>
        <v>1</v>
      </c>
      <c r="C820" s="1">
        <v>835</v>
      </c>
      <c r="D820" s="46">
        <v>45684</v>
      </c>
      <c r="E820" s="1" t="s">
        <v>465</v>
      </c>
      <c r="F820" s="1" t="s">
        <v>445</v>
      </c>
      <c r="G820" s="1" t="s">
        <v>578</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580</v>
      </c>
      <c r="H821" s="1" t="s">
        <v>299</v>
      </c>
      <c r="I821" s="45" t="s">
        <v>28</v>
      </c>
      <c r="J821" s="1" t="s">
        <v>29</v>
      </c>
      <c r="K821" s="46">
        <v>45685</v>
      </c>
      <c r="L821" s="1"/>
      <c r="M821" s="1"/>
      <c r="N821" s="46">
        <v>45685</v>
      </c>
      <c r="O821" s="1"/>
      <c r="P821" s="1"/>
      <c r="Q821" s="1" t="s">
        <v>581</v>
      </c>
      <c r="R821" s="1"/>
      <c r="S821" s="2" t="s">
        <v>582</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583</v>
      </c>
      <c r="H822" s="1" t="s">
        <v>299</v>
      </c>
      <c r="I822" s="45" t="s">
        <v>28</v>
      </c>
      <c r="J822" s="1" t="s">
        <v>29</v>
      </c>
      <c r="K822" s="46">
        <v>45685</v>
      </c>
      <c r="L822" s="1"/>
      <c r="M822" s="1"/>
      <c r="N822" s="46">
        <v>45685</v>
      </c>
      <c r="O822" s="1"/>
      <c r="P822" s="1"/>
      <c r="Q822" s="1" t="s">
        <v>584</v>
      </c>
      <c r="R822" s="1"/>
      <c r="S822" s="2" t="s">
        <v>585</v>
      </c>
      <c r="T822" s="8">
        <v>0.33333333333333331</v>
      </c>
      <c r="U822" s="8">
        <v>0.36458333333333331</v>
      </c>
      <c r="V822" s="1"/>
      <c r="W822" s="5"/>
      <c r="X822" s="5"/>
    </row>
    <row r="823" spans="1:24" hidden="1">
      <c r="A823" s="47">
        <f>YEAR(D823)</f>
        <v>2025</v>
      </c>
      <c r="B823" s="1">
        <f>MONTH(D823)</f>
        <v>1</v>
      </c>
      <c r="C823" s="1">
        <v>838</v>
      </c>
      <c r="D823" s="46">
        <v>45684</v>
      </c>
      <c r="E823" s="1" t="s">
        <v>549</v>
      </c>
      <c r="F823" s="1" t="s">
        <v>25</v>
      </c>
      <c r="G823" s="1" t="s">
        <v>586</v>
      </c>
      <c r="H823" s="1" t="s">
        <v>299</v>
      </c>
      <c r="I823" s="45" t="s">
        <v>28</v>
      </c>
      <c r="J823" s="1" t="s">
        <v>29</v>
      </c>
      <c r="K823" s="46">
        <v>45686</v>
      </c>
      <c r="L823" s="1"/>
      <c r="M823" s="1"/>
      <c r="N823" s="46">
        <v>45686</v>
      </c>
      <c r="O823" s="1"/>
      <c r="P823" s="1"/>
      <c r="Q823" s="1" t="s">
        <v>587</v>
      </c>
      <c r="R823" s="1"/>
      <c r="S823" s="2" t="s">
        <v>588</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589</v>
      </c>
      <c r="H824" s="1" t="s">
        <v>297</v>
      </c>
      <c r="I824" s="45" t="s">
        <v>35</v>
      </c>
      <c r="J824" s="1" t="s">
        <v>29</v>
      </c>
      <c r="K824" s="46">
        <v>45685</v>
      </c>
      <c r="L824" s="1"/>
      <c r="M824" s="1"/>
      <c r="N824" s="46">
        <v>45685</v>
      </c>
      <c r="O824" s="1"/>
      <c r="P824" s="1"/>
      <c r="Q824" s="1"/>
      <c r="R824" s="1"/>
      <c r="S824" s="2" t="s">
        <v>590</v>
      </c>
      <c r="T824" s="8"/>
      <c r="U824" s="8"/>
      <c r="V824" s="1"/>
      <c r="W824" s="5"/>
      <c r="X824" s="5"/>
    </row>
    <row r="825" spans="1:24" hidden="1">
      <c r="A825" s="47">
        <f>YEAR(D825)</f>
        <v>2025</v>
      </c>
      <c r="B825" s="1">
        <f>MONTH(D825)</f>
        <v>1</v>
      </c>
      <c r="C825" s="1">
        <v>840</v>
      </c>
      <c r="D825" s="46">
        <v>45685</v>
      </c>
      <c r="E825" s="1" t="s">
        <v>463</v>
      </c>
      <c r="F825" s="1" t="s">
        <v>111</v>
      </c>
      <c r="G825" s="1" t="s">
        <v>591</v>
      </c>
      <c r="H825" s="1" t="s">
        <v>297</v>
      </c>
      <c r="I825" s="1" t="s">
        <v>48</v>
      </c>
      <c r="J825" s="1" t="s">
        <v>29</v>
      </c>
      <c r="K825" s="46">
        <v>45685</v>
      </c>
      <c r="L825" s="1"/>
      <c r="M825" s="1"/>
      <c r="N825" s="46">
        <v>45691</v>
      </c>
      <c r="O825" s="1"/>
      <c r="P825" s="1"/>
      <c r="Q825" s="1"/>
      <c r="R825" s="1"/>
      <c r="S825" s="2" t="s">
        <v>592</v>
      </c>
      <c r="T825" s="1"/>
      <c r="U825" s="1"/>
      <c r="V825" s="1"/>
      <c r="W825" s="5"/>
      <c r="X825" s="5"/>
    </row>
    <row r="826" spans="1:24" hidden="1">
      <c r="A826" s="47">
        <f>YEAR(D826)</f>
        <v>2025</v>
      </c>
      <c r="B826" s="1">
        <f>MONTH(D826)</f>
        <v>1</v>
      </c>
      <c r="C826" s="1">
        <v>841</v>
      </c>
      <c r="D826" s="46">
        <v>45685</v>
      </c>
      <c r="E826" s="1" t="s">
        <v>463</v>
      </c>
      <c r="F826" s="1" t="s">
        <v>76</v>
      </c>
      <c r="G826" s="1" t="s">
        <v>593</v>
      </c>
      <c r="H826" s="1" t="s">
        <v>297</v>
      </c>
      <c r="I826" s="44" t="s">
        <v>42</v>
      </c>
      <c r="J826" s="1" t="s">
        <v>29</v>
      </c>
      <c r="K826" s="51">
        <v>45685</v>
      </c>
      <c r="L826" s="1"/>
      <c r="M826" s="1"/>
      <c r="N826" s="51">
        <v>45691</v>
      </c>
      <c r="O826" s="1"/>
      <c r="P826" s="1"/>
      <c r="Q826" s="1"/>
      <c r="R826" s="1"/>
      <c r="S826" s="2" t="s">
        <v>594</v>
      </c>
      <c r="T826" s="1"/>
      <c r="U826" s="1"/>
      <c r="V826" s="1"/>
      <c r="W826" s="5"/>
      <c r="X826" s="5"/>
    </row>
    <row r="827" spans="1:24" hidden="1">
      <c r="A827" s="47">
        <f>YEAR(D827)</f>
        <v>2025</v>
      </c>
      <c r="B827" s="1">
        <f>MONTH(D827)</f>
        <v>1</v>
      </c>
      <c r="C827" s="1">
        <v>842</v>
      </c>
      <c r="D827" s="46">
        <v>45685</v>
      </c>
      <c r="E827" s="1" t="s">
        <v>461</v>
      </c>
      <c r="F827" s="1" t="s">
        <v>279</v>
      </c>
      <c r="G827" s="1" t="s">
        <v>595</v>
      </c>
      <c r="H827" s="1" t="s">
        <v>297</v>
      </c>
      <c r="I827" s="44" t="s">
        <v>28</v>
      </c>
      <c r="J827" s="1" t="s">
        <v>29</v>
      </c>
      <c r="K827" s="46">
        <v>45685</v>
      </c>
      <c r="L827" s="1"/>
      <c r="M827" s="1"/>
      <c r="N827" s="46">
        <v>45685</v>
      </c>
      <c r="O827" s="1"/>
      <c r="P827" s="1"/>
      <c r="Q827" s="1"/>
      <c r="R827" s="1"/>
      <c r="S827" s="95" t="s">
        <v>596</v>
      </c>
      <c r="T827" s="1"/>
      <c r="U827" s="1"/>
      <c r="V827" s="1"/>
      <c r="W827" s="5"/>
      <c r="X827" s="5"/>
    </row>
    <row r="828" spans="1:24" hidden="1">
      <c r="A828" s="47">
        <f>YEAR(D828)</f>
        <v>2025</v>
      </c>
      <c r="B828" s="1">
        <f>MONTH(D828)</f>
        <v>1</v>
      </c>
      <c r="C828" s="1">
        <v>843</v>
      </c>
      <c r="D828" s="46">
        <v>45685</v>
      </c>
      <c r="E828" s="1" t="s">
        <v>463</v>
      </c>
      <c r="F828" s="1" t="s">
        <v>111</v>
      </c>
      <c r="G828" s="1" t="s">
        <v>591</v>
      </c>
      <c r="H828" s="1" t="s">
        <v>299</v>
      </c>
      <c r="I828" s="1" t="s">
        <v>117</v>
      </c>
      <c r="J828" s="1" t="s">
        <v>29</v>
      </c>
      <c r="K828" s="46">
        <v>45686</v>
      </c>
      <c r="L828" s="1"/>
      <c r="M828" s="1"/>
      <c r="N828" s="46">
        <v>45686</v>
      </c>
      <c r="O828" s="1"/>
      <c r="P828" s="1"/>
      <c r="Q828" s="1" t="s">
        <v>597</v>
      </c>
      <c r="R828" s="1"/>
      <c r="S828" s="13" t="s">
        <v>598</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599</v>
      </c>
      <c r="H829" s="1" t="s">
        <v>299</v>
      </c>
      <c r="I829" s="3" t="s">
        <v>117</v>
      </c>
      <c r="J829" s="1" t="s">
        <v>29</v>
      </c>
      <c r="K829" s="46">
        <v>45686</v>
      </c>
      <c r="L829" s="1"/>
      <c r="M829" s="1"/>
      <c r="N829" s="46">
        <v>45686</v>
      </c>
      <c r="O829" s="1"/>
      <c r="P829" s="1"/>
      <c r="Q829" s="1" t="s">
        <v>600</v>
      </c>
      <c r="R829" s="1"/>
      <c r="S829" s="2" t="s">
        <v>601</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595</v>
      </c>
      <c r="H830" s="1" t="s">
        <v>299</v>
      </c>
      <c r="I830" s="3" t="s">
        <v>117</v>
      </c>
      <c r="J830" s="1" t="s">
        <v>60</v>
      </c>
      <c r="K830" s="1"/>
      <c r="L830" s="1"/>
      <c r="M830" s="1"/>
      <c r="N830" s="1"/>
      <c r="O830" s="1"/>
      <c r="P830" s="1"/>
      <c r="Q830" s="1"/>
      <c r="R830" s="1"/>
      <c r="S830" s="2" t="s">
        <v>602</v>
      </c>
      <c r="T830" s="1"/>
      <c r="U830" s="1"/>
      <c r="V830" s="1"/>
      <c r="W830" s="5"/>
      <c r="X830" s="5"/>
    </row>
    <row r="831" spans="1:24" hidden="1">
      <c r="A831" s="47">
        <f>YEAR(D831)</f>
        <v>2025</v>
      </c>
      <c r="B831" s="1">
        <f>MONTH(D831)</f>
        <v>1</v>
      </c>
      <c r="C831" s="1">
        <v>846</v>
      </c>
      <c r="D831" s="46">
        <v>45686</v>
      </c>
      <c r="E831" s="1" t="s">
        <v>556</v>
      </c>
      <c r="F831" s="1" t="s">
        <v>130</v>
      </c>
      <c r="G831" s="1" t="s">
        <v>393</v>
      </c>
      <c r="H831" s="1" t="s">
        <v>297</v>
      </c>
      <c r="I831" s="44" t="s">
        <v>35</v>
      </c>
      <c r="J831" s="1" t="s">
        <v>29</v>
      </c>
      <c r="K831" s="46">
        <v>45687</v>
      </c>
      <c r="L831" s="1"/>
      <c r="M831" s="1"/>
      <c r="N831" s="46">
        <v>45688</v>
      </c>
      <c r="O831" s="1"/>
      <c r="P831" s="1"/>
      <c r="Q831" s="1"/>
      <c r="R831" s="1"/>
      <c r="S831" s="2" t="s">
        <v>603</v>
      </c>
      <c r="T831" s="1"/>
      <c r="U831" s="1"/>
      <c r="V831" s="1"/>
      <c r="W831" s="5"/>
      <c r="X831" s="5"/>
    </row>
    <row r="832" spans="1:24" hidden="1">
      <c r="A832" s="47">
        <f>YEAR(D832)</f>
        <v>2025</v>
      </c>
      <c r="B832" s="1">
        <f>MONTH(D832)</f>
        <v>1</v>
      </c>
      <c r="C832" s="1">
        <v>847</v>
      </c>
      <c r="D832" s="46">
        <v>45686</v>
      </c>
      <c r="E832" s="1" t="s">
        <v>453</v>
      </c>
      <c r="F832" s="1" t="s">
        <v>546</v>
      </c>
      <c r="G832" s="1" t="s">
        <v>564</v>
      </c>
      <c r="H832" s="1" t="s">
        <v>297</v>
      </c>
      <c r="I832" s="45" t="s">
        <v>28</v>
      </c>
      <c r="J832" s="1" t="s">
        <v>29</v>
      </c>
      <c r="K832" s="46">
        <v>45686</v>
      </c>
      <c r="L832" s="1"/>
      <c r="M832" s="1"/>
      <c r="N832" s="46">
        <v>45686</v>
      </c>
      <c r="O832" s="1"/>
      <c r="P832" s="1"/>
      <c r="Q832" s="1"/>
      <c r="R832" s="1"/>
      <c r="S832" s="2" t="s">
        <v>604</v>
      </c>
      <c r="T832" s="1"/>
      <c r="U832" s="1"/>
      <c r="V832" s="1"/>
      <c r="W832" s="5"/>
      <c r="X832" s="5"/>
    </row>
    <row r="833" spans="1:27" ht="76.5" hidden="1">
      <c r="A833" s="47">
        <f>YEAR(D833)</f>
        <v>2025</v>
      </c>
      <c r="B833" s="1">
        <f>MONTH(D833)</f>
        <v>1</v>
      </c>
      <c r="C833" s="1">
        <v>848</v>
      </c>
      <c r="D833" s="46">
        <v>45686</v>
      </c>
      <c r="E833" s="1" t="s">
        <v>463</v>
      </c>
      <c r="F833" s="1" t="s">
        <v>605</v>
      </c>
      <c r="G833" s="1" t="s">
        <v>606</v>
      </c>
      <c r="H833" s="1" t="s">
        <v>297</v>
      </c>
      <c r="I833" s="45" t="s">
        <v>28</v>
      </c>
      <c r="J833" s="1" t="s">
        <v>29</v>
      </c>
      <c r="K833" s="46">
        <v>45687</v>
      </c>
      <c r="L833" s="1"/>
      <c r="M833" s="1"/>
      <c r="N833" s="46">
        <v>45687</v>
      </c>
      <c r="O833" s="1"/>
      <c r="P833" s="1"/>
      <c r="Q833" s="1"/>
      <c r="R833" s="1"/>
      <c r="S833" s="9" t="s">
        <v>607</v>
      </c>
      <c r="T833" s="1"/>
      <c r="U833" s="1"/>
      <c r="V833" s="1"/>
      <c r="W833" s="5"/>
      <c r="X833" s="5"/>
    </row>
    <row r="834" spans="1:27" hidden="1">
      <c r="A834" s="47">
        <f>YEAR(D834)</f>
        <v>2025</v>
      </c>
      <c r="B834" s="1">
        <f>MONTH(D834)</f>
        <v>1</v>
      </c>
      <c r="C834" s="1">
        <v>849</v>
      </c>
      <c r="D834" s="46">
        <v>45684</v>
      </c>
      <c r="E834" s="1" t="s">
        <v>453</v>
      </c>
      <c r="F834" s="1" t="s">
        <v>392</v>
      </c>
      <c r="G834" s="1" t="s">
        <v>567</v>
      </c>
      <c r="H834" s="1" t="s">
        <v>299</v>
      </c>
      <c r="I834" s="45" t="s">
        <v>35</v>
      </c>
      <c r="J834" s="1" t="s">
        <v>29</v>
      </c>
      <c r="K834" s="46">
        <v>45684</v>
      </c>
      <c r="L834" s="1"/>
      <c r="M834" s="1"/>
      <c r="N834" s="46">
        <v>45686</v>
      </c>
      <c r="O834" s="1"/>
      <c r="P834" s="1"/>
      <c r="Q834" s="1"/>
      <c r="R834" s="1"/>
      <c r="S834" s="2" t="s">
        <v>608</v>
      </c>
      <c r="T834" s="1"/>
      <c r="U834" s="1"/>
      <c r="V834" s="1"/>
      <c r="W834" s="5"/>
      <c r="X834" s="5"/>
    </row>
    <row r="835" spans="1:27" hidden="1">
      <c r="A835" s="47">
        <f>YEAR(D835)</f>
        <v>2025</v>
      </c>
      <c r="B835" s="1">
        <f>MONTH(D835)</f>
        <v>1</v>
      </c>
      <c r="C835" s="1">
        <v>850</v>
      </c>
      <c r="D835" s="46">
        <v>45686</v>
      </c>
      <c r="E835" s="1" t="s">
        <v>461</v>
      </c>
      <c r="F835" s="1" t="s">
        <v>279</v>
      </c>
      <c r="G835" s="1" t="s">
        <v>595</v>
      </c>
      <c r="H835" s="1" t="s">
        <v>299</v>
      </c>
      <c r="I835" s="45" t="s">
        <v>28</v>
      </c>
      <c r="J835" s="1" t="s">
        <v>29</v>
      </c>
      <c r="K835" s="46">
        <v>45687</v>
      </c>
      <c r="L835" s="1"/>
      <c r="M835" s="1"/>
      <c r="N835" s="46">
        <v>45687</v>
      </c>
      <c r="O835" s="1"/>
      <c r="P835" s="1"/>
      <c r="Q835" s="1" t="s">
        <v>609</v>
      </c>
      <c r="R835" s="1"/>
      <c r="S835" s="96" t="s">
        <v>610</v>
      </c>
      <c r="T835" s="97">
        <v>0.375</v>
      </c>
      <c r="U835" s="97">
        <v>0.44930555555555557</v>
      </c>
      <c r="V835" s="98"/>
      <c r="W835" s="99"/>
      <c r="X835" s="99"/>
    </row>
    <row r="836" spans="1:27" hidden="1">
      <c r="A836" s="47">
        <f>YEAR(D836)</f>
        <v>2025</v>
      </c>
      <c r="B836" s="1">
        <f>MONTH(D836)</f>
        <v>1</v>
      </c>
      <c r="C836" s="1">
        <v>851</v>
      </c>
      <c r="D836" s="46">
        <v>45687</v>
      </c>
      <c r="E836" s="1" t="s">
        <v>453</v>
      </c>
      <c r="F836" s="1" t="s">
        <v>546</v>
      </c>
      <c r="G836" s="1" t="s">
        <v>547</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580</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611</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562</v>
      </c>
      <c r="H839" s="1" t="s">
        <v>299</v>
      </c>
      <c r="I839" s="45" t="s">
        <v>28</v>
      </c>
      <c r="J839" s="1" t="s">
        <v>29</v>
      </c>
      <c r="K839" s="1"/>
      <c r="L839" s="1"/>
      <c r="M839" s="1"/>
      <c r="N839" s="1"/>
      <c r="O839" s="1"/>
      <c r="P839" s="1"/>
      <c r="Q839" s="1"/>
      <c r="R839" s="1"/>
      <c r="S839" s="2"/>
      <c r="T839" s="1"/>
      <c r="U839" s="1"/>
      <c r="V839" s="1"/>
      <c r="W839" s="5"/>
      <c r="X839" s="5"/>
    </row>
    <row r="840" spans="1:27">
      <c r="A840" s="47">
        <f>YEAR(D840)</f>
        <v>2025</v>
      </c>
      <c r="B840" s="1">
        <f>MONTH(D840)</f>
        <v>1</v>
      </c>
      <c r="C840" s="1">
        <v>855</v>
      </c>
      <c r="D840" s="46">
        <v>45687</v>
      </c>
      <c r="E840" s="1" t="s">
        <v>374</v>
      </c>
      <c r="F840" s="1" t="s">
        <v>39</v>
      </c>
      <c r="G840" s="1" t="s">
        <v>40</v>
      </c>
      <c r="H840" s="1" t="s">
        <v>297</v>
      </c>
      <c r="I840" s="45" t="s">
        <v>35</v>
      </c>
      <c r="J840" s="1" t="s">
        <v>428</v>
      </c>
      <c r="K840" s="51">
        <v>45685</v>
      </c>
      <c r="L840" s="45"/>
      <c r="M840" s="46">
        <v>45712</v>
      </c>
      <c r="N840" s="1"/>
      <c r="O840" s="45" t="s">
        <v>433</v>
      </c>
      <c r="P840" s="1"/>
      <c r="Q840" s="45" t="s">
        <v>433</v>
      </c>
      <c r="R840" s="45" t="s">
        <v>433</v>
      </c>
      <c r="S840" s="2" t="s">
        <v>612</v>
      </c>
      <c r="T840" s="8">
        <v>0.33333333333333331</v>
      </c>
      <c r="U840" s="1"/>
      <c r="V840" s="1"/>
      <c r="W840" s="5" t="s">
        <v>554</v>
      </c>
      <c r="X840" s="11" t="s">
        <v>555</v>
      </c>
    </row>
    <row r="841" spans="1:27" hidden="1">
      <c r="A841" s="47">
        <f>YEAR(D841)</f>
        <v>2025</v>
      </c>
      <c r="B841" s="1">
        <f>MONTH(D841)</f>
        <v>1</v>
      </c>
      <c r="C841" s="1">
        <v>856</v>
      </c>
      <c r="D841" s="46">
        <v>45687.648344907408</v>
      </c>
      <c r="E841" s="1" t="s">
        <v>453</v>
      </c>
      <c r="F841" s="1" t="s">
        <v>546</v>
      </c>
      <c r="G841" s="52" t="s">
        <v>564</v>
      </c>
      <c r="H841" s="1" t="s">
        <v>297</v>
      </c>
      <c r="I841" s="1" t="s">
        <v>570</v>
      </c>
      <c r="J841" s="1" t="s">
        <v>29</v>
      </c>
      <c r="K841" s="1"/>
      <c r="L841" s="1"/>
      <c r="M841" s="1"/>
      <c r="N841" s="1"/>
      <c r="O841" s="1"/>
      <c r="P841" s="1"/>
      <c r="Q841" s="8">
        <v>0</v>
      </c>
      <c r="R841" s="1"/>
      <c r="S841" s="2"/>
      <c r="T841" s="1"/>
      <c r="U841" s="1"/>
      <c r="V841" s="1"/>
      <c r="W841" s="5"/>
      <c r="X841" s="6"/>
    </row>
    <row r="842" spans="1:27" hidden="1">
      <c r="A842" s="48">
        <f>YEAR(D842)</f>
        <v>2025</v>
      </c>
      <c r="B842" s="3">
        <f>MONTH(D842)</f>
        <v>1</v>
      </c>
      <c r="C842" s="1">
        <v>857</v>
      </c>
      <c r="D842" s="49">
        <v>45687.649837962963</v>
      </c>
      <c r="E842" s="3" t="s">
        <v>453</v>
      </c>
      <c r="F842" s="3" t="s">
        <v>546</v>
      </c>
      <c r="G842" s="41" t="s">
        <v>613</v>
      </c>
      <c r="H842" s="3" t="s">
        <v>297</v>
      </c>
      <c r="I842" s="3" t="s">
        <v>570</v>
      </c>
      <c r="J842" s="3" t="s">
        <v>60</v>
      </c>
      <c r="K842" s="3"/>
      <c r="L842" s="3"/>
      <c r="M842" s="3"/>
      <c r="N842" s="3"/>
      <c r="O842" s="3"/>
      <c r="P842" s="3"/>
      <c r="Q842" s="7">
        <v>0</v>
      </c>
      <c r="R842" s="3"/>
      <c r="S842" s="4"/>
      <c r="T842" s="3"/>
      <c r="U842" s="3"/>
      <c r="V842" s="3"/>
      <c r="W842" s="6"/>
      <c r="X842" s="6"/>
    </row>
    <row r="843" spans="1:27" hidden="1">
      <c r="A843" s="48">
        <f>YEAR(D843)</f>
        <v>2025</v>
      </c>
      <c r="B843" s="3">
        <f>MONTH(D843)</f>
        <v>1</v>
      </c>
      <c r="C843" s="1">
        <v>858</v>
      </c>
      <c r="D843" s="49">
        <v>45686.686238425929</v>
      </c>
      <c r="E843" s="3" t="s">
        <v>473</v>
      </c>
      <c r="F843" s="3" t="s">
        <v>399</v>
      </c>
      <c r="G843" s="3" t="s">
        <v>614</v>
      </c>
      <c r="H843" s="3" t="s">
        <v>299</v>
      </c>
      <c r="I843" s="44" t="s">
        <v>28</v>
      </c>
      <c r="J843" s="3" t="s">
        <v>29</v>
      </c>
      <c r="K843" s="3"/>
      <c r="L843" s="3"/>
      <c r="M843" s="3"/>
      <c r="N843" s="3"/>
      <c r="O843" s="3"/>
      <c r="P843" s="3"/>
      <c r="Q843" s="3">
        <v>208</v>
      </c>
      <c r="R843" s="3"/>
      <c r="S843" s="4"/>
      <c r="T843" s="3"/>
      <c r="U843" s="3"/>
      <c r="V843" s="3"/>
      <c r="W843" s="6"/>
      <c r="X843" s="6"/>
    </row>
    <row r="844" spans="1:27" hidden="1">
      <c r="A844" s="48">
        <f>YEAR(D844)</f>
        <v>2025</v>
      </c>
      <c r="B844" s="3">
        <f>MONTH(D844)</f>
        <v>1</v>
      </c>
      <c r="C844" s="1">
        <v>859</v>
      </c>
      <c r="D844" s="49">
        <v>45687.688009259262</v>
      </c>
      <c r="E844" s="3" t="s">
        <v>473</v>
      </c>
      <c r="F844" s="3" t="s">
        <v>438</v>
      </c>
      <c r="G844" s="3" t="s">
        <v>615</v>
      </c>
      <c r="H844" s="3" t="s">
        <v>297</v>
      </c>
      <c r="I844" s="45" t="s">
        <v>28</v>
      </c>
      <c r="J844" s="3" t="s">
        <v>29</v>
      </c>
      <c r="K844" s="3"/>
      <c r="L844" s="3"/>
      <c r="M844" s="3"/>
      <c r="N844" s="3"/>
      <c r="O844" s="3"/>
      <c r="P844" s="3"/>
      <c r="Q844" s="3">
        <v>9</v>
      </c>
      <c r="R844" s="3"/>
      <c r="S844" s="4"/>
      <c r="T844" s="3"/>
      <c r="U844" s="3"/>
      <c r="V844" s="3"/>
      <c r="W844" s="6"/>
      <c r="X844" s="6"/>
    </row>
    <row r="845" spans="1:27" hidden="1">
      <c r="A845" s="48">
        <f>YEAR(D845)</f>
        <v>2025</v>
      </c>
      <c r="B845" s="3">
        <f>MONTH(D845)</f>
        <v>1</v>
      </c>
      <c r="C845" s="1">
        <v>860</v>
      </c>
      <c r="D845" s="49">
        <v>45687.725104166668</v>
      </c>
      <c r="E845" s="3" t="s">
        <v>458</v>
      </c>
      <c r="F845" s="3" t="s">
        <v>111</v>
      </c>
      <c r="G845" s="3" t="s">
        <v>591</v>
      </c>
      <c r="H845" s="3" t="s">
        <v>297</v>
      </c>
      <c r="I845" s="1" t="s">
        <v>570</v>
      </c>
      <c r="J845" s="3" t="s">
        <v>29</v>
      </c>
      <c r="K845" s="3"/>
      <c r="L845" s="3"/>
      <c r="M845" s="3"/>
      <c r="N845" s="3"/>
      <c r="O845" s="3"/>
      <c r="P845" s="3"/>
      <c r="Q845" s="3">
        <v>1265</v>
      </c>
      <c r="R845" s="3"/>
      <c r="S845" s="4"/>
      <c r="T845" s="3"/>
      <c r="U845" s="3"/>
      <c r="V845" s="3"/>
      <c r="W845" s="6"/>
      <c r="X845" s="6"/>
    </row>
    <row r="846" spans="1:27" hidden="1">
      <c r="A846" s="48">
        <f>YEAR(D846)</f>
        <v>2025</v>
      </c>
      <c r="B846" s="3">
        <f>MONTH(D846)</f>
        <v>1</v>
      </c>
      <c r="C846" s="1">
        <v>861</v>
      </c>
      <c r="D846" s="49">
        <v>45687.776539351849</v>
      </c>
      <c r="E846" s="3" t="s">
        <v>461</v>
      </c>
      <c r="F846" s="3" t="s">
        <v>228</v>
      </c>
      <c r="G846" s="3" t="s">
        <v>569</v>
      </c>
      <c r="H846" s="3" t="s">
        <v>299</v>
      </c>
      <c r="I846" s="44" t="s">
        <v>28</v>
      </c>
      <c r="J846" s="3" t="s">
        <v>29</v>
      </c>
      <c r="K846" s="3"/>
      <c r="L846" s="3"/>
      <c r="M846" s="3"/>
      <c r="N846" s="3"/>
      <c r="O846" s="3"/>
      <c r="P846" s="3"/>
      <c r="Q846" s="3">
        <v>480</v>
      </c>
      <c r="R846" s="3"/>
      <c r="S846" s="4"/>
      <c r="T846" s="3"/>
      <c r="U846" s="3"/>
      <c r="V846" s="3"/>
      <c r="W846" s="6"/>
      <c r="X846" s="6"/>
    </row>
    <row r="847" spans="1:27" hidden="1">
      <c r="A847" s="48">
        <f>YEAR(D847)</f>
        <v>2025</v>
      </c>
      <c r="B847" s="3">
        <f>MONTH(D847)</f>
        <v>1</v>
      </c>
      <c r="C847" s="1">
        <v>862</v>
      </c>
      <c r="D847" s="49">
        <v>45687.818611111114</v>
      </c>
      <c r="E847" s="3" t="s">
        <v>453</v>
      </c>
      <c r="F847" s="3" t="s">
        <v>546</v>
      </c>
      <c r="G847" s="3" t="s">
        <v>616</v>
      </c>
      <c r="H847" s="3" t="s">
        <v>297</v>
      </c>
      <c r="I847" s="1" t="s">
        <v>42</v>
      </c>
      <c r="J847" s="3" t="s">
        <v>60</v>
      </c>
      <c r="K847" s="3"/>
      <c r="L847" s="3"/>
      <c r="M847" s="3"/>
      <c r="N847" s="3"/>
      <c r="O847" s="3"/>
      <c r="P847" s="3"/>
      <c r="Q847" s="3">
        <v>0</v>
      </c>
      <c r="R847" s="3"/>
      <c r="S847" s="4"/>
      <c r="T847" s="3"/>
      <c r="U847" s="3"/>
      <c r="V847" s="3"/>
      <c r="W847" s="6"/>
      <c r="X847" s="6"/>
    </row>
    <row r="848" spans="1:27" hidden="1">
      <c r="A848" s="48">
        <f>YEAR(D848)</f>
        <v>2025</v>
      </c>
      <c r="B848" s="3">
        <f>MONTH(D848)</f>
        <v>1</v>
      </c>
      <c r="C848" s="1">
        <v>863</v>
      </c>
      <c r="D848" s="49">
        <v>45687.872094907405</v>
      </c>
      <c r="E848" s="3" t="s">
        <v>451</v>
      </c>
      <c r="F848" s="3" t="s">
        <v>295</v>
      </c>
      <c r="G848" s="3" t="s">
        <v>583</v>
      </c>
      <c r="H848" s="3" t="s">
        <v>299</v>
      </c>
      <c r="I848" s="44" t="s">
        <v>28</v>
      </c>
      <c r="J848" s="3" t="s">
        <v>29</v>
      </c>
      <c r="K848" s="3"/>
      <c r="L848" s="3"/>
      <c r="M848" s="3"/>
      <c r="N848" s="3"/>
      <c r="O848" s="3"/>
      <c r="P848" s="3"/>
      <c r="Q848" s="3">
        <v>15022</v>
      </c>
      <c r="R848" s="3"/>
      <c r="S848" s="4"/>
      <c r="T848" s="3"/>
      <c r="U848" s="3"/>
      <c r="V848" s="3"/>
      <c r="W848" s="6"/>
      <c r="X848" s="6"/>
    </row>
    <row r="849" spans="1:24" hidden="1">
      <c r="A849" s="48">
        <f>YEAR(D849)</f>
        <v>2025</v>
      </c>
      <c r="B849" s="3">
        <f>MONTH(D849)</f>
        <v>1</v>
      </c>
      <c r="C849" s="1">
        <v>864</v>
      </c>
      <c r="D849" s="49">
        <v>45688.581076388888</v>
      </c>
      <c r="E849" s="3" t="s">
        <v>556</v>
      </c>
      <c r="F849" s="3" t="s">
        <v>524</v>
      </c>
      <c r="G849" s="3" t="s">
        <v>557</v>
      </c>
      <c r="H849" s="3" t="s">
        <v>299</v>
      </c>
      <c r="I849" s="45" t="s">
        <v>28</v>
      </c>
      <c r="J849" s="3" t="s">
        <v>29</v>
      </c>
      <c r="K849" s="3"/>
      <c r="L849" s="3"/>
      <c r="M849" s="3"/>
      <c r="N849" s="3"/>
      <c r="O849" s="3"/>
      <c r="P849" s="3"/>
      <c r="Q849" s="3">
        <v>398</v>
      </c>
      <c r="R849" s="3"/>
      <c r="S849" s="4" t="s">
        <v>617</v>
      </c>
      <c r="T849" s="3"/>
      <c r="U849" s="3"/>
      <c r="V849" s="3"/>
      <c r="W849" s="6"/>
      <c r="X849" s="6"/>
    </row>
    <row r="850" spans="1:24" hidden="1">
      <c r="A850" s="48">
        <f>YEAR(D850)</f>
        <v>2025</v>
      </c>
      <c r="B850" s="3">
        <f>MONTH(D850)</f>
        <v>1</v>
      </c>
      <c r="C850" s="1">
        <v>865</v>
      </c>
      <c r="D850" s="49">
        <v>45688.670856481483</v>
      </c>
      <c r="E850" s="3" t="s">
        <v>461</v>
      </c>
      <c r="F850" s="3" t="s">
        <v>279</v>
      </c>
      <c r="G850" s="3" t="s">
        <v>595</v>
      </c>
      <c r="H850" s="3" t="s">
        <v>297</v>
      </c>
      <c r="I850" s="1" t="s">
        <v>570</v>
      </c>
      <c r="J850" s="3" t="s">
        <v>29</v>
      </c>
      <c r="K850" s="3"/>
      <c r="L850" s="3"/>
      <c r="M850" s="3"/>
      <c r="N850" s="3"/>
      <c r="O850" s="3"/>
      <c r="P850" s="3"/>
      <c r="Q850" s="3">
        <v>991</v>
      </c>
      <c r="R850" s="3"/>
      <c r="S850" s="4" t="s">
        <v>618</v>
      </c>
      <c r="T850" s="3"/>
      <c r="U850" s="3"/>
      <c r="V850" s="3"/>
      <c r="W850" s="6" t="s">
        <v>554</v>
      </c>
      <c r="X850" s="6" t="s">
        <v>555</v>
      </c>
    </row>
    <row r="851" spans="1:24" hidden="1">
      <c r="A851" s="48">
        <f>YEAR(D851)</f>
        <v>2025</v>
      </c>
      <c r="B851" s="3">
        <f>MONTH(D851)</f>
        <v>1</v>
      </c>
      <c r="C851" s="1">
        <v>866</v>
      </c>
      <c r="D851" s="49">
        <v>45688.693136574075</v>
      </c>
      <c r="E851" s="3" t="s">
        <v>473</v>
      </c>
      <c r="F851" s="3" t="s">
        <v>438</v>
      </c>
      <c r="G851" s="3" t="s">
        <v>615</v>
      </c>
      <c r="H851" s="3" t="s">
        <v>297</v>
      </c>
      <c r="I851" s="44" t="s">
        <v>28</v>
      </c>
      <c r="J851" s="3" t="s">
        <v>29</v>
      </c>
      <c r="K851" s="3"/>
      <c r="L851" s="3"/>
      <c r="M851" s="3"/>
      <c r="N851" s="3"/>
      <c r="O851" s="3"/>
      <c r="P851" s="3"/>
      <c r="Q851" s="3">
        <v>10</v>
      </c>
      <c r="R851" s="3"/>
      <c r="S851" s="4" t="s">
        <v>619</v>
      </c>
      <c r="T851" s="3"/>
      <c r="U851" s="3"/>
      <c r="V851" s="3"/>
      <c r="W851" s="6"/>
      <c r="X851" s="6"/>
    </row>
    <row r="852" spans="1:24" hidden="1">
      <c r="A852" s="48">
        <f>YEAR(D852)</f>
        <v>2025</v>
      </c>
      <c r="B852" s="3">
        <f>MONTH(D852)</f>
        <v>2</v>
      </c>
      <c r="C852" s="1">
        <v>867</v>
      </c>
      <c r="D852" s="49">
        <v>45691.49496527778</v>
      </c>
      <c r="E852" s="3" t="s">
        <v>453</v>
      </c>
      <c r="F852" s="3" t="s">
        <v>546</v>
      </c>
      <c r="G852" s="3" t="s">
        <v>564</v>
      </c>
      <c r="H852" s="3" t="s">
        <v>297</v>
      </c>
      <c r="I852" s="1" t="s">
        <v>570</v>
      </c>
      <c r="J852" s="3" t="s">
        <v>60</v>
      </c>
      <c r="K852" s="3"/>
      <c r="L852" s="3"/>
      <c r="M852" s="3"/>
      <c r="N852" s="3"/>
      <c r="O852" s="3"/>
      <c r="P852" s="3"/>
      <c r="Q852" s="3">
        <v>0</v>
      </c>
      <c r="R852" s="3"/>
      <c r="S852" s="4" t="s">
        <v>620</v>
      </c>
      <c r="T852" s="3"/>
      <c r="U852" s="3"/>
      <c r="V852" s="3"/>
      <c r="W852" s="6" t="s">
        <v>554</v>
      </c>
      <c r="X852" s="6" t="s">
        <v>555</v>
      </c>
    </row>
    <row r="853" spans="1:24" hidden="1">
      <c r="A853" s="48">
        <f>YEAR(D853)</f>
        <v>2025</v>
      </c>
      <c r="B853" s="3">
        <f>MONTH(D853)</f>
        <v>2</v>
      </c>
      <c r="C853" s="1">
        <v>868</v>
      </c>
      <c r="D853" s="49">
        <v>45691.503622685188</v>
      </c>
      <c r="E853" s="3" t="s">
        <v>461</v>
      </c>
      <c r="F853" s="3" t="s">
        <v>279</v>
      </c>
      <c r="G853" s="3" t="s">
        <v>595</v>
      </c>
      <c r="H853" s="3" t="s">
        <v>297</v>
      </c>
      <c r="I853" s="3" t="s">
        <v>570</v>
      </c>
      <c r="J853" s="3" t="s">
        <v>29</v>
      </c>
      <c r="K853" s="3"/>
      <c r="L853" s="3"/>
      <c r="M853" s="3"/>
      <c r="N853" s="3"/>
      <c r="O853" s="3"/>
      <c r="P853" s="3"/>
      <c r="Q853" s="3">
        <v>483</v>
      </c>
      <c r="R853" s="3"/>
      <c r="S853" s="4" t="s">
        <v>621</v>
      </c>
      <c r="T853" s="3"/>
      <c r="U853" s="3"/>
      <c r="V853" s="3"/>
      <c r="W853" s="6"/>
      <c r="X853" s="6"/>
    </row>
    <row r="854" spans="1:24">
      <c r="A854" s="48">
        <f>YEAR(D854)</f>
        <v>2025</v>
      </c>
      <c r="B854" s="3">
        <f>MONTH(D854)</f>
        <v>2</v>
      </c>
      <c r="C854" s="1">
        <v>869</v>
      </c>
      <c r="D854" s="49">
        <v>45691.557245370372</v>
      </c>
      <c r="E854" s="3" t="s">
        <v>473</v>
      </c>
      <c r="F854" s="3" t="s">
        <v>438</v>
      </c>
      <c r="G854" s="3" t="s">
        <v>615</v>
      </c>
      <c r="H854" s="3" t="s">
        <v>297</v>
      </c>
      <c r="I854" s="3" t="s">
        <v>570</v>
      </c>
      <c r="J854" s="3" t="s">
        <v>442</v>
      </c>
      <c r="K854" s="3"/>
      <c r="L854" s="3"/>
      <c r="M854" s="3"/>
      <c r="N854" s="3"/>
      <c r="O854" s="3"/>
      <c r="P854" s="3"/>
      <c r="Q854" s="3">
        <v>10</v>
      </c>
      <c r="R854" s="3"/>
      <c r="S854" s="4" t="s">
        <v>622</v>
      </c>
      <c r="T854" s="3"/>
      <c r="U854" s="3"/>
      <c r="V854" s="3"/>
      <c r="W854" s="6" t="s">
        <v>448</v>
      </c>
      <c r="X854" s="6"/>
    </row>
    <row r="855" spans="1:24">
      <c r="A855" s="48">
        <f>YEAR(D855)</f>
        <v>2025</v>
      </c>
      <c r="B855" s="3">
        <f>MONTH(D855)</f>
        <v>2</v>
      </c>
      <c r="C855" s="1">
        <v>870</v>
      </c>
      <c r="D855" s="49">
        <v>45691.588275462964</v>
      </c>
      <c r="E855" s="3" t="s">
        <v>453</v>
      </c>
      <c r="F855" s="3" t="s">
        <v>263</v>
      </c>
      <c r="G855" s="3" t="s">
        <v>567</v>
      </c>
      <c r="H855" s="3" t="s">
        <v>297</v>
      </c>
      <c r="I855" s="3" t="s">
        <v>42</v>
      </c>
      <c r="J855" s="3" t="s">
        <v>428</v>
      </c>
      <c r="K855" s="49">
        <v>45700</v>
      </c>
      <c r="L855" s="3"/>
      <c r="M855" s="3"/>
      <c r="N855" s="3"/>
      <c r="O855" s="3"/>
      <c r="P855" s="3"/>
      <c r="Q855" s="3">
        <v>0</v>
      </c>
      <c r="R855" s="3"/>
      <c r="S855" s="4" t="s">
        <v>623</v>
      </c>
      <c r="T855" s="3"/>
      <c r="U855" s="3"/>
      <c r="V855" s="3"/>
      <c r="W855" s="6"/>
      <c r="X855" s="6" t="s">
        <v>555</v>
      </c>
    </row>
    <row r="856" spans="1:24" hidden="1">
      <c r="A856" s="48">
        <f>YEAR(D856)</f>
        <v>2025</v>
      </c>
      <c r="B856" s="3">
        <f>MONTH(D856)</f>
        <v>2</v>
      </c>
      <c r="C856" s="1">
        <v>871</v>
      </c>
      <c r="D856" s="49">
        <v>45691.657777777778</v>
      </c>
      <c r="E856" s="3" t="s">
        <v>451</v>
      </c>
      <c r="F856" s="3" t="s">
        <v>295</v>
      </c>
      <c r="G856" s="3" t="s">
        <v>583</v>
      </c>
      <c r="H856" s="3" t="s">
        <v>299</v>
      </c>
      <c r="I856" s="44" t="s">
        <v>28</v>
      </c>
      <c r="J856" s="3" t="s">
        <v>29</v>
      </c>
      <c r="K856" s="3"/>
      <c r="L856" s="3"/>
      <c r="M856" s="3"/>
      <c r="N856" s="3"/>
      <c r="O856" s="3"/>
      <c r="P856" s="3"/>
      <c r="Q856" s="3">
        <v>1040</v>
      </c>
      <c r="R856" s="3"/>
      <c r="S856" s="4" t="s">
        <v>618</v>
      </c>
      <c r="T856" s="3"/>
      <c r="U856" s="3"/>
      <c r="V856" s="3"/>
      <c r="W856" s="6"/>
      <c r="X856" s="6"/>
    </row>
    <row r="857" spans="1:24" ht="121.5">
      <c r="A857" s="48">
        <f>YEAR(D857)</f>
        <v>2025</v>
      </c>
      <c r="B857" s="3">
        <f>MONTH(D857)</f>
        <v>2</v>
      </c>
      <c r="C857" s="1">
        <v>872</v>
      </c>
      <c r="D857" s="49">
        <v>45691.744351851848</v>
      </c>
      <c r="E857" s="3" t="s">
        <v>624</v>
      </c>
      <c r="F857" s="3" t="s">
        <v>546</v>
      </c>
      <c r="G857" s="3" t="s">
        <v>564</v>
      </c>
      <c r="H857" s="3" t="s">
        <v>297</v>
      </c>
      <c r="I857" s="1" t="s">
        <v>570</v>
      </c>
      <c r="J857" s="3" t="s">
        <v>428</v>
      </c>
      <c r="K857" s="49">
        <v>45700</v>
      </c>
      <c r="L857" s="3"/>
      <c r="M857" s="3"/>
      <c r="N857" s="3"/>
      <c r="O857" s="3"/>
      <c r="P857" s="3"/>
      <c r="Q857" s="3">
        <v>19850679</v>
      </c>
      <c r="R857" s="3"/>
      <c r="S857" s="12" t="s">
        <v>625</v>
      </c>
      <c r="T857" s="3"/>
      <c r="U857" s="3"/>
      <c r="V857" s="3">
        <v>9023</v>
      </c>
      <c r="W857" s="6" t="s">
        <v>554</v>
      </c>
      <c r="X857" s="27" t="s">
        <v>441</v>
      </c>
    </row>
    <row r="858" spans="1:24" hidden="1">
      <c r="A858" s="48">
        <f>YEAR(D858)</f>
        <v>2025</v>
      </c>
      <c r="B858" s="3">
        <f>MONTH(D858)</f>
        <v>2</v>
      </c>
      <c r="C858" s="1">
        <v>873</v>
      </c>
      <c r="D858" s="49">
        <v>45691.772453703707</v>
      </c>
      <c r="E858" s="3" t="s">
        <v>463</v>
      </c>
      <c r="F858" s="3" t="s">
        <v>76</v>
      </c>
      <c r="G858" s="3" t="s">
        <v>593</v>
      </c>
      <c r="H858" s="3" t="s">
        <v>299</v>
      </c>
      <c r="I858" s="3" t="s">
        <v>117</v>
      </c>
      <c r="J858" s="3" t="s">
        <v>60</v>
      </c>
      <c r="K858" s="3"/>
      <c r="L858" s="3"/>
      <c r="M858" s="3"/>
      <c r="N858" s="3"/>
      <c r="O858" s="3"/>
      <c r="P858" s="3"/>
      <c r="Q858" s="3">
        <v>678</v>
      </c>
      <c r="R858" s="3"/>
      <c r="S858" s="4" t="s">
        <v>626</v>
      </c>
      <c r="T858" s="3"/>
      <c r="U858" s="3"/>
      <c r="V858" s="3"/>
      <c r="W858" s="6"/>
      <c r="X858" s="5"/>
    </row>
    <row r="859" spans="1:24" hidden="1">
      <c r="A859" s="48">
        <f>YEAR(D859)</f>
        <v>2025</v>
      </c>
      <c r="B859" s="3">
        <f>MONTH(D859)</f>
        <v>2</v>
      </c>
      <c r="C859" s="1">
        <v>874</v>
      </c>
      <c r="D859" s="49">
        <v>45692.476018518515</v>
      </c>
      <c r="E859" s="3" t="s">
        <v>453</v>
      </c>
      <c r="F859" s="3" t="s">
        <v>546</v>
      </c>
      <c r="G859" s="3" t="s">
        <v>564</v>
      </c>
      <c r="H859" s="3" t="s">
        <v>297</v>
      </c>
      <c r="I859" s="3" t="s">
        <v>627</v>
      </c>
      <c r="J859" s="3" t="s">
        <v>60</v>
      </c>
      <c r="K859" s="3"/>
      <c r="L859" s="3"/>
      <c r="M859" s="3"/>
      <c r="N859" s="3"/>
      <c r="O859" s="3"/>
      <c r="P859" s="3"/>
      <c r="Q859" s="3">
        <v>0</v>
      </c>
      <c r="R859" s="3"/>
      <c r="S859" s="4" t="s">
        <v>628</v>
      </c>
      <c r="T859" s="3"/>
      <c r="U859" s="3"/>
      <c r="V859" s="3"/>
      <c r="W859" s="6"/>
      <c r="X859" s="6"/>
    </row>
    <row r="860" spans="1:24">
      <c r="A860" s="48">
        <f>YEAR(D860)</f>
        <v>2025</v>
      </c>
      <c r="B860" s="3">
        <f>MONTH(D860)</f>
        <v>2</v>
      </c>
      <c r="C860" s="1">
        <v>875</v>
      </c>
      <c r="D860" s="49">
        <v>45692.569467592592</v>
      </c>
      <c r="E860" s="3" t="s">
        <v>463</v>
      </c>
      <c r="F860" s="3" t="s">
        <v>111</v>
      </c>
      <c r="G860" s="3" t="s">
        <v>591</v>
      </c>
      <c r="H860" s="3" t="s">
        <v>297</v>
      </c>
      <c r="I860" s="3" t="s">
        <v>570</v>
      </c>
      <c r="J860" s="3" t="s">
        <v>428</v>
      </c>
      <c r="K860" s="50">
        <v>45685</v>
      </c>
      <c r="L860" s="44"/>
      <c r="M860" s="50">
        <v>45712</v>
      </c>
      <c r="N860" s="49">
        <v>45699</v>
      </c>
      <c r="O860" s="44" t="s">
        <v>433</v>
      </c>
      <c r="P860" s="44"/>
      <c r="Q860" s="44" t="s">
        <v>433</v>
      </c>
      <c r="R860" s="44" t="s">
        <v>433</v>
      </c>
      <c r="S860" s="4" t="s">
        <v>629</v>
      </c>
      <c r="T860" s="7">
        <v>0.34722222222222221</v>
      </c>
      <c r="U860" s="3"/>
      <c r="V860" s="3"/>
      <c r="W860" s="6" t="s">
        <v>554</v>
      </c>
      <c r="X860" s="6" t="s">
        <v>555</v>
      </c>
    </row>
    <row r="861" spans="1:24" hidden="1">
      <c r="A861" s="48">
        <f>YEAR(D861)</f>
        <v>2025</v>
      </c>
      <c r="B861" s="3">
        <f>MONTH(D861)</f>
        <v>2</v>
      </c>
      <c r="C861" s="1">
        <v>876</v>
      </c>
      <c r="D861" s="49">
        <v>45692.600115740737</v>
      </c>
      <c r="E861" s="3" t="s">
        <v>47</v>
      </c>
      <c r="F861" s="3" t="s">
        <v>546</v>
      </c>
      <c r="G861" s="3" t="s">
        <v>580</v>
      </c>
      <c r="H861" s="3" t="s">
        <v>297</v>
      </c>
      <c r="I861" s="3" t="s">
        <v>48</v>
      </c>
      <c r="J861" s="3" t="s">
        <v>29</v>
      </c>
      <c r="K861" s="46">
        <v>45693</v>
      </c>
      <c r="L861" s="45" t="s">
        <v>24</v>
      </c>
      <c r="M861" s="46">
        <v>45712</v>
      </c>
      <c r="N861" s="3"/>
      <c r="O861" s="45" t="s">
        <v>433</v>
      </c>
      <c r="P861" s="45" t="s">
        <v>24</v>
      </c>
      <c r="Q861" s="45" t="s">
        <v>433</v>
      </c>
      <c r="R861" s="45" t="s">
        <v>433</v>
      </c>
      <c r="S861" s="4" t="s">
        <v>630</v>
      </c>
      <c r="T861" s="7">
        <v>0.61597222222222225</v>
      </c>
      <c r="U861" s="7">
        <v>0.66666666666666663</v>
      </c>
      <c r="V861" s="3"/>
      <c r="W861" s="6" t="s">
        <v>448</v>
      </c>
      <c r="X861" s="27" t="s">
        <v>435</v>
      </c>
    </row>
    <row r="862" spans="1:24" ht="30.75" hidden="1">
      <c r="A862" s="48">
        <f>YEAR(D862)</f>
        <v>2025</v>
      </c>
      <c r="B862" s="3">
        <f>MONTH(D862)</f>
        <v>2</v>
      </c>
      <c r="C862" s="1">
        <v>877</v>
      </c>
      <c r="D862" s="49">
        <v>45692.706712962965</v>
      </c>
      <c r="E862" s="3" t="s">
        <v>458</v>
      </c>
      <c r="F862" s="3" t="s">
        <v>546</v>
      </c>
      <c r="G862" s="3" t="s">
        <v>586</v>
      </c>
      <c r="H862" s="3" t="s">
        <v>297</v>
      </c>
      <c r="I862" s="3" t="s">
        <v>570</v>
      </c>
      <c r="J862" s="3" t="s">
        <v>29</v>
      </c>
      <c r="K862" s="3"/>
      <c r="L862" s="1"/>
      <c r="M862" s="3"/>
      <c r="N862" s="3"/>
      <c r="O862" s="1"/>
      <c r="P862" s="1"/>
      <c r="Q862" s="1">
        <v>62</v>
      </c>
      <c r="R862" s="1"/>
      <c r="S862" s="12" t="s">
        <v>631</v>
      </c>
      <c r="T862" s="3"/>
      <c r="U862" s="3"/>
      <c r="V862" s="3"/>
      <c r="W862" s="6"/>
      <c r="X862" s="5"/>
    </row>
    <row r="863" spans="1:24" hidden="1">
      <c r="A863" s="48">
        <f>YEAR(D863)</f>
        <v>2025</v>
      </c>
      <c r="B863" s="3">
        <f>MONTH(D863)</f>
        <v>2</v>
      </c>
      <c r="C863" s="1">
        <v>878</v>
      </c>
      <c r="D863" s="49">
        <v>45692.707314814812</v>
      </c>
      <c r="E863" s="3" t="s">
        <v>47</v>
      </c>
      <c r="F863" s="3" t="s">
        <v>574</v>
      </c>
      <c r="G863" s="3" t="s">
        <v>632</v>
      </c>
      <c r="H863" s="3" t="s">
        <v>297</v>
      </c>
      <c r="I863" s="3" t="s">
        <v>570</v>
      </c>
      <c r="J863" s="3" t="s">
        <v>29</v>
      </c>
      <c r="K863" s="49">
        <v>45692</v>
      </c>
      <c r="L863" s="44"/>
      <c r="M863" s="50">
        <v>45712</v>
      </c>
      <c r="N863" s="49">
        <v>45699</v>
      </c>
      <c r="O863" s="44" t="s">
        <v>433</v>
      </c>
      <c r="P863" s="44"/>
      <c r="Q863" s="44" t="s">
        <v>433</v>
      </c>
      <c r="R863" s="44" t="s">
        <v>433</v>
      </c>
      <c r="S863" s="4" t="s">
        <v>633</v>
      </c>
      <c r="T863" s="7">
        <v>0.33333333333333331</v>
      </c>
      <c r="U863" s="7">
        <v>0.40833333333333333</v>
      </c>
      <c r="V863" s="3"/>
      <c r="W863" s="6" t="s">
        <v>448</v>
      </c>
      <c r="X863" s="27" t="s">
        <v>435</v>
      </c>
    </row>
    <row r="864" spans="1:24" hidden="1">
      <c r="A864" s="48">
        <f>YEAR(D864)</f>
        <v>2025</v>
      </c>
      <c r="B864" s="3">
        <f>MONTH(D864)</f>
        <v>2</v>
      </c>
      <c r="C864" s="1">
        <v>879</v>
      </c>
      <c r="D864" s="49">
        <v>45692.709201388891</v>
      </c>
      <c r="E864" s="3" t="s">
        <v>47</v>
      </c>
      <c r="F864" s="3" t="s">
        <v>559</v>
      </c>
      <c r="G864" s="3" t="s">
        <v>560</v>
      </c>
      <c r="H864" s="3" t="s">
        <v>297</v>
      </c>
      <c r="I864" s="3" t="s">
        <v>570</v>
      </c>
      <c r="J864" s="3" t="s">
        <v>29</v>
      </c>
      <c r="K864" s="50">
        <v>45692</v>
      </c>
      <c r="L864" s="45"/>
      <c r="M864" s="50">
        <v>45712</v>
      </c>
      <c r="N864" s="49">
        <v>45699</v>
      </c>
      <c r="O864" s="45" t="s">
        <v>433</v>
      </c>
      <c r="P864" s="45"/>
      <c r="Q864" s="45" t="s">
        <v>433</v>
      </c>
      <c r="R864" s="45" t="s">
        <v>433</v>
      </c>
      <c r="S864" s="4" t="s">
        <v>634</v>
      </c>
      <c r="T864" s="14">
        <v>0.33333333333333331</v>
      </c>
      <c r="U864" s="7">
        <v>0.40833333333333333</v>
      </c>
      <c r="V864" s="3"/>
      <c r="W864" s="6" t="s">
        <v>448</v>
      </c>
      <c r="X864" s="11" t="s">
        <v>435</v>
      </c>
    </row>
    <row r="865" spans="1:24" hidden="1">
      <c r="A865" s="48">
        <f>YEAR(D865)</f>
        <v>2025</v>
      </c>
      <c r="B865" s="3">
        <f>MONTH(D865)</f>
        <v>2</v>
      </c>
      <c r="C865" s="1">
        <v>880</v>
      </c>
      <c r="D865" s="49">
        <v>45692.709837962961</v>
      </c>
      <c r="E865" s="3" t="s">
        <v>47</v>
      </c>
      <c r="F865" s="3" t="s">
        <v>635</v>
      </c>
      <c r="G865" s="3" t="s">
        <v>636</v>
      </c>
      <c r="H865" s="3" t="s">
        <v>297</v>
      </c>
      <c r="I865" s="3" t="s">
        <v>570</v>
      </c>
      <c r="J865" s="3" t="s">
        <v>29</v>
      </c>
      <c r="K865" s="50">
        <v>45692</v>
      </c>
      <c r="L865" s="45"/>
      <c r="M865" s="50">
        <v>45712</v>
      </c>
      <c r="N865" s="49">
        <v>45699</v>
      </c>
      <c r="O865" s="45" t="s">
        <v>433</v>
      </c>
      <c r="P865" s="45"/>
      <c r="Q865" s="45" t="s">
        <v>433</v>
      </c>
      <c r="R865" s="45" t="s">
        <v>433</v>
      </c>
      <c r="S865" s="4" t="s">
        <v>634</v>
      </c>
      <c r="T865" s="14">
        <v>0.33333333333333331</v>
      </c>
      <c r="U865" s="7">
        <v>0.40833333333333333</v>
      </c>
      <c r="V865" s="3"/>
      <c r="W865" s="6" t="s">
        <v>448</v>
      </c>
      <c r="X865" s="11" t="s">
        <v>435</v>
      </c>
    </row>
    <row r="866" spans="1:24" ht="30.75" hidden="1">
      <c r="A866" s="48">
        <f>YEAR(D866)</f>
        <v>2025</v>
      </c>
      <c r="B866" s="3">
        <f>MONTH(D866)</f>
        <v>2</v>
      </c>
      <c r="C866" s="1">
        <v>881</v>
      </c>
      <c r="D866" s="49">
        <v>45692.714305555557</v>
      </c>
      <c r="E866" s="3" t="s">
        <v>47</v>
      </c>
      <c r="F866" s="3" t="s">
        <v>546</v>
      </c>
      <c r="G866" s="3" t="s">
        <v>564</v>
      </c>
      <c r="H866" s="3" t="s">
        <v>297</v>
      </c>
      <c r="I866" s="3" t="s">
        <v>42</v>
      </c>
      <c r="J866" s="3" t="s">
        <v>29</v>
      </c>
      <c r="K866" s="49">
        <v>45694</v>
      </c>
      <c r="L866" s="45"/>
      <c r="M866" s="50">
        <v>45712</v>
      </c>
      <c r="N866" s="3"/>
      <c r="O866" s="45" t="s">
        <v>433</v>
      </c>
      <c r="P866" s="45"/>
      <c r="Q866" s="45" t="s">
        <v>433</v>
      </c>
      <c r="R866" s="45" t="s">
        <v>433</v>
      </c>
      <c r="S866" s="12" t="s">
        <v>637</v>
      </c>
      <c r="T866" s="7">
        <v>0.625</v>
      </c>
      <c r="U866" s="3"/>
      <c r="V866" s="3"/>
      <c r="W866" s="6" t="s">
        <v>448</v>
      </c>
      <c r="X866" s="11" t="s">
        <v>435</v>
      </c>
    </row>
    <row r="867" spans="1:24" hidden="1">
      <c r="A867" s="48">
        <f>YEAR(D867)</f>
        <v>2025</v>
      </c>
      <c r="B867" s="3">
        <f>MONTH(D867)</f>
        <v>2</v>
      </c>
      <c r="C867" s="1">
        <v>882</v>
      </c>
      <c r="D867" s="49">
        <v>45692.718599537038</v>
      </c>
      <c r="E867" s="3" t="s">
        <v>47</v>
      </c>
      <c r="F867" s="3" t="s">
        <v>638</v>
      </c>
      <c r="G867" s="3" t="s">
        <v>575</v>
      </c>
      <c r="H867" s="3" t="s">
        <v>297</v>
      </c>
      <c r="I867" s="3" t="s">
        <v>570</v>
      </c>
      <c r="J867" s="3" t="s">
        <v>29</v>
      </c>
      <c r="K867" s="50">
        <v>45692</v>
      </c>
      <c r="L867" s="45"/>
      <c r="M867" s="50">
        <v>45712</v>
      </c>
      <c r="N867" s="49">
        <v>45699</v>
      </c>
      <c r="O867" s="45" t="s">
        <v>433</v>
      </c>
      <c r="P867" s="45"/>
      <c r="Q867" s="45" t="s">
        <v>433</v>
      </c>
      <c r="R867" s="45" t="s">
        <v>433</v>
      </c>
      <c r="S867" s="4" t="s">
        <v>634</v>
      </c>
      <c r="T867" s="14">
        <v>0.33333333333333331</v>
      </c>
      <c r="U867" s="7">
        <v>0.40833333333333333</v>
      </c>
      <c r="V867" s="3"/>
      <c r="W867" s="6" t="s">
        <v>448</v>
      </c>
      <c r="X867" s="11" t="s">
        <v>435</v>
      </c>
    </row>
    <row r="868" spans="1:24" hidden="1">
      <c r="A868" s="48">
        <f>YEAR(D868)</f>
        <v>2025</v>
      </c>
      <c r="B868" s="3">
        <f>MONTH(D868)</f>
        <v>2</v>
      </c>
      <c r="C868" s="1">
        <v>883</v>
      </c>
      <c r="D868" s="77">
        <v>45693</v>
      </c>
      <c r="E868" s="42" t="s">
        <v>461</v>
      </c>
      <c r="F868" s="48" t="s">
        <v>99</v>
      </c>
      <c r="G868" s="3" t="s">
        <v>639</v>
      </c>
      <c r="H868" s="3" t="s">
        <v>297</v>
      </c>
      <c r="I868" s="44" t="s">
        <v>28</v>
      </c>
      <c r="J868" s="3" t="s">
        <v>29</v>
      </c>
      <c r="K868" s="49">
        <v>45700</v>
      </c>
      <c r="L868" s="1"/>
      <c r="M868" s="3"/>
      <c r="N868" s="3"/>
      <c r="O868" s="1"/>
      <c r="P868" s="1"/>
      <c r="Q868" s="1">
        <v>1.014</v>
      </c>
      <c r="R868" s="1"/>
      <c r="S868" s="28" t="s">
        <v>640</v>
      </c>
      <c r="T868" s="3"/>
      <c r="U868" s="3"/>
      <c r="V868" s="3"/>
      <c r="W868" s="6" t="s">
        <v>554</v>
      </c>
      <c r="X868" s="5"/>
    </row>
    <row r="869" spans="1:24">
      <c r="A869" s="48">
        <f>YEAR(D869)</f>
        <v>2025</v>
      </c>
      <c r="B869" s="3">
        <f>MONTH(D869)</f>
        <v>2</v>
      </c>
      <c r="C869" s="1">
        <v>884</v>
      </c>
      <c r="D869" s="77">
        <v>45693</v>
      </c>
      <c r="E869" s="43" t="s">
        <v>453</v>
      </c>
      <c r="F869" s="48" t="s">
        <v>279</v>
      </c>
      <c r="G869" s="3" t="s">
        <v>595</v>
      </c>
      <c r="H869" s="3" t="s">
        <v>297</v>
      </c>
      <c r="I869" s="1" t="s">
        <v>35</v>
      </c>
      <c r="J869" s="3" t="s">
        <v>428</v>
      </c>
      <c r="K869" s="49">
        <v>45700</v>
      </c>
      <c r="L869" s="3"/>
      <c r="M869" s="49">
        <v>45706</v>
      </c>
      <c r="N869" s="3"/>
      <c r="O869" s="3"/>
      <c r="P869" s="3"/>
      <c r="Q869" s="3"/>
      <c r="R869" s="3"/>
      <c r="S869" s="28" t="s">
        <v>641</v>
      </c>
      <c r="T869" s="3"/>
      <c r="U869" s="3"/>
      <c r="V869" s="3"/>
      <c r="W869" s="6"/>
      <c r="X869" s="6" t="s">
        <v>642</v>
      </c>
    </row>
    <row r="870" spans="1:24" hidden="1">
      <c r="A870" s="48">
        <f>YEAR(D870)</f>
        <v>2025</v>
      </c>
      <c r="B870" s="3">
        <f>MONTH(D870)</f>
        <v>2</v>
      </c>
      <c r="C870" s="1">
        <v>885</v>
      </c>
      <c r="D870" s="49">
        <v>45693</v>
      </c>
      <c r="E870" s="41" t="s">
        <v>453</v>
      </c>
      <c r="F870" s="3" t="s">
        <v>546</v>
      </c>
      <c r="G870" s="3" t="s">
        <v>547</v>
      </c>
      <c r="H870" s="3" t="s">
        <v>297</v>
      </c>
      <c r="I870" s="44" t="s">
        <v>35</v>
      </c>
      <c r="J870" s="3" t="s">
        <v>60</v>
      </c>
      <c r="K870" s="49">
        <v>45694</v>
      </c>
      <c r="L870" s="3"/>
      <c r="M870" s="3"/>
      <c r="N870" s="3"/>
      <c r="O870" s="3"/>
      <c r="P870" s="3"/>
      <c r="Q870" s="3"/>
      <c r="R870" s="3"/>
      <c r="S870" s="29" t="s">
        <v>643</v>
      </c>
      <c r="T870" s="3"/>
      <c r="U870" s="3"/>
      <c r="V870" s="3"/>
      <c r="W870" s="6" t="s">
        <v>448</v>
      </c>
      <c r="X870" s="6" t="s">
        <v>435</v>
      </c>
    </row>
    <row r="871" spans="1:24" ht="26.25" hidden="1" customHeight="1">
      <c r="A871" s="48">
        <f>YEAR(D871)</f>
        <v>2025</v>
      </c>
      <c r="B871" s="3">
        <f>MONTH(D871)</f>
        <v>2</v>
      </c>
      <c r="C871" s="1">
        <v>886</v>
      </c>
      <c r="D871" s="49">
        <v>45694</v>
      </c>
      <c r="E871" s="3" t="s">
        <v>374</v>
      </c>
      <c r="F871" s="3" t="s">
        <v>130</v>
      </c>
      <c r="G871" s="78" t="s">
        <v>606</v>
      </c>
      <c r="H871" s="3" t="s">
        <v>297</v>
      </c>
      <c r="I871" s="1" t="s">
        <v>570</v>
      </c>
      <c r="J871" s="3" t="s">
        <v>29</v>
      </c>
      <c r="K871" s="49">
        <v>45694</v>
      </c>
      <c r="L871" s="3"/>
      <c r="M871" s="49">
        <v>45695</v>
      </c>
      <c r="N871" s="49">
        <v>45695</v>
      </c>
      <c r="O871" s="3"/>
      <c r="P871" s="3"/>
      <c r="Q871" s="3"/>
      <c r="R871" s="3"/>
      <c r="S871" s="28" t="s">
        <v>644</v>
      </c>
      <c r="T871" s="7">
        <v>0.66666666666666663</v>
      </c>
      <c r="U871" s="7">
        <v>0.36319444444444443</v>
      </c>
      <c r="V871" s="3"/>
      <c r="W871" s="6" t="s">
        <v>554</v>
      </c>
      <c r="X871" s="6" t="s">
        <v>484</v>
      </c>
    </row>
    <row r="872" spans="1:24" ht="26.25" hidden="1" customHeight="1">
      <c r="A872" s="47">
        <f>YEAR(D872)</f>
        <v>2025</v>
      </c>
      <c r="B872" s="1">
        <f>MONTH(D872)</f>
        <v>2</v>
      </c>
      <c r="C872" s="1">
        <v>887</v>
      </c>
      <c r="D872" s="46">
        <v>45693</v>
      </c>
      <c r="E872" s="32" t="s">
        <v>453</v>
      </c>
      <c r="F872" s="32" t="s">
        <v>546</v>
      </c>
      <c r="G872" s="53" t="s">
        <v>564</v>
      </c>
      <c r="H872" s="32" t="s">
        <v>297</v>
      </c>
      <c r="I872" s="32" t="s">
        <v>42</v>
      </c>
      <c r="J872" s="32" t="s">
        <v>29</v>
      </c>
      <c r="K872" s="54"/>
      <c r="L872" s="32"/>
      <c r="M872" s="54"/>
      <c r="N872" s="54"/>
      <c r="O872" s="32"/>
      <c r="P872" s="32"/>
      <c r="Q872" s="32"/>
      <c r="R872" s="32"/>
      <c r="S872" s="30" t="s">
        <v>645</v>
      </c>
      <c r="T872" s="31"/>
      <c r="U872" s="31"/>
      <c r="V872" s="32"/>
      <c r="W872" s="33"/>
      <c r="X872" s="34"/>
    </row>
    <row r="873" spans="1:24" ht="26.25" hidden="1" customHeight="1">
      <c r="A873" s="47">
        <f>YEAR(D873)</f>
        <v>2025</v>
      </c>
      <c r="B873" s="1">
        <f>MONTH(D873)</f>
        <v>2</v>
      </c>
      <c r="C873" s="1">
        <v>888</v>
      </c>
      <c r="D873" s="54">
        <v>45693</v>
      </c>
      <c r="E873" s="32" t="s">
        <v>451</v>
      </c>
      <c r="F873" s="32" t="s">
        <v>95</v>
      </c>
      <c r="G873" s="53" t="s">
        <v>646</v>
      </c>
      <c r="H873" s="32" t="s">
        <v>297</v>
      </c>
      <c r="I873" s="32" t="s">
        <v>35</v>
      </c>
      <c r="J873" s="32" t="s">
        <v>29</v>
      </c>
      <c r="K873" s="54"/>
      <c r="L873" s="32"/>
      <c r="M873" s="54"/>
      <c r="N873" s="54"/>
      <c r="O873" s="32"/>
      <c r="P873" s="32"/>
      <c r="Q873" s="32"/>
      <c r="R873" s="32"/>
      <c r="S873" s="30" t="s">
        <v>647</v>
      </c>
      <c r="T873" s="31"/>
      <c r="U873" s="31"/>
      <c r="V873" s="32"/>
      <c r="W873" s="33"/>
      <c r="X873" s="34"/>
    </row>
    <row r="874" spans="1:24" ht="26.25" hidden="1" customHeight="1">
      <c r="A874" s="47">
        <f>YEAR(D875)</f>
        <v>2025</v>
      </c>
      <c r="B874" s="1">
        <f>MONTH(D875)</f>
        <v>2</v>
      </c>
      <c r="C874" s="1">
        <v>889</v>
      </c>
      <c r="D874" s="56">
        <v>45693</v>
      </c>
      <c r="E874" s="32" t="s">
        <v>461</v>
      </c>
      <c r="F874" s="32" t="s">
        <v>279</v>
      </c>
      <c r="G874" s="53" t="s">
        <v>595</v>
      </c>
      <c r="H874" s="32" t="s">
        <v>297</v>
      </c>
      <c r="I874" s="32" t="s">
        <v>35</v>
      </c>
      <c r="J874" s="32" t="s">
        <v>29</v>
      </c>
      <c r="K874" s="54"/>
      <c r="L874" s="32"/>
      <c r="M874" s="54"/>
      <c r="N874" s="54"/>
      <c r="O874" s="32"/>
      <c r="P874" s="32"/>
      <c r="Q874" s="32"/>
      <c r="R874" s="32"/>
      <c r="S874" s="30" t="s">
        <v>648</v>
      </c>
      <c r="T874" s="31"/>
      <c r="U874" s="31"/>
      <c r="V874" s="32"/>
      <c r="W874" s="33"/>
      <c r="X874" s="34"/>
    </row>
    <row r="875" spans="1:24" ht="26.25" customHeight="1">
      <c r="A875" s="47">
        <f>YEAR(D876)</f>
        <v>2025</v>
      </c>
      <c r="B875" s="1">
        <f>MONTH(D876)</f>
        <v>2</v>
      </c>
      <c r="C875" s="1">
        <v>890</v>
      </c>
      <c r="D875" s="46">
        <v>45693</v>
      </c>
      <c r="E875" s="32" t="s">
        <v>461</v>
      </c>
      <c r="F875" s="32" t="s">
        <v>279</v>
      </c>
      <c r="G875" s="53" t="s">
        <v>595</v>
      </c>
      <c r="H875" s="32" t="s">
        <v>297</v>
      </c>
      <c r="I875" s="32" t="s">
        <v>35</v>
      </c>
      <c r="J875" s="32" t="s">
        <v>428</v>
      </c>
      <c r="K875" s="54">
        <v>45700</v>
      </c>
      <c r="L875" s="32"/>
      <c r="M875" s="54"/>
      <c r="N875" s="54"/>
      <c r="O875" s="32"/>
      <c r="P875" s="32"/>
      <c r="Q875" s="32"/>
      <c r="R875" s="32"/>
      <c r="S875" s="30" t="s">
        <v>649</v>
      </c>
      <c r="T875" s="31"/>
      <c r="U875" s="31"/>
      <c r="V875" s="32"/>
      <c r="W875" s="33" t="s">
        <v>554</v>
      </c>
      <c r="X875" s="34" t="s">
        <v>484</v>
      </c>
    </row>
    <row r="876" spans="1:24" ht="26.25" hidden="1" customHeight="1">
      <c r="A876" s="47">
        <f>YEAR(D877)</f>
        <v>2025</v>
      </c>
      <c r="B876" s="1">
        <f>MONTH(D877)</f>
        <v>2</v>
      </c>
      <c r="C876" s="1">
        <v>891</v>
      </c>
      <c r="D876" s="46">
        <v>45693</v>
      </c>
      <c r="E876" s="32" t="s">
        <v>453</v>
      </c>
      <c r="F876" s="32" t="s">
        <v>546</v>
      </c>
      <c r="G876" s="53" t="s">
        <v>547</v>
      </c>
      <c r="H876" s="32" t="s">
        <v>297</v>
      </c>
      <c r="I876" s="32" t="s">
        <v>35</v>
      </c>
      <c r="J876" s="32" t="s">
        <v>29</v>
      </c>
      <c r="K876" s="54"/>
      <c r="L876" s="32"/>
      <c r="M876" s="54"/>
      <c r="N876" s="54"/>
      <c r="O876" s="32"/>
      <c r="P876" s="32"/>
      <c r="Q876" s="32"/>
      <c r="R876" s="32"/>
      <c r="S876" s="37" t="s">
        <v>650</v>
      </c>
      <c r="T876" s="31"/>
      <c r="U876" s="31"/>
      <c r="V876" s="32"/>
      <c r="W876" s="33" t="s">
        <v>48</v>
      </c>
      <c r="X876" s="34" t="s">
        <v>435</v>
      </c>
    </row>
    <row r="877" spans="1:24" ht="26.25" hidden="1" customHeight="1">
      <c r="A877" s="47">
        <f>YEAR(D878)</f>
        <v>2025</v>
      </c>
      <c r="B877" s="1">
        <f>MONTH(D878)</f>
        <v>2</v>
      </c>
      <c r="C877" s="1">
        <v>892</v>
      </c>
      <c r="D877" s="46">
        <v>45694</v>
      </c>
      <c r="E877" s="32" t="s">
        <v>374</v>
      </c>
      <c r="F877" s="32" t="s">
        <v>130</v>
      </c>
      <c r="G877" s="53" t="s">
        <v>606</v>
      </c>
      <c r="H877" s="32" t="s">
        <v>297</v>
      </c>
      <c r="I877" s="32" t="s">
        <v>35</v>
      </c>
      <c r="J877" s="32" t="s">
        <v>29</v>
      </c>
      <c r="K877" s="54"/>
      <c r="L877" s="32"/>
      <c r="M877" s="54"/>
      <c r="N877" s="54"/>
      <c r="O877" s="32"/>
      <c r="P877" s="32"/>
      <c r="Q877" s="32"/>
      <c r="R877" s="32"/>
      <c r="S877" s="30" t="s">
        <v>651</v>
      </c>
      <c r="T877" s="31"/>
      <c r="U877" s="31"/>
      <c r="V877" s="32"/>
      <c r="W877" s="33"/>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11"/>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624</v>
      </c>
      <c r="F884" s="36" t="s">
        <v>152</v>
      </c>
      <c r="G884" s="36" t="s">
        <v>578</v>
      </c>
      <c r="H884" s="36" t="s">
        <v>299</v>
      </c>
      <c r="I884" s="36" t="s">
        <v>652</v>
      </c>
      <c r="J884" s="36" t="s">
        <v>29</v>
      </c>
      <c r="K884" s="55">
        <v>45695</v>
      </c>
      <c r="L884" s="36"/>
      <c r="M884" s="36"/>
      <c r="N884" s="55">
        <v>45698</v>
      </c>
      <c r="O884" s="36"/>
      <c r="P884" s="36"/>
      <c r="Q884" s="36">
        <v>1244</v>
      </c>
      <c r="R884" s="36"/>
      <c r="S884" s="28" t="s">
        <v>653</v>
      </c>
      <c r="T884" s="35">
        <v>0.33333333333333331</v>
      </c>
      <c r="U884" s="35">
        <v>0.41666666666666669</v>
      </c>
      <c r="V884" s="36"/>
      <c r="W884" s="33"/>
      <c r="X884" s="33"/>
    </row>
    <row r="885" spans="1:24" hidden="1">
      <c r="A885" s="48">
        <f>YEAR(D885)</f>
        <v>2025</v>
      </c>
      <c r="B885" s="3">
        <f>MONTH(D885)</f>
        <v>2</v>
      </c>
      <c r="C885" s="1">
        <v>900</v>
      </c>
      <c r="D885" s="49">
        <v>45695.500659722224</v>
      </c>
      <c r="E885" s="3" t="s">
        <v>47</v>
      </c>
      <c r="F885" s="3" t="s">
        <v>635</v>
      </c>
      <c r="G885" s="3" t="s">
        <v>636</v>
      </c>
      <c r="H885" s="3" t="s">
        <v>297</v>
      </c>
      <c r="I885" s="3" t="s">
        <v>652</v>
      </c>
      <c r="J885" s="3" t="s">
        <v>29</v>
      </c>
      <c r="K885" s="49">
        <v>45698</v>
      </c>
      <c r="L885" s="44" t="s">
        <v>24</v>
      </c>
      <c r="M885" s="3"/>
      <c r="N885" s="49">
        <v>45699</v>
      </c>
      <c r="O885" s="44" t="s">
        <v>433</v>
      </c>
      <c r="P885" s="44" t="s">
        <v>24</v>
      </c>
      <c r="Q885" s="44" t="s">
        <v>433</v>
      </c>
      <c r="R885" s="44" t="s">
        <v>433</v>
      </c>
      <c r="S885" s="4" t="s">
        <v>654</v>
      </c>
      <c r="T885" s="7">
        <v>0.39374999999999999</v>
      </c>
      <c r="U885" s="7">
        <v>0.58958333333333335</v>
      </c>
      <c r="V885" s="3"/>
      <c r="W885" s="6" t="s">
        <v>448</v>
      </c>
      <c r="X885" s="6" t="s">
        <v>652</v>
      </c>
    </row>
    <row r="886" spans="1:24" hidden="1">
      <c r="A886" s="48">
        <f>YEAR(D886)</f>
        <v>2025</v>
      </c>
      <c r="B886" s="3">
        <f>MONTH(D886)</f>
        <v>2</v>
      </c>
      <c r="C886" s="1">
        <v>901</v>
      </c>
      <c r="D886" s="49">
        <v>45695.540868055556</v>
      </c>
      <c r="E886" s="3" t="s">
        <v>461</v>
      </c>
      <c r="F886" s="3" t="s">
        <v>99</v>
      </c>
      <c r="G886" s="3" t="s">
        <v>639</v>
      </c>
      <c r="H886" s="3" t="s">
        <v>299</v>
      </c>
      <c r="I886" s="3" t="s">
        <v>117</v>
      </c>
      <c r="J886" s="3" t="s">
        <v>29</v>
      </c>
      <c r="K886" s="49">
        <v>45698</v>
      </c>
      <c r="L886" s="1"/>
      <c r="M886" s="3"/>
      <c r="N886" s="49">
        <v>45698</v>
      </c>
      <c r="O886" s="1"/>
      <c r="P886" s="1"/>
      <c r="Q886" s="1">
        <v>1020</v>
      </c>
      <c r="R886" s="1"/>
      <c r="S886" s="4" t="s">
        <v>655</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589</v>
      </c>
      <c r="H887" s="3" t="s">
        <v>297</v>
      </c>
      <c r="I887" s="3" t="s">
        <v>652</v>
      </c>
      <c r="J887" s="3" t="s">
        <v>428</v>
      </c>
      <c r="K887" s="49">
        <v>45699</v>
      </c>
      <c r="L887" s="3"/>
      <c r="M887" s="49">
        <v>45709</v>
      </c>
      <c r="N887" s="3"/>
      <c r="O887" s="3"/>
      <c r="P887" s="3"/>
      <c r="Q887" s="3">
        <v>1147</v>
      </c>
      <c r="R887" s="3"/>
      <c r="S887" s="12" t="s">
        <v>656</v>
      </c>
      <c r="T887" s="7">
        <v>0.67986111111111114</v>
      </c>
      <c r="U887" s="18"/>
      <c r="V887" s="3"/>
      <c r="W887" s="6" t="s">
        <v>440</v>
      </c>
      <c r="X887" s="6" t="s">
        <v>496</v>
      </c>
    </row>
    <row r="888" spans="1:24">
      <c r="A888" s="48">
        <f>YEAR(D888)</f>
        <v>2025</v>
      </c>
      <c r="B888" s="3">
        <f>MONTH(D888)</f>
        <v>2</v>
      </c>
      <c r="C888" s="1">
        <v>903</v>
      </c>
      <c r="D888" s="49">
        <v>45695.564282407409</v>
      </c>
      <c r="E888" s="3" t="s">
        <v>458</v>
      </c>
      <c r="F888" s="3" t="s">
        <v>31</v>
      </c>
      <c r="G888" s="3" t="s">
        <v>657</v>
      </c>
      <c r="H888" s="3" t="s">
        <v>297</v>
      </c>
      <c r="I888" s="3" t="s">
        <v>570</v>
      </c>
      <c r="J888" s="3" t="s">
        <v>442</v>
      </c>
      <c r="K888" s="3"/>
      <c r="L888" s="3"/>
      <c r="M888" s="3"/>
      <c r="N888" s="3"/>
      <c r="O888" s="3"/>
      <c r="P888" s="3"/>
      <c r="Q888" s="3">
        <v>11111</v>
      </c>
      <c r="R888" s="3"/>
      <c r="S888" s="4" t="s">
        <v>658</v>
      </c>
      <c r="T888" s="3"/>
      <c r="U888" s="3"/>
      <c r="V888" s="3"/>
      <c r="W888" s="6" t="s">
        <v>554</v>
      </c>
      <c r="X888" s="6" t="s">
        <v>555</v>
      </c>
    </row>
    <row r="889" spans="1:24" hidden="1">
      <c r="A889" s="48">
        <f>YEAR(D889)</f>
        <v>2025</v>
      </c>
      <c r="B889" s="3">
        <f>MONTH(D889)</f>
        <v>2</v>
      </c>
      <c r="C889" s="1">
        <v>904</v>
      </c>
      <c r="D889" s="49">
        <v>45695.822754629633</v>
      </c>
      <c r="E889" s="3" t="s">
        <v>556</v>
      </c>
      <c r="F889" s="3" t="s">
        <v>524</v>
      </c>
      <c r="G889" s="3" t="s">
        <v>557</v>
      </c>
      <c r="H889" s="3" t="s">
        <v>299</v>
      </c>
      <c r="I889" s="3" t="s">
        <v>652</v>
      </c>
      <c r="J889" s="3" t="s">
        <v>29</v>
      </c>
      <c r="K889" s="49">
        <v>45698</v>
      </c>
      <c r="L889" s="3"/>
      <c r="M889" s="3"/>
      <c r="N889" s="49">
        <v>45698</v>
      </c>
      <c r="O889" s="49">
        <v>45566</v>
      </c>
      <c r="P889" s="3"/>
      <c r="Q889" s="3">
        <v>405</v>
      </c>
      <c r="R889" s="3" t="s">
        <v>659</v>
      </c>
      <c r="S889" s="4" t="s">
        <v>660</v>
      </c>
      <c r="T889" s="7">
        <v>0.33333333333333331</v>
      </c>
      <c r="U889" s="7">
        <v>0.68472222222222223</v>
      </c>
      <c r="V889" s="3"/>
      <c r="W889" s="6" t="s">
        <v>661</v>
      </c>
      <c r="X889" s="6"/>
    </row>
    <row r="890" spans="1:24" ht="45.75" hidden="1">
      <c r="A890" s="48">
        <f>YEAR(D890)</f>
        <v>2025</v>
      </c>
      <c r="B890" s="3">
        <f>MONTH(D890)</f>
        <v>2</v>
      </c>
      <c r="C890" s="1">
        <v>905</v>
      </c>
      <c r="D890" s="49">
        <v>45698.469814814816</v>
      </c>
      <c r="E890" s="3" t="s">
        <v>458</v>
      </c>
      <c r="F890" s="3" t="s">
        <v>31</v>
      </c>
      <c r="G890" s="3" t="s">
        <v>657</v>
      </c>
      <c r="H890" s="3" t="s">
        <v>297</v>
      </c>
      <c r="I890" s="3" t="s">
        <v>570</v>
      </c>
      <c r="J890" s="3" t="s">
        <v>29</v>
      </c>
      <c r="K890" s="49">
        <v>45698</v>
      </c>
      <c r="L890" s="44" t="s">
        <v>24</v>
      </c>
      <c r="M890" s="3"/>
      <c r="N890" s="3"/>
      <c r="O890" s="44" t="s">
        <v>433</v>
      </c>
      <c r="P890" s="44" t="s">
        <v>24</v>
      </c>
      <c r="Q890" s="3" t="s">
        <v>433</v>
      </c>
      <c r="R890" s="44" t="s">
        <v>433</v>
      </c>
      <c r="S890" s="12" t="s">
        <v>662</v>
      </c>
      <c r="T890" s="7">
        <v>0.3576388888888889</v>
      </c>
      <c r="U890" s="3"/>
      <c r="V890" s="3"/>
      <c r="W890" s="6"/>
      <c r="X890" s="6" t="s">
        <v>555</v>
      </c>
    </row>
    <row r="891" spans="1:24">
      <c r="A891" s="48">
        <f>YEAR(D891)</f>
        <v>2025</v>
      </c>
      <c r="B891" s="3">
        <f>MONTH(D891)</f>
        <v>2</v>
      </c>
      <c r="C891" s="1">
        <v>906</v>
      </c>
      <c r="D891" s="49">
        <v>45698.50199074074</v>
      </c>
      <c r="E891" s="3" t="s">
        <v>458</v>
      </c>
      <c r="F891" s="3" t="s">
        <v>126</v>
      </c>
      <c r="G891" s="3" t="s">
        <v>663</v>
      </c>
      <c r="H891" s="3" t="s">
        <v>297</v>
      </c>
      <c r="I891" s="3" t="s">
        <v>570</v>
      </c>
      <c r="J891" s="3" t="s">
        <v>428</v>
      </c>
      <c r="K891" s="49">
        <v>45700</v>
      </c>
      <c r="L891" s="1"/>
      <c r="M891" s="49">
        <v>45705</v>
      </c>
      <c r="N891" s="3"/>
      <c r="O891" s="1"/>
      <c r="P891" s="1"/>
      <c r="Q891" s="3">
        <v>0</v>
      </c>
      <c r="R891" s="1"/>
      <c r="S891" s="4" t="s">
        <v>664</v>
      </c>
      <c r="T891" s="7">
        <v>0.33333333333333331</v>
      </c>
      <c r="U891" s="3"/>
      <c r="V891" s="3"/>
      <c r="W891" s="6" t="s">
        <v>554</v>
      </c>
      <c r="X891" s="6" t="s">
        <v>484</v>
      </c>
    </row>
    <row r="892" spans="1:24" ht="15" hidden="1" customHeight="1">
      <c r="A892" s="48">
        <f>YEAR(D892)</f>
        <v>2025</v>
      </c>
      <c r="B892" s="3">
        <f>MONTH(D892)</f>
        <v>2</v>
      </c>
      <c r="C892" s="1">
        <v>907</v>
      </c>
      <c r="D892" s="49">
        <v>45698.547708333332</v>
      </c>
      <c r="E892" s="3" t="s">
        <v>461</v>
      </c>
      <c r="F892" s="3" t="s">
        <v>279</v>
      </c>
      <c r="G892" s="3" t="s">
        <v>572</v>
      </c>
      <c r="H892" s="3" t="s">
        <v>299</v>
      </c>
      <c r="I892" s="3" t="s">
        <v>652</v>
      </c>
      <c r="J892" s="3" t="s">
        <v>29</v>
      </c>
      <c r="K892" s="49">
        <v>45699</v>
      </c>
      <c r="L892" s="3"/>
      <c r="M892" s="3"/>
      <c r="N892" s="49">
        <v>45700</v>
      </c>
      <c r="O892" s="3"/>
      <c r="P892" s="3"/>
      <c r="Q892" s="3">
        <v>1119</v>
      </c>
      <c r="R892" s="3"/>
      <c r="S892" s="4" t="s">
        <v>665</v>
      </c>
      <c r="T892" s="3"/>
      <c r="U892" s="3"/>
      <c r="V892" s="3"/>
      <c r="W892" s="6" t="s">
        <v>666</v>
      </c>
      <c r="X892" s="6"/>
    </row>
    <row r="893" spans="1:24" ht="15" hidden="1" customHeight="1">
      <c r="A893" s="48">
        <f>YEAR(D893)</f>
        <v>2025</v>
      </c>
      <c r="B893" s="3">
        <f>MONTH(D893)</f>
        <v>2</v>
      </c>
      <c r="C893" s="1">
        <v>908</v>
      </c>
      <c r="D893" s="49">
        <v>45698.592199074075</v>
      </c>
      <c r="E893" s="3" t="s">
        <v>461</v>
      </c>
      <c r="F893" s="3" t="s">
        <v>279</v>
      </c>
      <c r="G893" s="3" t="s">
        <v>572</v>
      </c>
      <c r="H893" s="3" t="s">
        <v>297</v>
      </c>
      <c r="I893" s="3" t="s">
        <v>570</v>
      </c>
      <c r="J893" s="3" t="s">
        <v>29</v>
      </c>
      <c r="K893" s="49">
        <v>45698</v>
      </c>
      <c r="L893" s="3"/>
      <c r="M893" s="49">
        <v>45698</v>
      </c>
      <c r="N893" s="49">
        <v>45698</v>
      </c>
      <c r="O893" s="3"/>
      <c r="P893" s="3"/>
      <c r="Q893" s="3">
        <v>1006</v>
      </c>
      <c r="R893" s="3"/>
      <c r="S893" s="12" t="s">
        <v>667</v>
      </c>
      <c r="T893" s="7">
        <v>0.65277777777777779</v>
      </c>
      <c r="U893" s="7">
        <v>0.68263888888888891</v>
      </c>
      <c r="V893" s="3"/>
      <c r="W893" s="6" t="s">
        <v>554</v>
      </c>
      <c r="X893" s="6"/>
    </row>
    <row r="894" spans="1:24" ht="45" hidden="1" customHeight="1">
      <c r="A894" s="48">
        <f>YEAR(D894)</f>
        <v>2025</v>
      </c>
      <c r="B894" s="3">
        <f>MONTH(D894)</f>
        <v>2</v>
      </c>
      <c r="C894" s="1">
        <v>909</v>
      </c>
      <c r="D894" s="49">
        <v>45698.665000000001</v>
      </c>
      <c r="E894" s="3" t="s">
        <v>47</v>
      </c>
      <c r="F894" s="3" t="s">
        <v>546</v>
      </c>
      <c r="G894" s="3" t="s">
        <v>636</v>
      </c>
      <c r="H894" s="3" t="s">
        <v>297</v>
      </c>
      <c r="I894" s="3" t="s">
        <v>117</v>
      </c>
      <c r="J894" s="3" t="s">
        <v>29</v>
      </c>
      <c r="K894" s="49">
        <v>45698</v>
      </c>
      <c r="L894" s="3"/>
      <c r="M894" s="49">
        <v>45698</v>
      </c>
      <c r="N894" s="49">
        <v>45698</v>
      </c>
      <c r="O894" s="49">
        <v>45698</v>
      </c>
      <c r="P894" s="3"/>
      <c r="Q894" s="3">
        <v>0</v>
      </c>
      <c r="R894" s="3"/>
      <c r="S894" s="12" t="s">
        <v>668</v>
      </c>
      <c r="T894" s="7">
        <v>0.58333333333333337</v>
      </c>
      <c r="U894" s="7">
        <v>0.70833333333333337</v>
      </c>
      <c r="V894" s="3"/>
      <c r="W894" s="6" t="s">
        <v>669</v>
      </c>
      <c r="X894" s="6"/>
    </row>
    <row r="895" spans="1:24" ht="33.75" hidden="1" customHeight="1">
      <c r="A895" s="48">
        <f>YEAR(D895)</f>
        <v>2025</v>
      </c>
      <c r="B895" s="3">
        <f>MONTH(D895)</f>
        <v>2</v>
      </c>
      <c r="C895" s="1">
        <v>910</v>
      </c>
      <c r="D895" s="49">
        <v>45698.677777777775</v>
      </c>
      <c r="E895" s="3" t="s">
        <v>451</v>
      </c>
      <c r="F895" s="3" t="s">
        <v>295</v>
      </c>
      <c r="G895" s="3" t="s">
        <v>583</v>
      </c>
      <c r="H895" s="3" t="s">
        <v>299</v>
      </c>
      <c r="I895" s="3" t="s">
        <v>652</v>
      </c>
      <c r="J895" s="3" t="s">
        <v>29</v>
      </c>
      <c r="K895" s="49">
        <v>45700</v>
      </c>
      <c r="L895" s="3"/>
      <c r="M895" s="3"/>
      <c r="N895" s="49">
        <v>45700</v>
      </c>
      <c r="O895" s="3"/>
      <c r="P895" s="3"/>
      <c r="Q895" s="3">
        <v>1053</v>
      </c>
      <c r="R895" s="3"/>
      <c r="S895" s="4" t="s">
        <v>670</v>
      </c>
      <c r="T895" s="7">
        <v>0.60416666666666663</v>
      </c>
      <c r="U895" s="7">
        <v>0.63888888888888884</v>
      </c>
      <c r="V895" s="3"/>
      <c r="W895" s="6" t="s">
        <v>671</v>
      </c>
      <c r="X895" s="6"/>
    </row>
    <row r="896" spans="1:24" ht="51.75" hidden="1" customHeight="1">
      <c r="A896" s="48">
        <f>YEAR(D896)</f>
        <v>2025</v>
      </c>
      <c r="B896" s="3">
        <f>MONTH(D896)</f>
        <v>2</v>
      </c>
      <c r="C896" s="1">
        <v>911</v>
      </c>
      <c r="D896" s="49">
        <v>45698.74423611111</v>
      </c>
      <c r="E896" s="3" t="s">
        <v>461</v>
      </c>
      <c r="F896" s="3" t="s">
        <v>279</v>
      </c>
      <c r="G896" s="3" t="s">
        <v>572</v>
      </c>
      <c r="H896" s="3" t="s">
        <v>297</v>
      </c>
      <c r="I896" s="3" t="s">
        <v>570</v>
      </c>
      <c r="J896" s="3" t="s">
        <v>29</v>
      </c>
      <c r="K896" s="49">
        <v>45698</v>
      </c>
      <c r="L896" s="3"/>
      <c r="M896" s="49">
        <v>45698</v>
      </c>
      <c r="N896" s="49">
        <v>45698</v>
      </c>
      <c r="O896" s="3"/>
      <c r="P896" s="3"/>
      <c r="Q896" s="3">
        <v>993</v>
      </c>
      <c r="R896" s="3"/>
      <c r="S896" s="12" t="s">
        <v>672</v>
      </c>
      <c r="T896" s="7">
        <v>0.65277777777777779</v>
      </c>
      <c r="U896" s="7">
        <v>0.68263888888888891</v>
      </c>
      <c r="V896" s="3"/>
      <c r="W896" s="6" t="s">
        <v>554</v>
      </c>
      <c r="X896" s="6"/>
    </row>
    <row r="897" spans="1:24" s="60" customFormat="1" ht="30.75" hidden="1" customHeight="1">
      <c r="A897" s="80">
        <f>YEAR(D897)</f>
        <v>2025</v>
      </c>
      <c r="B897" s="36">
        <f>MONTH(D897)</f>
        <v>2</v>
      </c>
      <c r="C897" s="32">
        <v>912</v>
      </c>
      <c r="D897" s="55">
        <v>45699</v>
      </c>
      <c r="E897" s="36" t="s">
        <v>673</v>
      </c>
      <c r="F897" s="36" t="s">
        <v>391</v>
      </c>
      <c r="G897" s="36" t="s">
        <v>674</v>
      </c>
      <c r="H897" s="36" t="s">
        <v>299</v>
      </c>
      <c r="I897" s="36" t="s">
        <v>28</v>
      </c>
      <c r="J897" s="59" t="s">
        <v>60</v>
      </c>
      <c r="K897" s="55">
        <v>45699</v>
      </c>
      <c r="L897" s="36"/>
      <c r="M897" s="55">
        <v>45699</v>
      </c>
      <c r="N897" s="55">
        <v>45699</v>
      </c>
      <c r="O897" s="36"/>
      <c r="P897" s="36"/>
      <c r="Q897" s="36">
        <v>2556</v>
      </c>
      <c r="R897" s="36"/>
      <c r="S897" s="28" t="s">
        <v>675</v>
      </c>
      <c r="T897" s="35">
        <v>0.41666666666666669</v>
      </c>
      <c r="U897" s="35">
        <v>0.52777777777777779</v>
      </c>
      <c r="V897" s="36"/>
      <c r="W897" s="33" t="s">
        <v>666</v>
      </c>
      <c r="X897" s="27"/>
    </row>
    <row r="898" spans="1:24" ht="15" hidden="1" customHeight="1">
      <c r="A898" s="48">
        <f>YEAR(D898)</f>
        <v>2025</v>
      </c>
      <c r="B898" s="3">
        <f>MONTH(D898)</f>
        <v>2</v>
      </c>
      <c r="C898" s="1">
        <v>913</v>
      </c>
      <c r="D898" s="49">
        <v>45699.630613425928</v>
      </c>
      <c r="E898" s="3" t="s">
        <v>453</v>
      </c>
      <c r="F898" s="3" t="s">
        <v>546</v>
      </c>
      <c r="G898" s="3" t="s">
        <v>676</v>
      </c>
      <c r="H898" s="3" t="s">
        <v>297</v>
      </c>
      <c r="I898" s="3" t="s">
        <v>570</v>
      </c>
      <c r="J898" s="3" t="s">
        <v>29</v>
      </c>
      <c r="K898" s="49">
        <v>45699</v>
      </c>
      <c r="L898" s="3"/>
      <c r="M898" s="49">
        <v>45700</v>
      </c>
      <c r="N898" s="3"/>
      <c r="O898" s="3"/>
      <c r="P898" s="3"/>
      <c r="Q898" s="3">
        <v>0</v>
      </c>
      <c r="R898" s="3"/>
      <c r="S898" s="4" t="s">
        <v>677</v>
      </c>
      <c r="T898" s="3"/>
      <c r="U898" s="3"/>
      <c r="V898" s="3"/>
      <c r="W898" s="6" t="s">
        <v>678</v>
      </c>
      <c r="X898" s="6"/>
    </row>
    <row r="899" spans="1:24" ht="15" hidden="1" customHeight="1">
      <c r="A899" s="48">
        <f>YEAR(D899)</f>
        <v>2025</v>
      </c>
      <c r="B899" s="3">
        <f>MONTH(D899)</f>
        <v>2</v>
      </c>
      <c r="C899" s="1">
        <v>914</v>
      </c>
      <c r="D899" s="49">
        <v>45699.714259259257</v>
      </c>
      <c r="E899" s="3" t="s">
        <v>458</v>
      </c>
      <c r="F899" s="3" t="s">
        <v>186</v>
      </c>
      <c r="G899" s="3" t="s">
        <v>663</v>
      </c>
      <c r="H899" s="3" t="s">
        <v>299</v>
      </c>
      <c r="I899" s="3" t="s">
        <v>117</v>
      </c>
      <c r="J899" s="3" t="s">
        <v>29</v>
      </c>
      <c r="K899" s="49">
        <v>45700</v>
      </c>
      <c r="L899" s="3"/>
      <c r="M899" s="3"/>
      <c r="N899" s="49">
        <v>45700</v>
      </c>
      <c r="O899" s="3"/>
      <c r="P899" s="3"/>
      <c r="Q899" s="3">
        <v>590</v>
      </c>
      <c r="R899" s="3"/>
      <c r="S899" s="4" t="s">
        <v>679</v>
      </c>
      <c r="T899" s="7">
        <v>0.64583333333333337</v>
      </c>
      <c r="U899" s="7">
        <v>0.66666666666666663</v>
      </c>
      <c r="V899" s="3"/>
      <c r="W899" s="6" t="s">
        <v>666</v>
      </c>
      <c r="X899" s="6"/>
    </row>
    <row r="900" spans="1:24" ht="206.25" customHeight="1">
      <c r="A900" s="48">
        <f>YEAR(D900)</f>
        <v>2025</v>
      </c>
      <c r="B900" s="3">
        <f>MONTH(D900)</f>
        <v>2</v>
      </c>
      <c r="C900" s="1">
        <v>915</v>
      </c>
      <c r="D900" s="49">
        <v>45699.736643518518</v>
      </c>
      <c r="E900" s="3" t="s">
        <v>461</v>
      </c>
      <c r="F900" s="3" t="s">
        <v>228</v>
      </c>
      <c r="G900" s="3" t="s">
        <v>569</v>
      </c>
      <c r="H900" s="3" t="s">
        <v>297</v>
      </c>
      <c r="I900" s="3" t="s">
        <v>117</v>
      </c>
      <c r="J900" s="3" t="s">
        <v>428</v>
      </c>
      <c r="K900" s="49">
        <v>45702</v>
      </c>
      <c r="L900" s="3"/>
      <c r="M900" s="49">
        <v>45706</v>
      </c>
      <c r="N900" s="3"/>
      <c r="O900" s="3"/>
      <c r="P900" s="3"/>
      <c r="Q900" s="3">
        <v>493</v>
      </c>
      <c r="R900" s="3"/>
      <c r="S900" s="12" t="s">
        <v>680</v>
      </c>
      <c r="T900" s="7">
        <v>0.54166666666666663</v>
      </c>
      <c r="U900" s="3"/>
      <c r="V900" s="3"/>
      <c r="W900" s="6" t="s">
        <v>440</v>
      </c>
      <c r="X900" s="38" t="s">
        <v>496</v>
      </c>
    </row>
    <row r="901" spans="1:24" ht="179.25" hidden="1" customHeight="1">
      <c r="A901" s="48">
        <f>YEAR(D901)</f>
        <v>2025</v>
      </c>
      <c r="B901" s="3">
        <f>MONTH(D901)</f>
        <v>2</v>
      </c>
      <c r="C901" s="1">
        <v>916</v>
      </c>
      <c r="D901" s="49">
        <v>45699.756458333337</v>
      </c>
      <c r="E901" s="3" t="s">
        <v>461</v>
      </c>
      <c r="F901" s="3" t="s">
        <v>546</v>
      </c>
      <c r="G901" s="3" t="s">
        <v>589</v>
      </c>
      <c r="H901" s="3" t="s">
        <v>297</v>
      </c>
      <c r="I901" s="3" t="s">
        <v>570</v>
      </c>
      <c r="J901" s="3" t="s">
        <v>29</v>
      </c>
      <c r="K901" s="49">
        <v>45699</v>
      </c>
      <c r="L901" s="3"/>
      <c r="M901" s="3"/>
      <c r="N901" s="49">
        <v>45700</v>
      </c>
      <c r="O901" s="3"/>
      <c r="P901" s="3"/>
      <c r="Q901" s="3">
        <v>1016</v>
      </c>
      <c r="R901" s="3"/>
      <c r="S901" s="12" t="s">
        <v>681</v>
      </c>
      <c r="T901" s="7">
        <v>0.63124999999999998</v>
      </c>
      <c r="U901" s="7">
        <v>0.58333333333333337</v>
      </c>
      <c r="V901" s="3"/>
      <c r="W901" s="6" t="s">
        <v>554</v>
      </c>
      <c r="X901" s="6"/>
    </row>
    <row r="902" spans="1:24" ht="15" customHeight="1">
      <c r="A902" s="48">
        <f>YEAR(D902)</f>
        <v>2025</v>
      </c>
      <c r="B902" s="3">
        <f>MONTH(D902)</f>
        <v>2</v>
      </c>
      <c r="C902" s="1">
        <v>917</v>
      </c>
      <c r="D902" s="49">
        <v>45699.760763888888</v>
      </c>
      <c r="E902" s="3" t="s">
        <v>682</v>
      </c>
      <c r="F902" s="3" t="s">
        <v>546</v>
      </c>
      <c r="G902" s="3" t="s">
        <v>589</v>
      </c>
      <c r="H902" s="3" t="s">
        <v>297</v>
      </c>
      <c r="I902" s="3" t="s">
        <v>570</v>
      </c>
      <c r="J902" s="3" t="s">
        <v>428</v>
      </c>
      <c r="K902" s="49">
        <v>45700</v>
      </c>
      <c r="L902" s="3"/>
      <c r="M902" s="49">
        <v>45705</v>
      </c>
      <c r="N902" s="3"/>
      <c r="O902" s="3"/>
      <c r="P902" s="3"/>
      <c r="Q902" s="3">
        <v>1016</v>
      </c>
      <c r="R902" s="3"/>
      <c r="S902" s="4" t="s">
        <v>683</v>
      </c>
      <c r="T902" s="7">
        <v>0.33333333333333331</v>
      </c>
      <c r="U902" s="3"/>
      <c r="V902" s="3"/>
      <c r="W902" s="6" t="s">
        <v>554</v>
      </c>
      <c r="X902" s="6" t="s">
        <v>484</v>
      </c>
    </row>
    <row r="903" spans="1:24" ht="15" customHeight="1">
      <c r="A903" s="48">
        <f>YEAR(D903)</f>
        <v>2025</v>
      </c>
      <c r="B903" s="3">
        <f>MONTH(D903)</f>
        <v>2</v>
      </c>
      <c r="C903" s="1">
        <v>918</v>
      </c>
      <c r="D903" s="49">
        <v>45700.513842592591</v>
      </c>
      <c r="E903" s="3" t="s">
        <v>461</v>
      </c>
      <c r="F903" s="3" t="s">
        <v>546</v>
      </c>
      <c r="G903" s="3" t="s">
        <v>564</v>
      </c>
      <c r="H903" s="3" t="s">
        <v>297</v>
      </c>
      <c r="I903" s="3" t="s">
        <v>570</v>
      </c>
      <c r="J903" s="3" t="s">
        <v>428</v>
      </c>
      <c r="K903" s="49">
        <v>45700</v>
      </c>
      <c r="L903" s="3"/>
      <c r="M903" s="49">
        <v>45701</v>
      </c>
      <c r="N903" s="3"/>
      <c r="O903" s="3"/>
      <c r="P903" s="3"/>
      <c r="Q903" s="3">
        <v>0</v>
      </c>
      <c r="R903" s="3"/>
      <c r="S903" s="4" t="s">
        <v>684</v>
      </c>
      <c r="T903" s="7">
        <v>0.4201388888888889</v>
      </c>
      <c r="U903" s="3"/>
      <c r="V903" s="3"/>
      <c r="W903" s="6" t="s">
        <v>448</v>
      </c>
      <c r="X903" s="6" t="s">
        <v>484</v>
      </c>
    </row>
    <row r="904" spans="1:24" ht="39" hidden="1" customHeight="1">
      <c r="A904" s="48">
        <f>YEAR(D904)</f>
        <v>2025</v>
      </c>
      <c r="B904" s="3">
        <f>MONTH(D904)</f>
        <v>2</v>
      </c>
      <c r="C904" s="1">
        <v>919</v>
      </c>
      <c r="D904" s="49">
        <v>45700.546516203707</v>
      </c>
      <c r="E904" s="3" t="s">
        <v>47</v>
      </c>
      <c r="F904" s="3" t="s">
        <v>685</v>
      </c>
      <c r="G904" s="3" t="s">
        <v>560</v>
      </c>
      <c r="H904" s="3" t="s">
        <v>297</v>
      </c>
      <c r="I904" s="3" t="s">
        <v>652</v>
      </c>
      <c r="J904" s="3" t="s">
        <v>29</v>
      </c>
      <c r="K904" s="49">
        <v>45700</v>
      </c>
      <c r="L904" s="3"/>
      <c r="M904" s="3"/>
      <c r="N904" s="49">
        <v>45700</v>
      </c>
      <c r="O904" s="3"/>
      <c r="P904" s="3"/>
      <c r="Q904" s="3">
        <v>0</v>
      </c>
      <c r="R904" s="3"/>
      <c r="S904" s="12" t="s">
        <v>686</v>
      </c>
      <c r="T904" s="7">
        <v>0.41666666666666669</v>
      </c>
      <c r="U904" s="7">
        <v>0.58125000000000004</v>
      </c>
      <c r="V904" s="3"/>
      <c r="W904" s="6" t="s">
        <v>669</v>
      </c>
      <c r="X904" s="6"/>
    </row>
    <row r="905" spans="1:24" ht="15" customHeight="1">
      <c r="A905" s="48">
        <f>YEAR(D905)</f>
        <v>2025</v>
      </c>
      <c r="B905" s="3">
        <f>MONTH(D905)</f>
        <v>2</v>
      </c>
      <c r="C905" s="1">
        <v>920</v>
      </c>
      <c r="D905" s="49">
        <v>45700.619826388887</v>
      </c>
      <c r="E905" s="3" t="s">
        <v>473</v>
      </c>
      <c r="F905" s="3" t="s">
        <v>546</v>
      </c>
      <c r="G905" s="3" t="s">
        <v>611</v>
      </c>
      <c r="H905" s="3" t="s">
        <v>297</v>
      </c>
      <c r="I905" s="3" t="s">
        <v>570</v>
      </c>
      <c r="J905" s="3" t="s">
        <v>428</v>
      </c>
      <c r="K905" s="49">
        <v>45700</v>
      </c>
      <c r="L905" s="45" t="s">
        <v>433</v>
      </c>
      <c r="M905" s="49">
        <v>45701</v>
      </c>
      <c r="N905" s="3"/>
      <c r="O905" s="45" t="s">
        <v>433</v>
      </c>
      <c r="P905" s="45" t="s">
        <v>433</v>
      </c>
      <c r="Q905" s="45" t="s">
        <v>433</v>
      </c>
      <c r="R905" s="45" t="s">
        <v>433</v>
      </c>
      <c r="S905" s="4" t="s">
        <v>687</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586</v>
      </c>
      <c r="H906" s="3" t="s">
        <v>297</v>
      </c>
      <c r="I906" s="3" t="s">
        <v>570</v>
      </c>
      <c r="J906" s="3" t="s">
        <v>442</v>
      </c>
      <c r="K906" s="3"/>
      <c r="L906" s="3"/>
      <c r="M906" s="3"/>
      <c r="N906" s="3"/>
      <c r="O906" s="3"/>
      <c r="P906" s="3"/>
      <c r="Q906" s="3">
        <v>80</v>
      </c>
      <c r="R906" s="3"/>
      <c r="S906" s="4" t="s">
        <v>688</v>
      </c>
      <c r="T906" s="3"/>
      <c r="U906" s="3"/>
      <c r="V906" s="3"/>
      <c r="W906" s="6" t="s">
        <v>554</v>
      </c>
      <c r="X906" s="6" t="s">
        <v>555</v>
      </c>
    </row>
    <row r="907" spans="1:24" ht="15" hidden="1" customHeight="1">
      <c r="A907" s="48">
        <f>YEAR(D907)</f>
        <v>2025</v>
      </c>
      <c r="B907" s="3">
        <f>MONTH(D907)</f>
        <v>2</v>
      </c>
      <c r="C907" s="1">
        <v>922</v>
      </c>
      <c r="D907" s="49">
        <v>45700.695289351854</v>
      </c>
      <c r="E907" s="3" t="s">
        <v>461</v>
      </c>
      <c r="F907" s="3" t="s">
        <v>546</v>
      </c>
      <c r="G907" s="3" t="s">
        <v>564</v>
      </c>
      <c r="H907" s="3" t="s">
        <v>297</v>
      </c>
      <c r="I907" s="3" t="s">
        <v>570</v>
      </c>
      <c r="J907" s="3" t="s">
        <v>29</v>
      </c>
      <c r="K907" s="49">
        <v>45700</v>
      </c>
      <c r="L907" s="3"/>
      <c r="M907" s="49">
        <v>45700</v>
      </c>
      <c r="N907" s="49">
        <v>45701</v>
      </c>
      <c r="O907" s="3"/>
      <c r="P907" s="3"/>
      <c r="Q907" s="3">
        <v>0</v>
      </c>
      <c r="R907" s="3"/>
      <c r="S907" s="4" t="s">
        <v>689</v>
      </c>
      <c r="T907" s="7">
        <v>0.58333333333333337</v>
      </c>
      <c r="U907" s="7">
        <v>0.40277777777777779</v>
      </c>
      <c r="V907" s="3"/>
      <c r="W907" s="6" t="s">
        <v>554</v>
      </c>
      <c r="X907" s="6"/>
    </row>
    <row r="908" spans="1:24" ht="15" hidden="1" customHeight="1">
      <c r="A908" s="48">
        <f>YEAR(D908)</f>
        <v>2025</v>
      </c>
      <c r="B908" s="3">
        <f>MONTH(D908)</f>
        <v>2</v>
      </c>
      <c r="C908" s="1">
        <v>923</v>
      </c>
      <c r="D908" s="49">
        <v>45700.715914351851</v>
      </c>
      <c r="E908" s="3" t="s">
        <v>463</v>
      </c>
      <c r="F908" s="3" t="s">
        <v>391</v>
      </c>
      <c r="G908" s="3" t="s">
        <v>690</v>
      </c>
      <c r="H908" s="3" t="s">
        <v>299</v>
      </c>
      <c r="I908" s="3" t="s">
        <v>117</v>
      </c>
      <c r="J908" s="3" t="s">
        <v>29</v>
      </c>
      <c r="K908" s="49">
        <v>45700</v>
      </c>
      <c r="L908" s="3"/>
      <c r="M908" s="49"/>
      <c r="N908" s="49">
        <v>45700</v>
      </c>
      <c r="O908" s="3"/>
      <c r="P908" s="3"/>
      <c r="Q908" s="3">
        <v>256511</v>
      </c>
      <c r="R908" s="3"/>
      <c r="S908" s="4" t="s">
        <v>691</v>
      </c>
      <c r="T908" s="7">
        <v>0.625</v>
      </c>
      <c r="U908" s="7">
        <v>0.66666666666666663</v>
      </c>
      <c r="V908" s="3"/>
      <c r="W908" s="6" t="s">
        <v>666</v>
      </c>
      <c r="X908" s="6"/>
    </row>
    <row r="909" spans="1:24" ht="15" hidden="1" customHeight="1">
      <c r="A909" s="48">
        <f>YEAR(D909)</f>
        <v>2025</v>
      </c>
      <c r="B909" s="3">
        <f>MONTH(D909)</f>
        <v>2</v>
      </c>
      <c r="C909" s="1">
        <v>924</v>
      </c>
      <c r="D909" s="49">
        <v>45700.720104166663</v>
      </c>
      <c r="E909" s="3" t="s">
        <v>556</v>
      </c>
      <c r="F909" s="3" t="s">
        <v>39</v>
      </c>
      <c r="G909" s="3" t="s">
        <v>40</v>
      </c>
      <c r="H909" s="3" t="s">
        <v>299</v>
      </c>
      <c r="I909" s="3" t="s">
        <v>652</v>
      </c>
      <c r="J909" s="3" t="s">
        <v>29</v>
      </c>
      <c r="K909" s="49">
        <v>45701</v>
      </c>
      <c r="L909" s="3"/>
      <c r="M909" s="49"/>
      <c r="N909" s="49">
        <v>45701</v>
      </c>
      <c r="O909" s="3"/>
      <c r="P909" s="3"/>
      <c r="Q909" s="3">
        <v>383</v>
      </c>
      <c r="R909" s="3"/>
      <c r="S909" s="4" t="s">
        <v>692</v>
      </c>
      <c r="T909" s="7">
        <v>0.57430555555555551</v>
      </c>
      <c r="U909" s="7">
        <v>0.60416666666666663</v>
      </c>
      <c r="V909" s="3"/>
      <c r="W909" s="6" t="s">
        <v>693</v>
      </c>
      <c r="X909" s="6"/>
    </row>
    <row r="910" spans="1:24" ht="15" hidden="1" customHeight="1">
      <c r="A910" s="48">
        <f>YEAR(D910)</f>
        <v>2025</v>
      </c>
      <c r="B910" s="3">
        <f>MONTH(D910)</f>
        <v>2</v>
      </c>
      <c r="C910" s="1">
        <v>925</v>
      </c>
      <c r="D910" s="49">
        <v>45700.735138888886</v>
      </c>
      <c r="E910" s="3" t="s">
        <v>556</v>
      </c>
      <c r="F910" s="3" t="s">
        <v>524</v>
      </c>
      <c r="G910" s="3" t="s">
        <v>557</v>
      </c>
      <c r="H910" s="3" t="s">
        <v>299</v>
      </c>
      <c r="I910" s="3" t="s">
        <v>652</v>
      </c>
      <c r="J910" s="3" t="s">
        <v>29</v>
      </c>
      <c r="K910" s="49">
        <v>45700</v>
      </c>
      <c r="L910" s="3"/>
      <c r="M910" s="49">
        <v>45700</v>
      </c>
      <c r="N910" s="49">
        <v>45702</v>
      </c>
      <c r="O910" s="3"/>
      <c r="P910" s="3"/>
      <c r="Q910" s="3">
        <v>415</v>
      </c>
      <c r="R910" s="3"/>
      <c r="S910" s="4" t="s">
        <v>694</v>
      </c>
      <c r="T910" s="7">
        <v>0.625</v>
      </c>
      <c r="U910" s="7">
        <v>0.66666666666666663</v>
      </c>
      <c r="V910" s="3"/>
      <c r="W910" s="6" t="s">
        <v>661</v>
      </c>
      <c r="X910" s="6"/>
    </row>
    <row r="911" spans="1:24" ht="15" hidden="1" customHeight="1">
      <c r="A911" s="48">
        <f>YEAR(D911)</f>
        <v>2025</v>
      </c>
      <c r="B911" s="3">
        <f>MONTH(D911)</f>
        <v>2</v>
      </c>
      <c r="C911" s="1">
        <v>926</v>
      </c>
      <c r="D911" s="49">
        <v>45700.749918981484</v>
      </c>
      <c r="E911" s="3" t="s">
        <v>451</v>
      </c>
      <c r="F911" s="3" t="s">
        <v>95</v>
      </c>
      <c r="G911" s="3" t="s">
        <v>690</v>
      </c>
      <c r="H911" s="3" t="s">
        <v>299</v>
      </c>
      <c r="I911" s="3" t="s">
        <v>652</v>
      </c>
      <c r="J911" s="3" t="s">
        <v>29</v>
      </c>
      <c r="K911" s="49">
        <v>45701</v>
      </c>
      <c r="L911" s="3"/>
      <c r="M911" s="49">
        <v>45701</v>
      </c>
      <c r="N911" s="49">
        <v>45701</v>
      </c>
      <c r="O911" s="3"/>
      <c r="P911" s="3"/>
      <c r="Q911" s="3">
        <v>15175</v>
      </c>
      <c r="R911" s="3"/>
      <c r="S911" s="4" t="s">
        <v>695</v>
      </c>
      <c r="T911" s="7">
        <v>0.37013888888888891</v>
      </c>
      <c r="U911" s="7">
        <v>0.65625</v>
      </c>
      <c r="V911" s="3"/>
      <c r="W911" s="6" t="s">
        <v>693</v>
      </c>
      <c r="X911" s="6"/>
    </row>
    <row r="912" spans="1:24" ht="15" hidden="1" customHeight="1">
      <c r="A912" s="48">
        <f>YEAR(D912)</f>
        <v>2025</v>
      </c>
      <c r="B912" s="3">
        <f>MONTH(D912)</f>
        <v>2</v>
      </c>
      <c r="C912" s="1">
        <v>927</v>
      </c>
      <c r="D912" s="49">
        <v>45700.784826388888</v>
      </c>
      <c r="E912" s="3" t="s">
        <v>458</v>
      </c>
      <c r="F912" s="3" t="s">
        <v>130</v>
      </c>
      <c r="G912" s="3" t="s">
        <v>606</v>
      </c>
      <c r="H912" s="3" t="s">
        <v>299</v>
      </c>
      <c r="I912" s="3" t="s">
        <v>652</v>
      </c>
      <c r="J912" s="3" t="s">
        <v>29</v>
      </c>
      <c r="K912" s="49">
        <v>45701</v>
      </c>
      <c r="L912" s="3"/>
      <c r="M912" s="49">
        <v>45701</v>
      </c>
      <c r="N912" s="49">
        <v>45702</v>
      </c>
      <c r="O912" s="3"/>
      <c r="P912" s="3"/>
      <c r="Q912" s="3">
        <v>981</v>
      </c>
      <c r="R912" s="3"/>
      <c r="S912" s="4" t="s">
        <v>696</v>
      </c>
      <c r="T912" s="7">
        <v>0.54166666666666663</v>
      </c>
      <c r="U912" s="7">
        <v>0.39583333333333331</v>
      </c>
      <c r="V912" s="3"/>
      <c r="W912" s="6" t="s">
        <v>693</v>
      </c>
      <c r="X912" s="6"/>
    </row>
    <row r="913" spans="1:24" ht="15" hidden="1" customHeight="1">
      <c r="A913" s="48">
        <f>YEAR(D913)</f>
        <v>2025</v>
      </c>
      <c r="B913" s="3">
        <f>MONTH(D913)</f>
        <v>2</v>
      </c>
      <c r="C913" s="1">
        <v>928</v>
      </c>
      <c r="D913" s="49">
        <v>45701.485972222225</v>
      </c>
      <c r="E913" s="3" t="s">
        <v>458</v>
      </c>
      <c r="F913" s="3" t="s">
        <v>25</v>
      </c>
      <c r="G913" s="3" t="s">
        <v>586</v>
      </c>
      <c r="H913" s="3" t="s">
        <v>299</v>
      </c>
      <c r="I913" s="3" t="s">
        <v>652</v>
      </c>
      <c r="J913" s="3" t="s">
        <v>29</v>
      </c>
      <c r="K913" s="49">
        <v>45701</v>
      </c>
      <c r="L913" s="3"/>
      <c r="M913" s="49"/>
      <c r="N913" s="49">
        <v>45701</v>
      </c>
      <c r="O913" s="3"/>
      <c r="P913" s="3"/>
      <c r="Q913" s="3">
        <v>1083</v>
      </c>
      <c r="R913" s="3"/>
      <c r="S913" s="4" t="s">
        <v>697</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674</v>
      </c>
      <c r="H914" s="3" t="s">
        <v>297</v>
      </c>
      <c r="I914" s="3" t="s">
        <v>570</v>
      </c>
      <c r="J914" s="3" t="s">
        <v>29</v>
      </c>
      <c r="K914" s="49">
        <v>45701</v>
      </c>
      <c r="L914" s="3"/>
      <c r="M914" s="49"/>
      <c r="N914" s="49">
        <v>45701</v>
      </c>
      <c r="O914" s="3"/>
      <c r="P914" s="3"/>
      <c r="Q914" s="3">
        <v>0</v>
      </c>
      <c r="R914" s="3"/>
      <c r="S914" s="4" t="s">
        <v>698</v>
      </c>
      <c r="T914" s="7"/>
      <c r="U914" s="3"/>
      <c r="V914" s="3"/>
      <c r="W914" s="6" t="s">
        <v>669</v>
      </c>
      <c r="X914" s="6" t="s">
        <v>699</v>
      </c>
    </row>
    <row r="915" spans="1:24" ht="15" hidden="1" customHeight="1">
      <c r="A915" s="48">
        <f>YEAR(D915)</f>
        <v>2025</v>
      </c>
      <c r="B915" s="3">
        <f>MONTH(D915)</f>
        <v>2</v>
      </c>
      <c r="C915" s="1">
        <v>930</v>
      </c>
      <c r="D915" s="49">
        <v>45701.525219907409</v>
      </c>
      <c r="E915" s="3" t="s">
        <v>461</v>
      </c>
      <c r="F915" s="3" t="s">
        <v>546</v>
      </c>
      <c r="G915" s="3" t="s">
        <v>564</v>
      </c>
      <c r="H915" s="3" t="s">
        <v>297</v>
      </c>
      <c r="I915" s="3" t="s">
        <v>652</v>
      </c>
      <c r="J915" s="3" t="s">
        <v>29</v>
      </c>
      <c r="K915" s="49"/>
      <c r="L915" s="3"/>
      <c r="M915" s="49"/>
      <c r="N915" s="3"/>
      <c r="O915" s="3"/>
      <c r="P915" s="3"/>
      <c r="Q915" s="3">
        <v>0</v>
      </c>
      <c r="R915" s="3"/>
      <c r="S915" s="4" t="s">
        <v>700</v>
      </c>
      <c r="T915" s="7"/>
      <c r="U915" s="3"/>
      <c r="V915" s="3"/>
      <c r="W915" s="6" t="s">
        <v>554</v>
      </c>
      <c r="X915" s="6" t="s">
        <v>441</v>
      </c>
    </row>
    <row r="916" spans="1:24" ht="95.25" customHeight="1">
      <c r="A916" s="48">
        <f>YEAR(D916)</f>
        <v>2025</v>
      </c>
      <c r="B916" s="3">
        <f>MONTH(D916)</f>
        <v>2</v>
      </c>
      <c r="C916" s="1">
        <v>931</v>
      </c>
      <c r="D916" s="49">
        <v>45701.614502314813</v>
      </c>
      <c r="E916" s="3" t="s">
        <v>701</v>
      </c>
      <c r="F916" s="3" t="s">
        <v>399</v>
      </c>
      <c r="G916" s="3" t="s">
        <v>614</v>
      </c>
      <c r="H916" s="3" t="s">
        <v>297</v>
      </c>
      <c r="I916" s="3" t="s">
        <v>117</v>
      </c>
      <c r="J916" s="3" t="s">
        <v>428</v>
      </c>
      <c r="K916" s="49">
        <v>45341.5625</v>
      </c>
      <c r="L916" s="3"/>
      <c r="M916" s="49">
        <v>45709</v>
      </c>
      <c r="N916" s="3"/>
      <c r="O916" s="49">
        <v>45707</v>
      </c>
      <c r="P916" s="3"/>
      <c r="Q916" s="3">
        <v>246</v>
      </c>
      <c r="R916" s="3">
        <v>500</v>
      </c>
      <c r="S916" s="12" t="s">
        <v>702</v>
      </c>
      <c r="T916" s="7"/>
      <c r="U916" s="3"/>
      <c r="V916" s="3"/>
      <c r="W916" s="6" t="s">
        <v>440</v>
      </c>
      <c r="X916" s="6" t="s">
        <v>117</v>
      </c>
    </row>
    <row r="917" spans="1:24" ht="15" hidden="1" customHeight="1">
      <c r="A917" s="48">
        <f>YEAR(D917)</f>
        <v>2025</v>
      </c>
      <c r="B917" s="3">
        <f>MONTH(D917)</f>
        <v>2</v>
      </c>
      <c r="C917" s="1">
        <v>932</v>
      </c>
      <c r="D917" s="49">
        <v>45701.641527777778</v>
      </c>
      <c r="E917" s="3" t="s">
        <v>453</v>
      </c>
      <c r="F917" s="3" t="s">
        <v>546</v>
      </c>
      <c r="G917" s="3" t="s">
        <v>676</v>
      </c>
      <c r="H917" s="3" t="s">
        <v>297</v>
      </c>
      <c r="I917" s="3" t="s">
        <v>652</v>
      </c>
      <c r="J917" s="3" t="s">
        <v>29</v>
      </c>
      <c r="K917" s="49">
        <v>45702</v>
      </c>
      <c r="L917" s="3"/>
      <c r="M917" s="49">
        <v>45705</v>
      </c>
      <c r="N917" s="49">
        <v>45705</v>
      </c>
      <c r="O917" s="3"/>
      <c r="P917" s="3"/>
      <c r="Q917" s="3">
        <v>0</v>
      </c>
      <c r="R917" s="3"/>
      <c r="S917" s="4" t="s">
        <v>703</v>
      </c>
      <c r="T917" s="7">
        <v>0.58611111111111114</v>
      </c>
      <c r="U917" s="3"/>
      <c r="V917" s="3"/>
      <c r="W917" s="6" t="s">
        <v>448</v>
      </c>
      <c r="X917" s="6" t="s">
        <v>704</v>
      </c>
    </row>
    <row r="918" spans="1:24" ht="15" hidden="1" customHeight="1">
      <c r="A918" s="48">
        <f>YEAR(D918)</f>
        <v>2025</v>
      </c>
      <c r="B918" s="3">
        <f>MONTH(D918)</f>
        <v>2</v>
      </c>
      <c r="C918" s="1">
        <v>933</v>
      </c>
      <c r="D918" s="49">
        <v>45701.717581018522</v>
      </c>
      <c r="E918" s="3" t="s">
        <v>473</v>
      </c>
      <c r="F918" s="3" t="s">
        <v>546</v>
      </c>
      <c r="G918" s="3" t="s">
        <v>564</v>
      </c>
      <c r="H918" s="3" t="s">
        <v>297</v>
      </c>
      <c r="I918" s="3" t="s">
        <v>42</v>
      </c>
      <c r="J918" s="3" t="s">
        <v>29</v>
      </c>
      <c r="K918" s="49">
        <v>45701</v>
      </c>
      <c r="L918" s="3"/>
      <c r="M918" s="49">
        <v>45701</v>
      </c>
      <c r="N918" s="49">
        <v>45701</v>
      </c>
      <c r="O918" s="3"/>
      <c r="P918" s="3"/>
      <c r="Q918" s="3">
        <v>0</v>
      </c>
      <c r="R918" s="3"/>
      <c r="S918" s="4" t="s">
        <v>705</v>
      </c>
      <c r="T918" s="7">
        <v>0.58333333333333337</v>
      </c>
      <c r="U918" s="7">
        <v>0.63541666666666663</v>
      </c>
      <c r="V918" s="3"/>
      <c r="W918" s="6" t="s">
        <v>448</v>
      </c>
      <c r="X918" s="6"/>
    </row>
    <row r="919" spans="1:24" ht="15" customHeight="1">
      <c r="A919" s="48">
        <f>YEAR(D919)</f>
        <v>2025</v>
      </c>
      <c r="B919" s="3">
        <f>MONTH(D919)</f>
        <v>2</v>
      </c>
      <c r="C919" s="1">
        <v>934</v>
      </c>
      <c r="D919" s="49">
        <v>45701.718611111108</v>
      </c>
      <c r="E919" s="3" t="s">
        <v>374</v>
      </c>
      <c r="F919" s="3" t="s">
        <v>524</v>
      </c>
      <c r="G919" s="3" t="s">
        <v>557</v>
      </c>
      <c r="H919" s="3" t="s">
        <v>297</v>
      </c>
      <c r="I919" s="3" t="s">
        <v>570</v>
      </c>
      <c r="J919" s="3" t="s">
        <v>442</v>
      </c>
      <c r="K919" s="49"/>
      <c r="L919" s="3"/>
      <c r="M919" s="49"/>
      <c r="N919" s="3"/>
      <c r="O919" s="3"/>
      <c r="P919" s="3"/>
      <c r="Q919" s="3">
        <v>418</v>
      </c>
      <c r="R919" s="3"/>
      <c r="S919" s="4" t="s">
        <v>706</v>
      </c>
      <c r="T919" s="7"/>
      <c r="U919" s="3"/>
      <c r="V919" s="3"/>
      <c r="W919" s="6" t="s">
        <v>554</v>
      </c>
      <c r="X919" s="6" t="s">
        <v>555</v>
      </c>
    </row>
    <row r="920" spans="1:24" ht="15" hidden="1" customHeight="1">
      <c r="A920" s="48">
        <f>YEAR(D920)</f>
        <v>2025</v>
      </c>
      <c r="B920" s="3">
        <f>MONTH(D920)</f>
        <v>2</v>
      </c>
      <c r="C920" s="1">
        <v>935</v>
      </c>
      <c r="D920" s="49">
        <v>45701.781006944446</v>
      </c>
      <c r="E920" s="3" t="s">
        <v>469</v>
      </c>
      <c r="F920" s="3" t="s">
        <v>334</v>
      </c>
      <c r="G920" s="3" t="s">
        <v>707</v>
      </c>
      <c r="H920" s="3" t="s">
        <v>299</v>
      </c>
      <c r="I920" s="3" t="s">
        <v>652</v>
      </c>
      <c r="J920" s="3" t="s">
        <v>29</v>
      </c>
      <c r="K920" s="49">
        <v>45701</v>
      </c>
      <c r="L920" s="3"/>
      <c r="M920" s="49"/>
      <c r="N920" s="49">
        <v>45705</v>
      </c>
      <c r="O920" s="3"/>
      <c r="P920" s="3"/>
      <c r="Q920" s="3">
        <v>5924</v>
      </c>
      <c r="R920" s="3"/>
      <c r="S920" s="4" t="s">
        <v>708</v>
      </c>
      <c r="T920" s="7">
        <v>0.66666666666666663</v>
      </c>
      <c r="U920" s="7">
        <v>0.70833333333333337</v>
      </c>
      <c r="V920" s="3"/>
      <c r="W920" s="6" t="s">
        <v>693</v>
      </c>
      <c r="X920" s="6" t="s">
        <v>441</v>
      </c>
    </row>
    <row r="921" spans="1:24" ht="15" hidden="1" customHeight="1">
      <c r="A921" s="48">
        <f>YEAR(D921)</f>
        <v>2025</v>
      </c>
      <c r="B921" s="3">
        <f>MONTH(D921)</f>
        <v>2</v>
      </c>
      <c r="C921" s="1">
        <v>936</v>
      </c>
      <c r="D921" s="49">
        <v>45701.850763888891</v>
      </c>
      <c r="E921" s="3" t="s">
        <v>463</v>
      </c>
      <c r="F921" s="3" t="s">
        <v>111</v>
      </c>
      <c r="G921" s="3" t="s">
        <v>591</v>
      </c>
      <c r="H921" s="3" t="s">
        <v>297</v>
      </c>
      <c r="I921" s="3" t="s">
        <v>570</v>
      </c>
      <c r="J921" s="3" t="s">
        <v>29</v>
      </c>
      <c r="K921" s="49">
        <v>45702</v>
      </c>
      <c r="L921" s="3"/>
      <c r="M921" s="49">
        <v>45705</v>
      </c>
      <c r="N921" s="49">
        <v>45705</v>
      </c>
      <c r="O921" s="3"/>
      <c r="P921" s="3"/>
      <c r="Q921" s="3">
        <v>0</v>
      </c>
      <c r="R921" s="3"/>
      <c r="S921" s="4" t="s">
        <v>709</v>
      </c>
      <c r="T921" s="7">
        <v>0.375</v>
      </c>
      <c r="U921" s="3"/>
      <c r="V921" s="3"/>
      <c r="W921" s="6" t="s">
        <v>554</v>
      </c>
      <c r="X921" s="6" t="s">
        <v>555</v>
      </c>
    </row>
    <row r="922" spans="1:24" ht="67.5" customHeight="1">
      <c r="A922" s="48">
        <f>YEAR(D922)</f>
        <v>2025</v>
      </c>
      <c r="B922" s="3">
        <f>MONTH(D922)</f>
        <v>2</v>
      </c>
      <c r="C922" s="1">
        <v>937</v>
      </c>
      <c r="D922" s="49">
        <v>45702.482025462959</v>
      </c>
      <c r="E922" s="3" t="s">
        <v>473</v>
      </c>
      <c r="F922" s="3" t="s">
        <v>289</v>
      </c>
      <c r="G922" s="3" t="s">
        <v>562</v>
      </c>
      <c r="H922" s="3" t="s">
        <v>297</v>
      </c>
      <c r="I922" s="3" t="s">
        <v>117</v>
      </c>
      <c r="J922" s="3" t="s">
        <v>428</v>
      </c>
      <c r="K922" s="49">
        <v>45708</v>
      </c>
      <c r="L922" s="3"/>
      <c r="M922" s="49">
        <v>45729</v>
      </c>
      <c r="N922" s="3"/>
      <c r="O922" s="3"/>
      <c r="P922" s="3"/>
      <c r="Q922" s="3">
        <v>1460</v>
      </c>
      <c r="R922" s="3"/>
      <c r="S922" s="12" t="s">
        <v>710</v>
      </c>
      <c r="T922" s="7">
        <v>0.52083333333333337</v>
      </c>
      <c r="U922" s="3"/>
      <c r="V922" s="3"/>
      <c r="W922" s="6" t="s">
        <v>440</v>
      </c>
      <c r="X922" s="6" t="s">
        <v>496</v>
      </c>
    </row>
    <row r="923" spans="1:24" ht="60" hidden="1" customHeight="1">
      <c r="A923" s="48">
        <f>YEAR(D923)</f>
        <v>2025</v>
      </c>
      <c r="B923" s="3">
        <f>MONTH(D923)</f>
        <v>2</v>
      </c>
      <c r="C923" s="3">
        <v>938</v>
      </c>
      <c r="D923" s="50">
        <v>45702.482025462959</v>
      </c>
      <c r="E923" s="81" t="s">
        <v>711</v>
      </c>
      <c r="F923" s="81" t="s">
        <v>712</v>
      </c>
      <c r="G923" s="81" t="s">
        <v>560</v>
      </c>
      <c r="H923" s="81" t="s">
        <v>297</v>
      </c>
      <c r="I923" s="44" t="s">
        <v>652</v>
      </c>
      <c r="J923" s="3" t="s">
        <v>29</v>
      </c>
      <c r="K923" s="50">
        <v>45702</v>
      </c>
      <c r="L923" s="3"/>
      <c r="M923" s="50">
        <v>45702</v>
      </c>
      <c r="N923" s="50">
        <v>45702</v>
      </c>
      <c r="O923" s="3"/>
      <c r="P923" s="3"/>
      <c r="Q923" s="3">
        <v>0</v>
      </c>
      <c r="R923" s="3"/>
      <c r="S923" s="100" t="s">
        <v>713</v>
      </c>
      <c r="T923" s="7">
        <v>0.54166666666666663</v>
      </c>
      <c r="U923" s="7">
        <v>0.625</v>
      </c>
      <c r="V923" s="3"/>
      <c r="W923" s="6" t="s">
        <v>440</v>
      </c>
      <c r="X923" s="6"/>
    </row>
    <row r="924" spans="1:24" ht="15" hidden="1" customHeight="1">
      <c r="A924" s="40">
        <f>YEAR(D924)</f>
        <v>2025</v>
      </c>
      <c r="B924" s="82">
        <f>MONTH(D924)</f>
        <v>2</v>
      </c>
      <c r="C924" s="40">
        <v>939</v>
      </c>
      <c r="D924" s="83">
        <v>45702.482025462959</v>
      </c>
      <c r="E924" s="20" t="s">
        <v>458</v>
      </c>
      <c r="F924" s="61" t="s">
        <v>25</v>
      </c>
      <c r="G924" s="40" t="s">
        <v>586</v>
      </c>
      <c r="H924" s="20" t="s">
        <v>299</v>
      </c>
      <c r="I924" s="61" t="s">
        <v>652</v>
      </c>
      <c r="J924" s="61" t="s">
        <v>29</v>
      </c>
      <c r="K924" s="62">
        <v>45705</v>
      </c>
      <c r="L924" s="40"/>
      <c r="M924" s="62">
        <v>45705</v>
      </c>
      <c r="N924" s="40"/>
      <c r="O924" s="40"/>
      <c r="P924" s="40"/>
      <c r="Q924" s="40">
        <v>1087</v>
      </c>
      <c r="R924" s="40"/>
      <c r="S924" s="101" t="s">
        <v>714</v>
      </c>
      <c r="T924" s="63">
        <v>0.5625</v>
      </c>
      <c r="U924" s="40"/>
      <c r="V924" s="40"/>
      <c r="W924" s="40" t="s">
        <v>666</v>
      </c>
      <c r="X924" s="40"/>
    </row>
    <row r="925" spans="1:24" ht="145.5" hidden="1" customHeight="1">
      <c r="A925" s="84">
        <f>YEAR(D925)</f>
        <v>2025</v>
      </c>
      <c r="B925" s="64">
        <f>MONTH(D925)</f>
        <v>2</v>
      </c>
      <c r="C925" s="64">
        <v>940</v>
      </c>
      <c r="D925" s="66">
        <v>45702</v>
      </c>
      <c r="E925" s="64" t="s">
        <v>47</v>
      </c>
      <c r="F925" s="64" t="s">
        <v>263</v>
      </c>
      <c r="G925" s="64" t="s">
        <v>580</v>
      </c>
      <c r="H925" s="85" t="s">
        <v>297</v>
      </c>
      <c r="I925" s="65" t="s">
        <v>570</v>
      </c>
      <c r="J925" s="65" t="s">
        <v>60</v>
      </c>
      <c r="K925" s="66">
        <v>45702</v>
      </c>
      <c r="L925" s="64"/>
      <c r="M925" s="66">
        <v>45705</v>
      </c>
      <c r="N925" s="64"/>
      <c r="O925" s="64"/>
      <c r="P925" s="64"/>
      <c r="Q925" s="64">
        <v>0</v>
      </c>
      <c r="R925" s="64"/>
      <c r="S925" s="102" t="s">
        <v>715</v>
      </c>
      <c r="T925" s="67">
        <v>0.41666666666666669</v>
      </c>
      <c r="U925" s="64"/>
      <c r="V925" s="64"/>
      <c r="W925" s="68" t="s">
        <v>48</v>
      </c>
      <c r="X925" s="69" t="s">
        <v>435</v>
      </c>
    </row>
    <row r="926" spans="1:24" ht="15" hidden="1" customHeight="1">
      <c r="A926" s="48">
        <f>YEAR(D926)</f>
        <v>2025</v>
      </c>
      <c r="B926" s="3">
        <f>MONTH(D926)</f>
        <v>2</v>
      </c>
      <c r="C926" s="1">
        <v>941</v>
      </c>
      <c r="D926" s="49">
        <v>45702.783483796295</v>
      </c>
      <c r="E926" s="3" t="s">
        <v>453</v>
      </c>
      <c r="F926" s="3" t="s">
        <v>546</v>
      </c>
      <c r="G926" s="3" t="s">
        <v>676</v>
      </c>
      <c r="H926" s="3" t="s">
        <v>297</v>
      </c>
      <c r="I926" s="3" t="s">
        <v>627</v>
      </c>
      <c r="J926" s="3" t="s">
        <v>29</v>
      </c>
      <c r="K926" s="49">
        <v>45702</v>
      </c>
      <c r="L926" s="3"/>
      <c r="M926" s="49"/>
      <c r="N926" s="49">
        <v>45702</v>
      </c>
      <c r="O926" s="3"/>
      <c r="P926" s="3"/>
      <c r="Q926" s="3">
        <v>0</v>
      </c>
      <c r="R926" s="3"/>
      <c r="S926" s="16" t="s">
        <v>716</v>
      </c>
      <c r="T926" s="7"/>
      <c r="U926" s="3"/>
      <c r="V926" s="3"/>
      <c r="W926" s="6" t="s">
        <v>693</v>
      </c>
      <c r="X926" s="6"/>
    </row>
    <row r="927" spans="1:24" ht="38.25" hidden="1" customHeight="1">
      <c r="A927" s="48">
        <f>YEAR(D927)</f>
        <v>2025</v>
      </c>
      <c r="B927" s="3">
        <f>MONTH(D927)</f>
        <v>2</v>
      </c>
      <c r="C927" s="1">
        <v>942</v>
      </c>
      <c r="D927" s="49">
        <v>45702.817025462966</v>
      </c>
      <c r="E927" s="3" t="s">
        <v>453</v>
      </c>
      <c r="F927" s="3" t="s">
        <v>546</v>
      </c>
      <c r="G927" s="3" t="s">
        <v>547</v>
      </c>
      <c r="H927" s="3" t="s">
        <v>297</v>
      </c>
      <c r="I927" s="3" t="s">
        <v>570</v>
      </c>
      <c r="J927" s="3" t="s">
        <v>29</v>
      </c>
      <c r="K927" s="49">
        <v>45702</v>
      </c>
      <c r="L927" s="3"/>
      <c r="M927" s="49">
        <v>45702</v>
      </c>
      <c r="N927" s="49">
        <v>45705</v>
      </c>
      <c r="O927" s="3"/>
      <c r="P927" s="3"/>
      <c r="Q927" s="3">
        <v>0</v>
      </c>
      <c r="R927" s="3"/>
      <c r="S927" s="16" t="s">
        <v>717</v>
      </c>
      <c r="T927" s="7"/>
      <c r="U927" s="3"/>
      <c r="V927" s="3"/>
      <c r="W927" s="6" t="s">
        <v>448</v>
      </c>
      <c r="X927" s="6" t="s">
        <v>484</v>
      </c>
    </row>
    <row r="928" spans="1:24" ht="15" customHeight="1">
      <c r="A928" s="48">
        <f>YEAR(D928)</f>
        <v>2025</v>
      </c>
      <c r="B928" s="3">
        <f>MONTH(D928)</f>
        <v>2</v>
      </c>
      <c r="C928" s="1">
        <v>943</v>
      </c>
      <c r="D928" s="49">
        <v>45705.388020833336</v>
      </c>
      <c r="E928" s="3" t="s">
        <v>463</v>
      </c>
      <c r="F928" s="3" t="s">
        <v>391</v>
      </c>
      <c r="G928" s="3" t="s">
        <v>674</v>
      </c>
      <c r="H928" s="3" t="s">
        <v>297</v>
      </c>
      <c r="I928" s="3" t="s">
        <v>570</v>
      </c>
      <c r="J928" s="3" t="s">
        <v>442</v>
      </c>
      <c r="K928" s="49"/>
      <c r="L928" s="3"/>
      <c r="M928" s="49"/>
      <c r="N928" s="3"/>
      <c r="O928" s="3"/>
      <c r="P928" s="3"/>
      <c r="Q928" s="3">
        <v>257528</v>
      </c>
      <c r="R928" s="3"/>
      <c r="S928" s="16" t="s">
        <v>718</v>
      </c>
      <c r="T928" s="7"/>
      <c r="U928" s="3"/>
      <c r="V928" s="3"/>
      <c r="W928" s="6" t="s">
        <v>554</v>
      </c>
      <c r="X928" s="6" t="s">
        <v>555</v>
      </c>
    </row>
    <row r="929" spans="1:24" ht="15" hidden="1" customHeight="1">
      <c r="A929" s="86">
        <f>YEAR(D929)</f>
        <v>2025</v>
      </c>
      <c r="B929" s="18">
        <f>MONTH(D929)</f>
        <v>2</v>
      </c>
      <c r="C929" s="1">
        <v>944</v>
      </c>
      <c r="D929" s="56">
        <v>45705</v>
      </c>
      <c r="E929" s="18" t="s">
        <v>374</v>
      </c>
      <c r="F929" s="18" t="s">
        <v>524</v>
      </c>
      <c r="G929" s="18" t="s">
        <v>557</v>
      </c>
      <c r="H929" s="18" t="s">
        <v>297</v>
      </c>
      <c r="I929" s="18" t="s">
        <v>719</v>
      </c>
      <c r="J929" s="44" t="s">
        <v>29</v>
      </c>
      <c r="K929" s="56">
        <v>45705</v>
      </c>
      <c r="L929" s="18"/>
      <c r="M929" s="56">
        <v>45705</v>
      </c>
      <c r="N929" s="56">
        <v>45705</v>
      </c>
      <c r="O929" s="18"/>
      <c r="P929" s="18"/>
      <c r="Q929" s="18">
        <v>0</v>
      </c>
      <c r="R929" s="18"/>
      <c r="S929" s="17" t="s">
        <v>720</v>
      </c>
      <c r="T929" s="22">
        <v>0.35625000000000001</v>
      </c>
      <c r="U929" s="18"/>
      <c r="V929" s="19"/>
      <c r="W929" s="20" t="s">
        <v>448</v>
      </c>
      <c r="X929" s="21" t="s">
        <v>704</v>
      </c>
    </row>
    <row r="930" spans="1:24" ht="15" hidden="1" customHeight="1">
      <c r="A930" s="86">
        <f>YEAR(D930)</f>
        <v>2025</v>
      </c>
      <c r="B930" s="18">
        <f>MONTH(D930)</f>
        <v>2</v>
      </c>
      <c r="C930" s="1">
        <v>945</v>
      </c>
      <c r="D930" s="56">
        <v>45705</v>
      </c>
      <c r="E930" s="18" t="s">
        <v>556</v>
      </c>
      <c r="F930" s="18" t="s">
        <v>39</v>
      </c>
      <c r="G930" s="18" t="s">
        <v>40</v>
      </c>
      <c r="H930" s="18" t="s">
        <v>297</v>
      </c>
      <c r="I930" s="18" t="s">
        <v>28</v>
      </c>
      <c r="J930" s="57" t="s">
        <v>29</v>
      </c>
      <c r="K930" s="56">
        <v>45705</v>
      </c>
      <c r="L930" s="18"/>
      <c r="M930" s="56">
        <v>45705</v>
      </c>
      <c r="N930" s="56">
        <v>45705</v>
      </c>
      <c r="O930" s="18"/>
      <c r="P930" s="18"/>
      <c r="Q930" s="18">
        <v>0</v>
      </c>
      <c r="R930" s="18"/>
      <c r="S930" s="17" t="s">
        <v>721</v>
      </c>
      <c r="T930" s="22">
        <v>0.34722222222222221</v>
      </c>
      <c r="U930" s="22">
        <v>0.4375</v>
      </c>
      <c r="V930" s="19"/>
      <c r="W930" s="20" t="s">
        <v>693</v>
      </c>
      <c r="X930" s="21"/>
    </row>
    <row r="931" spans="1:24" ht="15" hidden="1" customHeight="1">
      <c r="A931" s="87">
        <f>YEAR(D931)</f>
        <v>2025</v>
      </c>
      <c r="B931" s="26">
        <f>MONTH(D931)</f>
        <v>2</v>
      </c>
      <c r="C931" s="1">
        <v>946</v>
      </c>
      <c r="D931" s="58">
        <v>45705.605358796296</v>
      </c>
      <c r="E931" s="26" t="s">
        <v>458</v>
      </c>
      <c r="F931" s="26" t="s">
        <v>186</v>
      </c>
      <c r="G931" s="26" t="s">
        <v>663</v>
      </c>
      <c r="H931" s="26" t="s">
        <v>299</v>
      </c>
      <c r="I931" s="26" t="s">
        <v>570</v>
      </c>
      <c r="J931" s="57" t="s">
        <v>29</v>
      </c>
      <c r="K931" s="56">
        <v>45705</v>
      </c>
      <c r="L931" s="26"/>
      <c r="M931" s="58">
        <v>45705</v>
      </c>
      <c r="N931" s="58">
        <v>45705</v>
      </c>
      <c r="O931" s="26"/>
      <c r="P931" s="26"/>
      <c r="Q931" s="26">
        <v>0</v>
      </c>
      <c r="R931" s="26"/>
      <c r="S931" s="24" t="s">
        <v>722</v>
      </c>
      <c r="T931" s="25"/>
      <c r="U931" s="25"/>
      <c r="V931" s="26"/>
      <c r="W931" s="23" t="s">
        <v>448</v>
      </c>
      <c r="X931" s="23"/>
    </row>
    <row r="932" spans="1:24" ht="15" hidden="1" customHeight="1">
      <c r="A932" s="87">
        <f>YEAR(D932)</f>
        <v>2025</v>
      </c>
      <c r="B932" s="26">
        <f>MONTH(D932)</f>
        <v>2</v>
      </c>
      <c r="C932" s="1">
        <v>947</v>
      </c>
      <c r="D932" s="58">
        <v>45705.627858796295</v>
      </c>
      <c r="E932" s="26" t="s">
        <v>723</v>
      </c>
      <c r="F932" s="26" t="s">
        <v>424</v>
      </c>
      <c r="G932" s="26" t="s">
        <v>611</v>
      </c>
      <c r="H932" s="26" t="s">
        <v>299</v>
      </c>
      <c r="I932" s="26" t="s">
        <v>652</v>
      </c>
      <c r="J932" s="57" t="s">
        <v>29</v>
      </c>
      <c r="K932" s="58">
        <v>45707</v>
      </c>
      <c r="L932" s="26"/>
      <c r="M932" s="58">
        <v>45706</v>
      </c>
      <c r="N932" s="58">
        <v>45707</v>
      </c>
      <c r="O932" s="26"/>
      <c r="P932" s="26"/>
      <c r="Q932" s="26">
        <v>348</v>
      </c>
      <c r="R932" s="26"/>
      <c r="S932" s="24" t="s">
        <v>724</v>
      </c>
      <c r="T932" s="25">
        <v>0.29166666666666669</v>
      </c>
      <c r="U932" s="25">
        <v>0.34722222222222221</v>
      </c>
      <c r="V932" s="26"/>
      <c r="W932" s="23" t="s">
        <v>725</v>
      </c>
      <c r="X932" s="23"/>
    </row>
    <row r="933" spans="1:24" ht="15" hidden="1" customHeight="1">
      <c r="A933" s="87">
        <f>YEAR(D933)</f>
        <v>2025</v>
      </c>
      <c r="B933" s="26">
        <f>MONTH(D933)</f>
        <v>2</v>
      </c>
      <c r="C933" s="1">
        <v>948</v>
      </c>
      <c r="D933" s="58">
        <v>45705.670937499999</v>
      </c>
      <c r="E933" s="26" t="s">
        <v>461</v>
      </c>
      <c r="F933" s="26" t="s">
        <v>99</v>
      </c>
      <c r="G933" s="26" t="s">
        <v>639</v>
      </c>
      <c r="H933" s="26" t="s">
        <v>299</v>
      </c>
      <c r="I933" s="26" t="s">
        <v>652</v>
      </c>
      <c r="J933" s="57" t="s">
        <v>29</v>
      </c>
      <c r="K933" s="58"/>
      <c r="L933" s="26"/>
      <c r="M933" s="58"/>
      <c r="N933" s="58"/>
      <c r="O933" s="26"/>
      <c r="P933" s="26"/>
      <c r="Q933" s="26">
        <v>10485</v>
      </c>
      <c r="R933" s="26"/>
      <c r="S933" s="24" t="s">
        <v>726</v>
      </c>
      <c r="T933" s="25"/>
      <c r="U933" s="25"/>
      <c r="V933" s="26"/>
      <c r="W933" s="23" t="s">
        <v>666</v>
      </c>
      <c r="X933" s="23"/>
    </row>
    <row r="934" spans="1:24" ht="15" hidden="1" customHeight="1">
      <c r="A934" s="87">
        <f>YEAR(D934)</f>
        <v>2025</v>
      </c>
      <c r="B934" s="26">
        <f>MONTH(D934)</f>
        <v>2</v>
      </c>
      <c r="C934" s="1">
        <v>949</v>
      </c>
      <c r="D934" s="58">
        <v>45705.795729166668</v>
      </c>
      <c r="E934" s="26" t="s">
        <v>458</v>
      </c>
      <c r="F934" s="26" t="s">
        <v>186</v>
      </c>
      <c r="G934" s="26" t="s">
        <v>663</v>
      </c>
      <c r="H934" s="26" t="s">
        <v>299</v>
      </c>
      <c r="I934" s="26" t="s">
        <v>117</v>
      </c>
      <c r="J934" s="57" t="s">
        <v>29</v>
      </c>
      <c r="K934" s="58"/>
      <c r="L934" s="26"/>
      <c r="M934" s="58"/>
      <c r="N934" s="58"/>
      <c r="O934" s="26"/>
      <c r="P934" s="26"/>
      <c r="Q934" s="26">
        <v>610</v>
      </c>
      <c r="R934" s="26"/>
      <c r="S934" s="24" t="s">
        <v>727</v>
      </c>
      <c r="T934" s="25"/>
      <c r="U934" s="25"/>
      <c r="V934" s="26"/>
      <c r="W934" s="23" t="s">
        <v>693</v>
      </c>
      <c r="X934" s="23"/>
    </row>
    <row r="935" spans="1:24" ht="15" hidden="1" customHeight="1">
      <c r="A935" s="87">
        <f>YEAR(D935)</f>
        <v>2025</v>
      </c>
      <c r="B935" s="26">
        <f>MONTH(D935)</f>
        <v>2</v>
      </c>
      <c r="C935" s="1">
        <v>950</v>
      </c>
      <c r="D935" s="58">
        <v>45705.930231481485</v>
      </c>
      <c r="E935" s="26" t="s">
        <v>47</v>
      </c>
      <c r="F935" s="26" t="s">
        <v>546</v>
      </c>
      <c r="G935" s="26" t="s">
        <v>632</v>
      </c>
      <c r="H935" s="26" t="s">
        <v>297</v>
      </c>
      <c r="I935" s="26" t="s">
        <v>570</v>
      </c>
      <c r="J935" s="57" t="s">
        <v>29</v>
      </c>
      <c r="K935" s="58"/>
      <c r="L935" s="26"/>
      <c r="M935" s="58"/>
      <c r="N935" s="58"/>
      <c r="O935" s="26"/>
      <c r="P935" s="26"/>
      <c r="Q935" s="26">
        <v>0</v>
      </c>
      <c r="R935" s="26"/>
      <c r="S935" s="24" t="s">
        <v>728</v>
      </c>
      <c r="T935" s="25"/>
      <c r="U935" s="25"/>
      <c r="V935" s="26"/>
      <c r="W935" s="23" t="s">
        <v>448</v>
      </c>
      <c r="X935" s="23"/>
    </row>
    <row r="936" spans="1:24" ht="15" hidden="1" customHeight="1">
      <c r="A936" s="87">
        <f>YEAR(D936)</f>
        <v>2025</v>
      </c>
      <c r="B936" s="26">
        <f>MONTH(D936)</f>
        <v>2</v>
      </c>
      <c r="C936" s="1">
        <v>951</v>
      </c>
      <c r="D936" s="58">
        <v>45705.933715277781</v>
      </c>
      <c r="E936" s="26" t="s">
        <v>47</v>
      </c>
      <c r="F936" s="26" t="s">
        <v>574</v>
      </c>
      <c r="G936" s="26" t="s">
        <v>632</v>
      </c>
      <c r="H936" s="26" t="s">
        <v>297</v>
      </c>
      <c r="I936" s="26" t="s">
        <v>570</v>
      </c>
      <c r="J936" s="57" t="s">
        <v>60</v>
      </c>
      <c r="K936" s="58"/>
      <c r="L936" s="26"/>
      <c r="M936" s="58"/>
      <c r="N936" s="58"/>
      <c r="O936" s="26"/>
      <c r="P936" s="26"/>
      <c r="Q936" s="26">
        <v>0</v>
      </c>
      <c r="R936" s="26"/>
      <c r="S936" s="24" t="s">
        <v>729</v>
      </c>
      <c r="T936" s="25"/>
      <c r="U936" s="25"/>
      <c r="V936" s="26"/>
      <c r="W936" s="23"/>
      <c r="X936" s="23"/>
    </row>
    <row r="937" spans="1:24" ht="15" customHeight="1">
      <c r="A937" s="87">
        <f>YEAR(D937)</f>
        <v>2025</v>
      </c>
      <c r="B937" s="26">
        <f>MONTH(D937)</f>
        <v>2</v>
      </c>
      <c r="C937" s="1">
        <v>952</v>
      </c>
      <c r="D937" s="58">
        <v>45706.579976851855</v>
      </c>
      <c r="E937" s="26" t="s">
        <v>463</v>
      </c>
      <c r="F937" s="26" t="s">
        <v>546</v>
      </c>
      <c r="G937" s="26" t="s">
        <v>564</v>
      </c>
      <c r="H937" s="26" t="s">
        <v>297</v>
      </c>
      <c r="I937" s="26" t="s">
        <v>570</v>
      </c>
      <c r="J937" s="57" t="s">
        <v>428</v>
      </c>
      <c r="K937" s="58">
        <v>45706</v>
      </c>
      <c r="L937" s="45" t="s">
        <v>433</v>
      </c>
      <c r="M937" s="58"/>
      <c r="N937" s="58"/>
      <c r="O937" s="45" t="s">
        <v>433</v>
      </c>
      <c r="P937" s="45" t="s">
        <v>433</v>
      </c>
      <c r="Q937" s="45" t="s">
        <v>433</v>
      </c>
      <c r="R937" s="45" t="s">
        <v>433</v>
      </c>
      <c r="S937" s="24" t="s">
        <v>730</v>
      </c>
      <c r="T937" s="25"/>
      <c r="U937" s="25"/>
      <c r="V937" s="26"/>
      <c r="W937" s="23" t="s">
        <v>48</v>
      </c>
      <c r="X937" s="23" t="s">
        <v>435</v>
      </c>
    </row>
    <row r="938" spans="1:24" ht="15" customHeight="1">
      <c r="A938" s="87">
        <f>YEAR(D938)</f>
        <v>2025</v>
      </c>
      <c r="B938" s="26">
        <f>MONTH(D938)</f>
        <v>2</v>
      </c>
      <c r="C938" s="1">
        <v>953</v>
      </c>
      <c r="D938" s="58">
        <v>45706.695034722223</v>
      </c>
      <c r="E938" s="26" t="s">
        <v>453</v>
      </c>
      <c r="F938" s="26" t="s">
        <v>546</v>
      </c>
      <c r="G938" s="26" t="s">
        <v>613</v>
      </c>
      <c r="H938" s="26" t="s">
        <v>297</v>
      </c>
      <c r="I938" s="26" t="s">
        <v>627</v>
      </c>
      <c r="J938" s="57" t="s">
        <v>428</v>
      </c>
      <c r="K938" s="58">
        <v>45708</v>
      </c>
      <c r="L938" s="45" t="s">
        <v>433</v>
      </c>
      <c r="M938" s="58"/>
      <c r="N938" s="58"/>
      <c r="O938" s="45" t="s">
        <v>433</v>
      </c>
      <c r="P938" s="45" t="s">
        <v>433</v>
      </c>
      <c r="Q938" s="45" t="s">
        <v>433</v>
      </c>
      <c r="R938" s="45" t="s">
        <v>433</v>
      </c>
      <c r="S938" s="24" t="s">
        <v>731</v>
      </c>
      <c r="T938" s="25"/>
      <c r="U938" s="25"/>
      <c r="V938" s="26"/>
      <c r="W938" s="23" t="s">
        <v>448</v>
      </c>
      <c r="X938" s="23" t="s">
        <v>732</v>
      </c>
    </row>
    <row r="939" spans="1:24" ht="15" hidden="1" customHeight="1">
      <c r="A939" s="87">
        <f>YEAR(D939)</f>
        <v>2025</v>
      </c>
      <c r="B939" s="26">
        <f>MONTH(D939)</f>
        <v>2</v>
      </c>
      <c r="C939" s="1">
        <v>954</v>
      </c>
      <c r="D939" s="58">
        <v>45706.799537037034</v>
      </c>
      <c r="E939" s="26" t="s">
        <v>453</v>
      </c>
      <c r="F939" s="26" t="s">
        <v>546</v>
      </c>
      <c r="G939" s="26" t="s">
        <v>676</v>
      </c>
      <c r="H939" s="26" t="s">
        <v>297</v>
      </c>
      <c r="I939" s="26" t="s">
        <v>652</v>
      </c>
      <c r="J939" s="57" t="s">
        <v>29</v>
      </c>
      <c r="K939" s="58">
        <v>45706</v>
      </c>
      <c r="L939" s="26"/>
      <c r="M939" s="58"/>
      <c r="N939" s="58"/>
      <c r="O939" s="26"/>
      <c r="P939" s="26"/>
      <c r="Q939" s="26">
        <v>0</v>
      </c>
      <c r="R939" s="26"/>
      <c r="S939" s="24" t="s">
        <v>733</v>
      </c>
      <c r="T939" s="25"/>
      <c r="U939" s="25"/>
      <c r="V939" s="26"/>
      <c r="W939" s="23"/>
      <c r="X939" s="23"/>
    </row>
    <row r="940" spans="1:24" ht="15" hidden="1" customHeight="1">
      <c r="A940" s="87">
        <f>YEAR(D940)</f>
        <v>2025</v>
      </c>
      <c r="B940" s="26">
        <f>MONTH(D940)</f>
        <v>2</v>
      </c>
      <c r="C940" s="1">
        <v>955</v>
      </c>
      <c r="D940" s="58">
        <v>45707.540717592594</v>
      </c>
      <c r="E940" s="26" t="s">
        <v>453</v>
      </c>
      <c r="F940" s="26" t="s">
        <v>546</v>
      </c>
      <c r="G940" s="26" t="s">
        <v>564</v>
      </c>
      <c r="H940" s="26" t="s">
        <v>297</v>
      </c>
      <c r="I940" s="26" t="s">
        <v>652</v>
      </c>
      <c r="J940" s="57" t="s">
        <v>60</v>
      </c>
      <c r="K940" s="58">
        <v>45708</v>
      </c>
      <c r="L940" s="26"/>
      <c r="M940" s="58"/>
      <c r="N940" s="58"/>
      <c r="O940" s="26"/>
      <c r="P940" s="26"/>
      <c r="Q940" s="26">
        <v>0</v>
      </c>
      <c r="R940" s="26"/>
      <c r="S940" s="24" t="s">
        <v>734</v>
      </c>
      <c r="T940" s="25"/>
      <c r="U940" s="25"/>
      <c r="V940" s="26"/>
      <c r="W940" s="23" t="s">
        <v>448</v>
      </c>
      <c r="X940" s="23" t="s">
        <v>704</v>
      </c>
    </row>
    <row r="941" spans="1:24" ht="15" hidden="1" customHeight="1">
      <c r="A941" s="87">
        <f>YEAR(D941)</f>
        <v>2025</v>
      </c>
      <c r="B941" s="26">
        <f>MONTH(D941)</f>
        <v>2</v>
      </c>
      <c r="C941" s="44">
        <v>956</v>
      </c>
      <c r="D941" s="58">
        <v>45707.651192129626</v>
      </c>
      <c r="E941" s="26" t="s">
        <v>453</v>
      </c>
      <c r="F941" s="26" t="s">
        <v>546</v>
      </c>
      <c r="G941" s="26" t="s">
        <v>676</v>
      </c>
      <c r="H941" s="26" t="s">
        <v>297</v>
      </c>
      <c r="I941" s="26" t="s">
        <v>42</v>
      </c>
      <c r="J941" s="57" t="s">
        <v>60</v>
      </c>
      <c r="K941" s="58">
        <v>45708</v>
      </c>
      <c r="L941" s="26"/>
      <c r="M941" s="58"/>
      <c r="N941" s="58"/>
      <c r="O941" s="26"/>
      <c r="P941" s="26"/>
      <c r="Q941" s="26">
        <v>0</v>
      </c>
      <c r="R941" s="26"/>
      <c r="S941" s="24" t="s">
        <v>735</v>
      </c>
      <c r="T941" s="25"/>
      <c r="U941" s="25"/>
      <c r="V941" s="26"/>
      <c r="W941" s="23" t="s">
        <v>448</v>
      </c>
      <c r="X941" s="23" t="s">
        <v>704</v>
      </c>
    </row>
    <row r="942" spans="1:24" ht="15" hidden="1" customHeight="1">
      <c r="A942" s="87">
        <f>YEAR(D942)</f>
        <v>2025</v>
      </c>
      <c r="B942" s="26">
        <f>MONTH(D942)</f>
        <v>2</v>
      </c>
      <c r="C942" s="44">
        <v>957</v>
      </c>
      <c r="D942" s="58">
        <v>45707.741481481484</v>
      </c>
      <c r="E942" s="26" t="s">
        <v>473</v>
      </c>
      <c r="F942" s="26" t="s">
        <v>424</v>
      </c>
      <c r="G942" s="26" t="s">
        <v>611</v>
      </c>
      <c r="H942" s="26" t="s">
        <v>297</v>
      </c>
      <c r="I942" s="26" t="s">
        <v>570</v>
      </c>
      <c r="J942" s="57" t="s">
        <v>29</v>
      </c>
      <c r="K942" s="58"/>
      <c r="L942" s="26"/>
      <c r="M942" s="58"/>
      <c r="N942" s="58"/>
      <c r="O942" s="26"/>
      <c r="P942" s="26"/>
      <c r="Q942" s="26">
        <v>348</v>
      </c>
      <c r="R942" s="26"/>
      <c r="S942" s="24" t="s">
        <v>736</v>
      </c>
      <c r="T942" s="25"/>
      <c r="U942" s="25"/>
      <c r="V942" s="26"/>
      <c r="W942" s="23"/>
      <c r="X942" s="23"/>
    </row>
    <row r="943" spans="1:24" ht="15" hidden="1" customHeight="1">
      <c r="A943" s="87">
        <f>YEAR(D943)</f>
        <v>2025</v>
      </c>
      <c r="B943" s="26">
        <f>MONTH(D943)</f>
        <v>2</v>
      </c>
      <c r="C943" s="44">
        <v>958</v>
      </c>
      <c r="D943" s="58">
        <v>45707.798344907409</v>
      </c>
      <c r="E943" s="26" t="s">
        <v>453</v>
      </c>
      <c r="F943" s="26" t="s">
        <v>546</v>
      </c>
      <c r="G943" s="26" t="s">
        <v>676</v>
      </c>
      <c r="H943" s="26" t="s">
        <v>297</v>
      </c>
      <c r="I943" s="26" t="s">
        <v>652</v>
      </c>
      <c r="J943" s="57" t="s">
        <v>29</v>
      </c>
      <c r="K943" s="58">
        <v>45708</v>
      </c>
      <c r="L943" s="26"/>
      <c r="M943" s="58"/>
      <c r="N943" s="58">
        <v>45708</v>
      </c>
      <c r="O943" s="26"/>
      <c r="P943" s="26"/>
      <c r="Q943" s="26">
        <v>0</v>
      </c>
      <c r="R943" s="26"/>
      <c r="S943" s="24" t="s">
        <v>737</v>
      </c>
      <c r="T943" s="25"/>
      <c r="U943" s="25"/>
      <c r="V943" s="26"/>
      <c r="W943" s="23" t="s">
        <v>448</v>
      </c>
      <c r="X943" s="23" t="s">
        <v>704</v>
      </c>
    </row>
    <row r="944" spans="1:24" ht="15" hidden="1" customHeight="1">
      <c r="A944" s="87">
        <f>YEAR(D944)</f>
        <v>2025</v>
      </c>
      <c r="B944" s="26">
        <f>MONTH(D944)</f>
        <v>2</v>
      </c>
      <c r="C944" s="44">
        <v>959</v>
      </c>
      <c r="D944" s="58">
        <v>45707.834722222222</v>
      </c>
      <c r="E944" s="26" t="s">
        <v>453</v>
      </c>
      <c r="F944" s="26" t="s">
        <v>546</v>
      </c>
      <c r="G944" s="26" t="s">
        <v>564</v>
      </c>
      <c r="H944" s="26" t="s">
        <v>297</v>
      </c>
      <c r="I944" s="26" t="s">
        <v>652</v>
      </c>
      <c r="J944" s="57" t="s">
        <v>29</v>
      </c>
      <c r="K944" s="58">
        <v>45707</v>
      </c>
      <c r="L944" s="26"/>
      <c r="M944" s="58"/>
      <c r="N944" s="58">
        <v>45707</v>
      </c>
      <c r="O944" s="26"/>
      <c r="P944" s="26"/>
      <c r="Q944" s="26">
        <v>0</v>
      </c>
      <c r="R944" s="26"/>
      <c r="S944" s="24" t="s">
        <v>738</v>
      </c>
      <c r="T944" s="25"/>
      <c r="U944" s="25"/>
      <c r="V944" s="26"/>
      <c r="W944" s="23"/>
      <c r="X944" s="23"/>
    </row>
    <row r="945" spans="1:24" ht="15" customHeight="1">
      <c r="A945" s="87">
        <f>YEAR(D945)</f>
        <v>2025</v>
      </c>
      <c r="B945" s="26">
        <f>MONTH(D945)</f>
        <v>2</v>
      </c>
      <c r="C945" s="44">
        <v>960</v>
      </c>
      <c r="D945" s="58">
        <v>45708.495335648149</v>
      </c>
      <c r="E945" s="26" t="s">
        <v>453</v>
      </c>
      <c r="F945" s="26" t="s">
        <v>546</v>
      </c>
      <c r="G945" s="26" t="s">
        <v>613</v>
      </c>
      <c r="H945" s="26" t="s">
        <v>297</v>
      </c>
      <c r="I945" s="26" t="s">
        <v>570</v>
      </c>
      <c r="J945" s="57" t="s">
        <v>428</v>
      </c>
      <c r="K945" s="58">
        <v>45708</v>
      </c>
      <c r="L945" s="45" t="s">
        <v>433</v>
      </c>
      <c r="M945" s="58">
        <v>45709</v>
      </c>
      <c r="N945" s="58"/>
      <c r="O945" s="45" t="s">
        <v>433</v>
      </c>
      <c r="P945" s="45" t="s">
        <v>433</v>
      </c>
      <c r="Q945" s="45" t="s">
        <v>433</v>
      </c>
      <c r="R945" s="45" t="s">
        <v>433</v>
      </c>
      <c r="S945" s="24" t="s">
        <v>739</v>
      </c>
      <c r="T945" s="25"/>
      <c r="U945" s="25"/>
      <c r="V945" s="26"/>
      <c r="W945" s="23" t="s">
        <v>48</v>
      </c>
      <c r="X945" s="23" t="s">
        <v>435</v>
      </c>
    </row>
    <row r="946" spans="1:24" ht="15" customHeight="1">
      <c r="A946" s="87">
        <f>YEAR(D946)</f>
        <v>2025</v>
      </c>
      <c r="B946" s="26">
        <f>MONTH(D946)</f>
        <v>2</v>
      </c>
      <c r="C946" s="44">
        <v>961</v>
      </c>
      <c r="D946" s="58">
        <v>45708.50105324074</v>
      </c>
      <c r="E946" s="26" t="s">
        <v>549</v>
      </c>
      <c r="F946" s="26" t="s">
        <v>186</v>
      </c>
      <c r="G946" s="26" t="s">
        <v>663</v>
      </c>
      <c r="H946" s="26" t="s">
        <v>297</v>
      </c>
      <c r="I946" s="26" t="s">
        <v>740</v>
      </c>
      <c r="J946" s="3" t="s">
        <v>442</v>
      </c>
      <c r="K946" s="58">
        <v>45712</v>
      </c>
      <c r="L946" s="26"/>
      <c r="M946" s="58"/>
      <c r="N946" s="58"/>
      <c r="O946" s="26"/>
      <c r="P946" s="26"/>
      <c r="Q946" s="26">
        <v>621</v>
      </c>
      <c r="R946" s="26"/>
      <c r="S946" s="24" t="s">
        <v>741</v>
      </c>
      <c r="T946" s="25">
        <v>0.54166666666666663</v>
      </c>
      <c r="U946" s="25"/>
      <c r="V946" s="26"/>
      <c r="W946" s="23" t="s">
        <v>693</v>
      </c>
      <c r="X946" s="23" t="s">
        <v>642</v>
      </c>
    </row>
    <row r="947" spans="1:24" ht="15" customHeight="1">
      <c r="A947" s="87">
        <f>YEAR(D947)</f>
        <v>2025</v>
      </c>
      <c r="B947" s="26">
        <f>MONTH(D947)</f>
        <v>2</v>
      </c>
      <c r="C947" s="44">
        <v>962</v>
      </c>
      <c r="D947" s="58">
        <v>45708</v>
      </c>
      <c r="E947" s="26" t="s">
        <v>453</v>
      </c>
      <c r="F947" s="26" t="s">
        <v>546</v>
      </c>
      <c r="G947" s="26" t="s">
        <v>547</v>
      </c>
      <c r="H947" s="26" t="s">
        <v>297</v>
      </c>
      <c r="I947" s="26" t="s">
        <v>42</v>
      </c>
      <c r="J947" s="57" t="s">
        <v>428</v>
      </c>
      <c r="K947" s="58"/>
      <c r="L947" s="26"/>
      <c r="M947" s="58">
        <v>45716</v>
      </c>
      <c r="N947" s="58"/>
      <c r="O947" s="26"/>
      <c r="P947" s="26"/>
      <c r="Q947" s="26">
        <v>0</v>
      </c>
      <c r="R947" s="26"/>
      <c r="S947" s="24" t="s">
        <v>742</v>
      </c>
      <c r="T947" s="25"/>
      <c r="U947" s="25"/>
      <c r="V947" s="26"/>
      <c r="W947" s="23" t="s">
        <v>554</v>
      </c>
      <c r="X947" s="23" t="s">
        <v>555</v>
      </c>
    </row>
    <row r="948" spans="1:24" ht="15" hidden="1" customHeight="1">
      <c r="A948" s="87">
        <f>YEAR(D948)</f>
        <v>2025</v>
      </c>
      <c r="B948" s="26">
        <f>MONTH(D948)</f>
        <v>2</v>
      </c>
      <c r="C948" s="44">
        <v>963</v>
      </c>
      <c r="D948" s="58">
        <v>45708</v>
      </c>
      <c r="E948" s="26" t="s">
        <v>453</v>
      </c>
      <c r="F948" s="26" t="s">
        <v>546</v>
      </c>
      <c r="G948" s="26" t="s">
        <v>547</v>
      </c>
      <c r="H948" s="26" t="s">
        <v>297</v>
      </c>
      <c r="I948" s="26" t="s">
        <v>42</v>
      </c>
      <c r="J948" s="57" t="s">
        <v>29</v>
      </c>
      <c r="K948" s="58"/>
      <c r="L948" s="26"/>
      <c r="M948" s="58"/>
      <c r="N948" s="58"/>
      <c r="O948" s="26"/>
      <c r="P948" s="26"/>
      <c r="Q948" s="26">
        <v>0</v>
      </c>
      <c r="R948" s="26"/>
      <c r="S948" s="24" t="s">
        <v>743</v>
      </c>
      <c r="T948" s="25"/>
      <c r="U948" s="25"/>
      <c r="V948" s="26"/>
      <c r="W948" s="23"/>
      <c r="X948" s="23" t="s">
        <v>441</v>
      </c>
    </row>
    <row r="949" spans="1:24" ht="15" hidden="1" customHeight="1">
      <c r="A949" s="87">
        <f>YEAR(D949)</f>
        <v>2025</v>
      </c>
      <c r="B949" s="26">
        <f>MONTH(D949)</f>
        <v>2</v>
      </c>
      <c r="C949" s="44">
        <v>964</v>
      </c>
      <c r="D949" s="58">
        <v>45708</v>
      </c>
      <c r="E949" s="26" t="s">
        <v>453</v>
      </c>
      <c r="F949" s="26" t="s">
        <v>546</v>
      </c>
      <c r="G949" s="26" t="s">
        <v>676</v>
      </c>
      <c r="H949" s="26" t="s">
        <v>297</v>
      </c>
      <c r="I949" s="26" t="s">
        <v>652</v>
      </c>
      <c r="J949" s="57" t="s">
        <v>29</v>
      </c>
      <c r="K949" s="58">
        <v>45708</v>
      </c>
      <c r="L949" s="26"/>
      <c r="M949" s="58"/>
      <c r="N949" s="58">
        <v>45709</v>
      </c>
      <c r="O949" s="26"/>
      <c r="P949" s="26"/>
      <c r="Q949" s="26">
        <v>0</v>
      </c>
      <c r="R949" s="26"/>
      <c r="S949" s="24" t="s">
        <v>744</v>
      </c>
      <c r="T949" s="25"/>
      <c r="U949" s="25"/>
      <c r="V949" s="26"/>
      <c r="W949" s="23" t="s">
        <v>448</v>
      </c>
      <c r="X949" s="23" t="s">
        <v>704</v>
      </c>
    </row>
    <row r="950" spans="1:24" ht="15" hidden="1" customHeight="1">
      <c r="A950" s="87">
        <f>YEAR(D950)</f>
        <v>2025</v>
      </c>
      <c r="B950" s="26">
        <f>MONTH(D950)</f>
        <v>2</v>
      </c>
      <c r="C950" s="44">
        <v>965</v>
      </c>
      <c r="D950" s="58">
        <v>45708</v>
      </c>
      <c r="E950" s="26" t="s">
        <v>458</v>
      </c>
      <c r="F950" s="26" t="s">
        <v>130</v>
      </c>
      <c r="G950" s="26" t="s">
        <v>606</v>
      </c>
      <c r="H950" s="26" t="s">
        <v>299</v>
      </c>
      <c r="I950" s="26" t="s">
        <v>652</v>
      </c>
      <c r="J950" s="57" t="s">
        <v>29</v>
      </c>
      <c r="K950" s="58">
        <v>45708</v>
      </c>
      <c r="L950" s="26"/>
      <c r="M950" s="58">
        <v>45709</v>
      </c>
      <c r="N950" s="58">
        <v>45713</v>
      </c>
      <c r="O950" s="26"/>
      <c r="P950" s="26"/>
      <c r="Q950" s="26">
        <v>986</v>
      </c>
      <c r="R950" s="26"/>
      <c r="S950" s="24" t="s">
        <v>745</v>
      </c>
      <c r="T950" s="25">
        <v>0.73611111111111116</v>
      </c>
      <c r="U950" s="25">
        <v>0.66666666666666663</v>
      </c>
      <c r="V950" s="26"/>
      <c r="W950" s="23" t="s">
        <v>666</v>
      </c>
      <c r="X950" s="23"/>
    </row>
    <row r="951" spans="1:24" ht="15" customHeight="1">
      <c r="A951" s="87">
        <f>YEAR(D951)</f>
        <v>2025</v>
      </c>
      <c r="B951" s="26">
        <f>MONTH(D951)</f>
        <v>2</v>
      </c>
      <c r="C951" s="44">
        <v>966</v>
      </c>
      <c r="D951" s="58">
        <v>45709</v>
      </c>
      <c r="E951" s="26" t="s">
        <v>453</v>
      </c>
      <c r="F951" s="26" t="s">
        <v>546</v>
      </c>
      <c r="G951" s="26" t="s">
        <v>564</v>
      </c>
      <c r="H951" s="26" t="s">
        <v>297</v>
      </c>
      <c r="I951" s="26" t="s">
        <v>570</v>
      </c>
      <c r="J951" s="57" t="s">
        <v>428</v>
      </c>
      <c r="K951" s="58">
        <v>45712</v>
      </c>
      <c r="L951" s="45" t="s">
        <v>433</v>
      </c>
      <c r="M951" s="58"/>
      <c r="N951" s="58"/>
      <c r="O951" s="45" t="s">
        <v>433</v>
      </c>
      <c r="P951" s="45" t="s">
        <v>433</v>
      </c>
      <c r="Q951" s="45" t="s">
        <v>433</v>
      </c>
      <c r="R951" s="45" t="s">
        <v>433</v>
      </c>
      <c r="S951" s="24" t="s">
        <v>746</v>
      </c>
      <c r="T951" s="25"/>
      <c r="U951" s="25"/>
      <c r="V951" s="26"/>
      <c r="W951" s="23" t="s">
        <v>48</v>
      </c>
      <c r="X951" s="23" t="s">
        <v>435</v>
      </c>
    </row>
    <row r="952" spans="1:24" ht="15" customHeight="1">
      <c r="A952" s="87">
        <f>YEAR(D952)</f>
        <v>2025</v>
      </c>
      <c r="B952" s="26">
        <f>MONTH(D952)</f>
        <v>2</v>
      </c>
      <c r="C952" s="44">
        <v>967</v>
      </c>
      <c r="D952" s="58">
        <v>45709</v>
      </c>
      <c r="E952" s="26" t="s">
        <v>463</v>
      </c>
      <c r="F952" s="26" t="s">
        <v>111</v>
      </c>
      <c r="G952" s="26" t="s">
        <v>591</v>
      </c>
      <c r="H952" s="26" t="s">
        <v>297</v>
      </c>
      <c r="I952" s="26" t="s">
        <v>570</v>
      </c>
      <c r="J952" s="57" t="s">
        <v>428</v>
      </c>
      <c r="K952" s="58">
        <v>45709</v>
      </c>
      <c r="L952" s="26"/>
      <c r="M952" s="58"/>
      <c r="N952" s="58"/>
      <c r="O952" s="26"/>
      <c r="P952" s="26"/>
      <c r="Q952" s="26">
        <v>1302</v>
      </c>
      <c r="R952" s="26"/>
      <c r="S952" s="24" t="s">
        <v>747</v>
      </c>
      <c r="T952" s="25"/>
      <c r="U952" s="25"/>
      <c r="V952" s="26"/>
      <c r="W952" s="23" t="s">
        <v>554</v>
      </c>
      <c r="X952" s="23" t="s">
        <v>484</v>
      </c>
    </row>
    <row r="953" spans="1:24" ht="91.5">
      <c r="A953" s="87">
        <f>YEAR(D953)</f>
        <v>2025</v>
      </c>
      <c r="B953" s="26">
        <f>MONTH(D953)</f>
        <v>2</v>
      </c>
      <c r="C953" s="44">
        <v>968</v>
      </c>
      <c r="D953" s="58">
        <v>45709</v>
      </c>
      <c r="E953" s="26" t="s">
        <v>473</v>
      </c>
      <c r="F953" s="26" t="s">
        <v>546</v>
      </c>
      <c r="G953" s="26" t="s">
        <v>614</v>
      </c>
      <c r="H953" s="26" t="s">
        <v>297</v>
      </c>
      <c r="I953" s="26" t="s">
        <v>570</v>
      </c>
      <c r="J953" s="57" t="s">
        <v>442</v>
      </c>
      <c r="K953" s="58"/>
      <c r="L953" s="26"/>
      <c r="M953" s="58"/>
      <c r="N953" s="58"/>
      <c r="O953" s="26"/>
      <c r="P953" s="26"/>
      <c r="Q953" s="26">
        <v>0</v>
      </c>
      <c r="R953" s="26"/>
      <c r="S953" s="104" t="s">
        <v>748</v>
      </c>
      <c r="T953" s="25"/>
      <c r="U953" s="25"/>
      <c r="V953" s="26"/>
      <c r="W953" s="23" t="s">
        <v>554</v>
      </c>
      <c r="X953" s="23"/>
    </row>
    <row r="954" spans="1:24" ht="15" hidden="1" customHeight="1">
      <c r="A954" s="87">
        <f>YEAR(D954)</f>
        <v>2025</v>
      </c>
      <c r="B954" s="26">
        <f>MONTH(D954)</f>
        <v>2</v>
      </c>
      <c r="C954" s="44">
        <v>969</v>
      </c>
      <c r="D954" s="58">
        <v>45709</v>
      </c>
      <c r="E954" s="26" t="s">
        <v>458</v>
      </c>
      <c r="F954" s="26" t="s">
        <v>186</v>
      </c>
      <c r="G954" s="26" t="s">
        <v>663</v>
      </c>
      <c r="H954" s="26" t="s">
        <v>297</v>
      </c>
      <c r="I954" s="26" t="s">
        <v>570</v>
      </c>
      <c r="J954" s="57" t="s">
        <v>29</v>
      </c>
      <c r="K954" s="58">
        <v>45712</v>
      </c>
      <c r="L954" s="26"/>
      <c r="M954" s="58">
        <v>45712</v>
      </c>
      <c r="N954" s="58">
        <v>45712</v>
      </c>
      <c r="O954" s="26"/>
      <c r="P954" s="26"/>
      <c r="Q954" s="26">
        <v>627</v>
      </c>
      <c r="R954" s="26"/>
      <c r="S954" s="24" t="s">
        <v>749</v>
      </c>
      <c r="T954" s="25"/>
      <c r="U954" s="25"/>
      <c r="V954" s="26"/>
      <c r="W954" s="23" t="s">
        <v>448</v>
      </c>
      <c r="X954" s="23" t="s">
        <v>750</v>
      </c>
    </row>
    <row r="955" spans="1:24" ht="108" customHeight="1">
      <c r="A955" s="87">
        <f>YEAR(D955)</f>
        <v>2025</v>
      </c>
      <c r="B955" s="26">
        <f>MONTH(D955)</f>
        <v>2</v>
      </c>
      <c r="C955" s="44">
        <v>970</v>
      </c>
      <c r="D955" s="58">
        <v>45709</v>
      </c>
      <c r="E955" s="26" t="s">
        <v>458</v>
      </c>
      <c r="F955" s="26" t="s">
        <v>31</v>
      </c>
      <c r="G955" s="26" t="s">
        <v>657</v>
      </c>
      <c r="H955" s="26" t="s">
        <v>297</v>
      </c>
      <c r="I955" s="26" t="s">
        <v>652</v>
      </c>
      <c r="J955" s="57" t="s">
        <v>442</v>
      </c>
      <c r="K955" s="58"/>
      <c r="L955" s="26"/>
      <c r="M955" s="58">
        <v>45716</v>
      </c>
      <c r="N955" s="58"/>
      <c r="O955" s="26"/>
      <c r="P955" s="26"/>
      <c r="Q955" s="26">
        <v>1574</v>
      </c>
      <c r="R955" s="26"/>
      <c r="S955" s="104" t="s">
        <v>751</v>
      </c>
      <c r="T955" s="25"/>
      <c r="U955" s="25"/>
      <c r="V955" s="26"/>
      <c r="W955" s="23" t="s">
        <v>693</v>
      </c>
      <c r="X955" s="23" t="s">
        <v>732</v>
      </c>
    </row>
    <row r="956" spans="1:24" ht="15" customHeight="1">
      <c r="A956" s="87">
        <f>YEAR(D956)</f>
        <v>2025</v>
      </c>
      <c r="B956" s="26">
        <f>MONTH(D956)</f>
        <v>2</v>
      </c>
      <c r="C956" s="44">
        <v>971</v>
      </c>
      <c r="D956" s="58">
        <v>45712</v>
      </c>
      <c r="E956" s="26" t="s">
        <v>461</v>
      </c>
      <c r="F956" s="26" t="s">
        <v>279</v>
      </c>
      <c r="G956" s="26" t="s">
        <v>572</v>
      </c>
      <c r="H956" s="26" t="s">
        <v>299</v>
      </c>
      <c r="I956" s="26" t="s">
        <v>740</v>
      </c>
      <c r="J956" s="57" t="s">
        <v>442</v>
      </c>
      <c r="K956" s="58"/>
      <c r="L956" s="26"/>
      <c r="M956" s="58"/>
      <c r="N956" s="58"/>
      <c r="O956" s="26"/>
      <c r="P956" s="26"/>
      <c r="Q956" s="26">
        <v>1046</v>
      </c>
      <c r="R956" s="26"/>
      <c r="S956" s="24" t="s">
        <v>752</v>
      </c>
      <c r="T956" s="25"/>
      <c r="U956" s="25"/>
      <c r="V956" s="26"/>
      <c r="W956" s="23" t="s">
        <v>693</v>
      </c>
      <c r="X956" s="23" t="s">
        <v>732</v>
      </c>
    </row>
    <row r="957" spans="1:24" ht="15" customHeight="1">
      <c r="A957" s="87">
        <f>YEAR(D957)</f>
        <v>2025</v>
      </c>
      <c r="B957" s="26">
        <f>MONTH(D957)</f>
        <v>2</v>
      </c>
      <c r="C957" s="44">
        <v>972</v>
      </c>
      <c r="D957" s="58">
        <v>45709</v>
      </c>
      <c r="E957" s="26" t="s">
        <v>453</v>
      </c>
      <c r="F957" s="26" t="s">
        <v>753</v>
      </c>
      <c r="G957" s="26" t="s">
        <v>168</v>
      </c>
      <c r="H957" s="26" t="s">
        <v>297</v>
      </c>
      <c r="I957" s="26" t="s">
        <v>652</v>
      </c>
      <c r="J957" s="57" t="s">
        <v>428</v>
      </c>
      <c r="K957" s="58">
        <v>45712</v>
      </c>
      <c r="L957" s="26"/>
      <c r="M957" s="58">
        <v>45729</v>
      </c>
      <c r="N957" s="58"/>
      <c r="O957" s="26"/>
      <c r="P957" s="26"/>
      <c r="Q957" s="26">
        <v>863</v>
      </c>
      <c r="R957" s="26"/>
      <c r="S957" s="24" t="s">
        <v>754</v>
      </c>
      <c r="T957" s="25">
        <v>0.375</v>
      </c>
      <c r="U957" s="25"/>
      <c r="V957" s="26"/>
      <c r="W957" s="23" t="s">
        <v>440</v>
      </c>
      <c r="X957" s="23" t="s">
        <v>732</v>
      </c>
    </row>
    <row r="958" spans="1:24" ht="15" customHeight="1">
      <c r="A958" s="87">
        <f>YEAR(D958)</f>
        <v>2025</v>
      </c>
      <c r="B958" s="26">
        <f>MONTH(D958)</f>
        <v>2</v>
      </c>
      <c r="C958" s="44">
        <v>973</v>
      </c>
      <c r="D958" s="58">
        <v>45712</v>
      </c>
      <c r="E958" s="26" t="s">
        <v>453</v>
      </c>
      <c r="F958" s="26" t="s">
        <v>546</v>
      </c>
      <c r="G958" s="26" t="s">
        <v>564</v>
      </c>
      <c r="H958" s="26" t="s">
        <v>299</v>
      </c>
      <c r="I958" s="26" t="s">
        <v>570</v>
      </c>
      <c r="J958" s="57" t="s">
        <v>442</v>
      </c>
      <c r="K958" s="58"/>
      <c r="L958" s="26"/>
      <c r="M958" s="58"/>
      <c r="N958" s="58"/>
      <c r="O958" s="26"/>
      <c r="P958" s="26"/>
      <c r="Q958" s="26">
        <v>0</v>
      </c>
      <c r="R958" s="26"/>
      <c r="S958" s="24" t="s">
        <v>755</v>
      </c>
      <c r="T958" s="25"/>
      <c r="U958" s="25"/>
      <c r="V958" s="26"/>
      <c r="W958" s="23" t="s">
        <v>554</v>
      </c>
      <c r="X958" s="23" t="s">
        <v>555</v>
      </c>
    </row>
    <row r="959" spans="1:24" ht="15" hidden="1" customHeight="1">
      <c r="A959" s="87">
        <f>YEAR(D959)</f>
        <v>2025</v>
      </c>
      <c r="B959" s="26">
        <f>MONTH(D959)</f>
        <v>2</v>
      </c>
      <c r="C959" s="44">
        <v>974</v>
      </c>
      <c r="D959" s="58">
        <v>45712</v>
      </c>
      <c r="E959" s="26" t="s">
        <v>473</v>
      </c>
      <c r="F959" s="26" t="s">
        <v>399</v>
      </c>
      <c r="G959" s="26" t="s">
        <v>614</v>
      </c>
      <c r="H959" s="26" t="s">
        <v>297</v>
      </c>
      <c r="I959" s="26" t="s">
        <v>42</v>
      </c>
      <c r="J959" s="57" t="s">
        <v>29</v>
      </c>
      <c r="K959" s="58"/>
      <c r="L959" s="26"/>
      <c r="M959" s="58"/>
      <c r="N959" s="58"/>
      <c r="O959" s="26"/>
      <c r="P959" s="26"/>
      <c r="Q959" s="26">
        <v>241</v>
      </c>
      <c r="R959" s="26"/>
      <c r="S959" s="24" t="s">
        <v>756</v>
      </c>
      <c r="T959" s="25"/>
      <c r="U959" s="25"/>
      <c r="V959" s="26"/>
      <c r="W959" s="23" t="s">
        <v>554</v>
      </c>
      <c r="X959" s="23"/>
    </row>
    <row r="960" spans="1:24" ht="15" customHeight="1">
      <c r="A960" s="87">
        <f>YEAR(D960)</f>
        <v>2025</v>
      </c>
      <c r="B960" s="26">
        <f>MONTH(D960)</f>
        <v>2</v>
      </c>
      <c r="C960" s="44">
        <v>975</v>
      </c>
      <c r="D960" s="58">
        <v>45712</v>
      </c>
      <c r="E960" s="26" t="s">
        <v>453</v>
      </c>
      <c r="F960" s="26" t="s">
        <v>546</v>
      </c>
      <c r="G960" s="26" t="s">
        <v>676</v>
      </c>
      <c r="H960" s="26" t="s">
        <v>297</v>
      </c>
      <c r="I960" s="26" t="s">
        <v>570</v>
      </c>
      <c r="J960" s="57" t="s">
        <v>442</v>
      </c>
      <c r="K960" s="58"/>
      <c r="L960" s="26"/>
      <c r="M960" s="58"/>
      <c r="N960" s="58"/>
      <c r="O960" s="26"/>
      <c r="P960" s="26"/>
      <c r="Q960" s="26">
        <v>0</v>
      </c>
      <c r="R960" s="26"/>
      <c r="S960" s="24" t="s">
        <v>757</v>
      </c>
      <c r="T960" s="25"/>
      <c r="U960" s="25"/>
      <c r="V960" s="26"/>
      <c r="W960" s="23" t="s">
        <v>693</v>
      </c>
      <c r="X960" s="23"/>
    </row>
    <row r="961" spans="1:24" ht="48.75" hidden="1" customHeight="1">
      <c r="A961" s="87">
        <f>YEAR(D961)</f>
        <v>2025</v>
      </c>
      <c r="B961" s="26">
        <f>MONTH(D961)</f>
        <v>2</v>
      </c>
      <c r="C961" s="44">
        <v>976</v>
      </c>
      <c r="D961" s="58">
        <v>45712</v>
      </c>
      <c r="E961" s="26" t="s">
        <v>453</v>
      </c>
      <c r="F961" s="26" t="s">
        <v>546</v>
      </c>
      <c r="G961" s="26" t="s">
        <v>613</v>
      </c>
      <c r="H961" s="26" t="s">
        <v>297</v>
      </c>
      <c r="I961" s="26" t="s">
        <v>570</v>
      </c>
      <c r="J961" s="57" t="s">
        <v>29</v>
      </c>
      <c r="K961" s="58">
        <v>45713</v>
      </c>
      <c r="L961" s="26"/>
      <c r="M961" s="58">
        <v>45713</v>
      </c>
      <c r="N961" s="58"/>
      <c r="O961" s="26"/>
      <c r="P961" s="26"/>
      <c r="Q961" s="26">
        <v>0</v>
      </c>
      <c r="R961" s="26"/>
      <c r="S961" s="104" t="s">
        <v>758</v>
      </c>
      <c r="T961" s="25">
        <v>0.375</v>
      </c>
      <c r="U961" s="25"/>
      <c r="V961" s="26"/>
      <c r="W961" s="23" t="s">
        <v>448</v>
      </c>
      <c r="X961" s="23" t="s">
        <v>484</v>
      </c>
    </row>
    <row r="962" spans="1:24" ht="15" hidden="1" customHeight="1">
      <c r="A962" s="87">
        <f>YEAR(D962)</f>
        <v>2025</v>
      </c>
      <c r="B962" s="26">
        <f>MONTH(D962)</f>
        <v>2</v>
      </c>
      <c r="C962" s="44">
        <v>977</v>
      </c>
      <c r="D962" s="58">
        <v>45712</v>
      </c>
      <c r="E962" s="26" t="s">
        <v>453</v>
      </c>
      <c r="F962" s="26" t="s">
        <v>546</v>
      </c>
      <c r="G962" s="26" t="s">
        <v>564</v>
      </c>
      <c r="H962" s="26" t="s">
        <v>297</v>
      </c>
      <c r="I962" s="26" t="s">
        <v>42</v>
      </c>
      <c r="J962" s="57" t="s">
        <v>29</v>
      </c>
      <c r="K962" s="58"/>
      <c r="L962" s="26"/>
      <c r="M962" s="58"/>
      <c r="N962" s="58"/>
      <c r="O962" s="26"/>
      <c r="P962" s="26"/>
      <c r="Q962" s="26">
        <v>0</v>
      </c>
      <c r="R962" s="26"/>
      <c r="S962" s="24" t="s">
        <v>759</v>
      </c>
      <c r="T962" s="25"/>
      <c r="U962" s="25"/>
      <c r="V962" s="26"/>
      <c r="W962" s="23"/>
      <c r="X962" s="23"/>
    </row>
    <row r="963" spans="1:24" ht="15" customHeight="1">
      <c r="A963" s="87">
        <f>YEAR(D963)</f>
        <v>2025</v>
      </c>
      <c r="B963" s="26">
        <f>MONTH(D963)</f>
        <v>2</v>
      </c>
      <c r="C963" s="44">
        <v>978</v>
      </c>
      <c r="D963" s="58">
        <v>45713</v>
      </c>
      <c r="E963" s="26" t="s">
        <v>461</v>
      </c>
      <c r="F963" s="26" t="s">
        <v>99</v>
      </c>
      <c r="G963" s="26" t="s">
        <v>639</v>
      </c>
      <c r="H963" s="26" t="s">
        <v>297</v>
      </c>
      <c r="I963" s="26" t="s">
        <v>652</v>
      </c>
      <c r="J963" s="57" t="s">
        <v>442</v>
      </c>
      <c r="K963" s="58"/>
      <c r="L963" s="26"/>
      <c r="M963" s="58"/>
      <c r="N963" s="58"/>
      <c r="O963" s="26"/>
      <c r="P963" s="26"/>
      <c r="Q963" s="26">
        <v>1.0546</v>
      </c>
      <c r="R963" s="26"/>
      <c r="S963" s="24" t="s">
        <v>760</v>
      </c>
      <c r="T963" s="25"/>
      <c r="U963" s="25"/>
      <c r="V963" s="26"/>
      <c r="W963" s="23" t="s">
        <v>693</v>
      </c>
      <c r="X963" s="23" t="s">
        <v>732</v>
      </c>
    </row>
    <row r="964" spans="1:24" ht="15" customHeight="1">
      <c r="A964" s="87">
        <f>YEAR(D964)</f>
        <v>2025</v>
      </c>
      <c r="B964" s="26">
        <f>MONTH(D964)</f>
        <v>2</v>
      </c>
      <c r="C964" s="44">
        <v>979</v>
      </c>
      <c r="D964" s="58">
        <v>45713</v>
      </c>
      <c r="E964" s="26" t="s">
        <v>453</v>
      </c>
      <c r="F964" s="26" t="s">
        <v>546</v>
      </c>
      <c r="G964" s="26" t="s">
        <v>547</v>
      </c>
      <c r="H964" s="26" t="s">
        <v>297</v>
      </c>
      <c r="I964" s="26" t="s">
        <v>570</v>
      </c>
      <c r="J964" s="57" t="s">
        <v>442</v>
      </c>
      <c r="K964" s="58"/>
      <c r="L964" s="26"/>
      <c r="M964" s="58"/>
      <c r="N964" s="58"/>
      <c r="O964" s="26"/>
      <c r="P964" s="26"/>
      <c r="Q964" s="26">
        <v>0</v>
      </c>
      <c r="R964" s="26"/>
      <c r="S964" s="24" t="s">
        <v>761</v>
      </c>
      <c r="T964" s="25"/>
      <c r="U964" s="25"/>
      <c r="V964" s="26"/>
      <c r="W964" s="23" t="s">
        <v>448</v>
      </c>
      <c r="X964" s="23" t="s">
        <v>762</v>
      </c>
    </row>
    <row r="965" spans="1:24" ht="15" customHeight="1">
      <c r="A965" s="87">
        <f>YEAR(D965)</f>
        <v>2025</v>
      </c>
      <c r="B965" s="26">
        <f>MONTH(D965)</f>
        <v>2</v>
      </c>
      <c r="C965" s="44">
        <v>980</v>
      </c>
      <c r="D965" s="58">
        <v>45713</v>
      </c>
      <c r="E965" s="26" t="s">
        <v>453</v>
      </c>
      <c r="F965" s="26" t="s">
        <v>546</v>
      </c>
      <c r="G965" s="26" t="s">
        <v>547</v>
      </c>
      <c r="H965" s="26" t="s">
        <v>297</v>
      </c>
      <c r="I965" s="26" t="s">
        <v>570</v>
      </c>
      <c r="J965" s="57" t="s">
        <v>442</v>
      </c>
      <c r="K965" s="58"/>
      <c r="L965" s="26"/>
      <c r="M965" s="58"/>
      <c r="N965" s="58"/>
      <c r="O965" s="26"/>
      <c r="P965" s="26"/>
      <c r="Q965" s="26">
        <v>0</v>
      </c>
      <c r="R965" s="26"/>
      <c r="S965" s="24" t="s">
        <v>763</v>
      </c>
      <c r="T965" s="25"/>
      <c r="U965" s="25"/>
      <c r="V965" s="26"/>
      <c r="W965" s="23"/>
      <c r="X965" s="23" t="s">
        <v>762</v>
      </c>
    </row>
    <row r="966" spans="1:24" ht="15" customHeight="1">
      <c r="A966" s="87">
        <f>YEAR(D966)</f>
        <v>2025</v>
      </c>
      <c r="B966" s="26">
        <f>MONTH(D966)</f>
        <v>2</v>
      </c>
      <c r="C966" s="44">
        <v>981</v>
      </c>
      <c r="D966" s="58">
        <v>45713</v>
      </c>
      <c r="E966" s="26" t="s">
        <v>463</v>
      </c>
      <c r="F966" s="26" t="s">
        <v>391</v>
      </c>
      <c r="G966" s="26" t="s">
        <v>674</v>
      </c>
      <c r="H966" s="26" t="s">
        <v>297</v>
      </c>
      <c r="I966" s="26" t="s">
        <v>570</v>
      </c>
      <c r="J966" s="57" t="s">
        <v>428</v>
      </c>
      <c r="K966" s="58">
        <v>45714</v>
      </c>
      <c r="L966" s="26"/>
      <c r="M966" s="58"/>
      <c r="N966" s="58"/>
      <c r="O966" s="26"/>
      <c r="P966" s="26"/>
      <c r="Q966" s="26">
        <v>0</v>
      </c>
      <c r="R966" s="26"/>
      <c r="S966" s="24" t="s">
        <v>764</v>
      </c>
      <c r="T966" s="25"/>
      <c r="U966" s="25"/>
      <c r="V966" s="26"/>
      <c r="W966" s="23" t="s">
        <v>448</v>
      </c>
      <c r="X966" s="23" t="s">
        <v>484</v>
      </c>
    </row>
    <row r="967" spans="1:24" ht="15" customHeight="1">
      <c r="A967" s="87">
        <f>YEAR(D967)</f>
        <v>2025</v>
      </c>
      <c r="B967" s="26">
        <f>MONTH(D967)</f>
        <v>2</v>
      </c>
      <c r="C967" s="44">
        <v>982</v>
      </c>
      <c r="D967" s="58">
        <v>45713</v>
      </c>
      <c r="E967" s="26" t="s">
        <v>453</v>
      </c>
      <c r="F967" s="26" t="s">
        <v>546</v>
      </c>
      <c r="G967" s="26" t="s">
        <v>547</v>
      </c>
      <c r="H967" s="26" t="s">
        <v>297</v>
      </c>
      <c r="I967" s="26" t="s">
        <v>42</v>
      </c>
      <c r="J967" s="57" t="s">
        <v>442</v>
      </c>
      <c r="K967" s="58"/>
      <c r="L967" s="26"/>
      <c r="M967" s="58"/>
      <c r="N967" s="58"/>
      <c r="O967" s="26"/>
      <c r="P967" s="26"/>
      <c r="Q967" s="26">
        <v>0</v>
      </c>
      <c r="R967" s="26"/>
      <c r="S967" s="24" t="s">
        <v>765</v>
      </c>
      <c r="T967" s="25"/>
      <c r="U967" s="25"/>
      <c r="V967" s="26"/>
      <c r="W967" s="23"/>
      <c r="X967" s="23" t="s">
        <v>762</v>
      </c>
    </row>
    <row r="968" spans="1:24" ht="15" customHeight="1">
      <c r="A968" s="87">
        <f>YEAR(D968)</f>
        <v>2025</v>
      </c>
      <c r="B968" s="26">
        <f>MONTH(D968)</f>
        <v>2</v>
      </c>
      <c r="C968" s="44">
        <v>983</v>
      </c>
      <c r="D968" s="58">
        <v>45713</v>
      </c>
      <c r="E968" s="26" t="s">
        <v>463</v>
      </c>
      <c r="F968" s="26" t="s">
        <v>546</v>
      </c>
      <c r="G968" s="26" t="s">
        <v>564</v>
      </c>
      <c r="H968" s="26" t="s">
        <v>297</v>
      </c>
      <c r="I968" s="26" t="s">
        <v>570</v>
      </c>
      <c r="J968" s="57" t="s">
        <v>428</v>
      </c>
      <c r="K968" s="58">
        <v>45714</v>
      </c>
      <c r="L968" s="26"/>
      <c r="M968" s="58"/>
      <c r="N968" s="58"/>
      <c r="O968" s="26"/>
      <c r="P968" s="26"/>
      <c r="Q968" s="26">
        <v>0</v>
      </c>
      <c r="R968" s="26"/>
      <c r="S968" s="24" t="s">
        <v>766</v>
      </c>
      <c r="T968" s="25"/>
      <c r="U968" s="25"/>
      <c r="V968" s="26"/>
      <c r="W968" s="23" t="s">
        <v>554</v>
      </c>
      <c r="X968" s="23" t="s">
        <v>484</v>
      </c>
    </row>
    <row r="969" spans="1:24" ht="15" customHeight="1">
      <c r="A969" s="87">
        <f>YEAR(D969)</f>
        <v>2025</v>
      </c>
      <c r="B969" s="26">
        <f>MONTH(D969)</f>
        <v>2</v>
      </c>
      <c r="C969" s="44">
        <v>984</v>
      </c>
      <c r="D969" s="58">
        <v>45714</v>
      </c>
      <c r="E969" s="26" t="s">
        <v>453</v>
      </c>
      <c r="F969" s="26" t="s">
        <v>546</v>
      </c>
      <c r="G969" s="26" t="s">
        <v>613</v>
      </c>
      <c r="H969" s="26" t="s">
        <v>297</v>
      </c>
      <c r="I969" s="26" t="s">
        <v>570</v>
      </c>
      <c r="J969" s="57" t="s">
        <v>428</v>
      </c>
      <c r="K969" s="58">
        <v>45714</v>
      </c>
      <c r="L969" s="26"/>
      <c r="M969" s="58"/>
      <c r="N969" s="58"/>
      <c r="O969" s="26"/>
      <c r="P969" s="26"/>
      <c r="Q969" s="26">
        <v>0</v>
      </c>
      <c r="R969" s="26"/>
      <c r="S969" s="24" t="s">
        <v>767</v>
      </c>
      <c r="T969" s="25"/>
      <c r="U969" s="25"/>
      <c r="V969" s="26"/>
      <c r="W969" s="23" t="s">
        <v>448</v>
      </c>
      <c r="X969" s="23" t="s">
        <v>484</v>
      </c>
    </row>
    <row r="970" spans="1:24" ht="15" customHeight="1">
      <c r="A970" s="87">
        <f>YEAR(D970)</f>
        <v>2025</v>
      </c>
      <c r="B970" s="26">
        <f>MONTH(D970)</f>
        <v>2</v>
      </c>
      <c r="C970" s="44">
        <v>985</v>
      </c>
      <c r="D970" s="58">
        <v>45714</v>
      </c>
      <c r="E970" s="26" t="s">
        <v>463</v>
      </c>
      <c r="F970" s="26" t="s">
        <v>546</v>
      </c>
      <c r="G970" s="26" t="s">
        <v>564</v>
      </c>
      <c r="H970" s="26" t="s">
        <v>297</v>
      </c>
      <c r="I970" s="26" t="s">
        <v>570</v>
      </c>
      <c r="J970" s="57" t="s">
        <v>442</v>
      </c>
      <c r="K970" s="58"/>
      <c r="L970" s="26"/>
      <c r="M970" s="58"/>
      <c r="N970" s="58"/>
      <c r="O970" s="26"/>
      <c r="P970" s="26"/>
      <c r="Q970" s="26">
        <v>0</v>
      </c>
      <c r="R970" s="26"/>
      <c r="S970" s="104" t="s">
        <v>768</v>
      </c>
      <c r="T970" s="25"/>
      <c r="U970" s="25"/>
      <c r="V970" s="26"/>
      <c r="W970" s="23"/>
      <c r="X970" s="23"/>
    </row>
  </sheetData>
  <conditionalFormatting sqref="K858">
    <cfRule type="containsText" dxfId="39" priority="15" operator="containsText" text="CANCELADA">
      <formula>NOT(ISERROR(SEARCH("CANCELADA",K858)))</formula>
    </cfRule>
  </conditionalFormatting>
  <conditionalFormatting sqref="J2:J970">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1">
    <dataValidation type="list" showInputMessage="1" showErrorMessage="1" sqref="J1:J1048576" xr:uid="{C8D55F80-0126-4D77-B66E-444039F161D6}">
      <formula1>"FINALIZADA,EM ANDAMENTO,CANCELADA,AGUARDANDO"</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Romulo Miranda | GRUPOGEOMINAS</cp:lastModifiedBy>
  <cp:revision/>
  <dcterms:created xsi:type="dcterms:W3CDTF">2024-12-04T15:55:37Z</dcterms:created>
  <dcterms:modified xsi:type="dcterms:W3CDTF">2025-02-26T13:49:02Z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