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56201e8a4bb6a5/Memory Stick Copy/USB Drive/Imperial/Dissertation/results_tables/"/>
    </mc:Choice>
  </mc:AlternateContent>
  <xr:revisionPtr revIDLastSave="34" documentId="8_{43A58C15-A45E-4287-8F9A-46FDEDB250B5}" xr6:coauthVersionLast="47" xr6:coauthVersionMax="47" xr10:uidLastSave="{390BB716-F36D-4BFE-9C94-73CEA2B704AF}"/>
  <bookViews>
    <workbookView xWindow="-105" yWindow="0" windowWidth="14610" windowHeight="15585" xr2:uid="{FB2104AF-BDC2-46A8-88B2-8491537A8EBD}"/>
  </bookViews>
  <sheets>
    <sheet name="table1" sheetId="3" r:id="rId1"/>
    <sheet name="sum_stats_data" sheetId="1" r:id="rId2"/>
  </sheets>
  <calcPr calcId="191029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<sst xmlns="http://schemas.openxmlformats.org/spreadsheetml/2006/main" count="115" uniqueCount="47">
  <si>
    <t>group</t>
  </si>
  <si>
    <t>Variable</t>
  </si>
  <si>
    <t>Mean</t>
  </si>
  <si>
    <t>Min</t>
  </si>
  <si>
    <t>Lower Quartile</t>
  </si>
  <si>
    <t>Median</t>
  </si>
  <si>
    <t>Upper Quartile</t>
  </si>
  <si>
    <t>Max</t>
  </si>
  <si>
    <t>panel</t>
  </si>
  <si>
    <t>Cumulative vaccine uptake</t>
  </si>
  <si>
    <t>First dose</t>
  </si>
  <si>
    <t>Panel D: Cumulative Vaccine Uptake</t>
  </si>
  <si>
    <t>Second Dose</t>
  </si>
  <si>
    <t>Third Dose</t>
  </si>
  <si>
    <t>Government funding</t>
  </si>
  <si>
    <t>ASC infection control fund</t>
  </si>
  <si>
    <t>Panel C: Government Funding</t>
  </si>
  <si>
    <t>COMF</t>
  </si>
  <si>
    <t>Unringfenced</t>
  </si>
  <si>
    <t>Index of Multiple Deprivation</t>
  </si>
  <si>
    <t>Barriers to housing &amp; services</t>
  </si>
  <si>
    <t>Panel B: Index of Multiple Deprivation</t>
  </si>
  <si>
    <t>Crime score</t>
  </si>
  <si>
    <t>Education skills &amp; training score</t>
  </si>
  <si>
    <t>Employment score</t>
  </si>
  <si>
    <t>Health deprivation score</t>
  </si>
  <si>
    <t>IMD average score</t>
  </si>
  <si>
    <t>Income score</t>
  </si>
  <si>
    <t>Living environment score</t>
  </si>
  <si>
    <t>Population demographics</t>
  </si>
  <si>
    <t>Median age</t>
  </si>
  <si>
    <t>Panel A: Population Demographics</t>
  </si>
  <si>
    <t>Median annual income (thousands)</t>
  </si>
  <si>
    <t>Population per km2</t>
  </si>
  <si>
    <t>Proportion Asian</t>
  </si>
  <si>
    <t>Proportion Black / African / Caribbean</t>
  </si>
  <si>
    <t>Proportion all other white</t>
  </si>
  <si>
    <t>Proportion mixed / multiple</t>
  </si>
  <si>
    <t>Proportion other ethnicity</t>
  </si>
  <si>
    <t>Proportion over 65</t>
  </si>
  <si>
    <t>Proportion under 25</t>
  </si>
  <si>
    <t>Row Labels</t>
  </si>
  <si>
    <t xml:space="preserve"> Min</t>
  </si>
  <si>
    <t xml:space="preserve"> Median</t>
  </si>
  <si>
    <t xml:space="preserve"> Lower Quartile</t>
  </si>
  <si>
    <t xml:space="preserve"> Upper Quartile</t>
  </si>
  <si>
    <t xml:space="preserve">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</si>
</sst>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mila Llanes-Kidder" refreshedDate="45677.915333680554" createdVersion="8" refreshedVersion="8" minRefreshableVersion="3" recordCount="24" xr:uid="{5775CF8A-BD10-4196-B35F-34063E97F9B9}">
  <cacheSource type="worksheet">
    <worksheetSource ref="B1:J25" sheet="sum_stats_data"/>
  </cacheSource>
  <cacheFields count="9">
    <cacheField name="group" numFmtId="0">
      <sharedItems/>
    </cacheField>
    <cacheField name="Variable" numFmtId="0">
      <sharedItems count="24">
        <s v="First dose"/>
        <s v="Second Dose"/>
        <s v="Third Dose"/>
        <s v="ASC infection control fund"/>
        <s v="COMF"/>
        <s v="Unringfenced"/>
        <s v="Barriers to housing &amp; services"/>
        <s v="Crime score"/>
        <s v="Education skills &amp; training score"/>
        <s v="Employment score"/>
        <s v="Health deprivation score"/>
        <s v="IMD average score"/>
        <s v="Income score"/>
        <s v="Living environment score"/>
        <s v="Median age"/>
        <s v="Median annual income (thousands)"/>
        <s v="Population per km2"/>
        <s v="Proportion Asian"/>
        <s v="Proportion Black / African / Caribbean"/>
        <s v="Proportion all other white"/>
        <s v="Proportion mixed / multiple"/>
        <s v="Proportion other ethnicity"/>
        <s v="Proportion over 65"/>
        <s v="Proportion under 25"/>
      </sharedItems>
    </cacheField>
    <cacheField name="Mean" numFmtId="0">
      <sharedItems containsSemiMixedTypes="0" containsString="0" containsNumber="1" minValue="-0.13512420382165599" maxValue="1801.3917197452199"/>
    </cacheField>
    <cacheField name="Min" numFmtId="0">
      <sharedItems containsSemiMixedTypes="0" containsString="0" containsNumber="1" minValue="-1.5629999999999999" maxValue="61.7"/>
    </cacheField>
    <cacheField name="Lower Quartile" numFmtId="0">
      <sharedItems containsSemiMixedTypes="0" containsString="0" containsNumber="1" minValue="-0.59175" maxValue="239"/>
    </cacheField>
    <cacheField name="Median" numFmtId="0">
      <sharedItems containsSemiMixedTypes="0" containsString="0" containsNumber="1" minValue="-0.13400000000000001" maxValue="650"/>
    </cacheField>
    <cacheField name="Upper Quartile" numFmtId="0">
      <sharedItems containsSemiMixedTypes="0" containsString="0" containsNumber="1" minValue="1.776922475E-2" maxValue="2344.5"/>
    </cacheField>
    <cacheField name="Max" numFmtId="0">
      <sharedItems containsSemiMixedTypes="0" containsString="0" containsNumber="1" minValue="5.2173913000000002E-2" maxValue="16791"/>
    </cacheField>
    <cacheField name="panel" numFmtId="0">
      <sharedItems count="4">
        <s v="Panel D: Cumulative Vaccine Uptake"/>
        <s v="Panel C: Government Funding"/>
        <s v="Panel B: Index of Multiple Deprivation"/>
        <s v="Panel A: Population Demographic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4">
  <r>
    <s v="Cumulative vaccine uptake"/>
    <x v="0"/>
    <n v="82.647133757929893"/>
    <n v="61.7"/>
    <n v="79.900000000000006"/>
    <n v="84.65"/>
    <n v="87.8"/>
    <n v="91.6"/>
    <x v="0"/>
  </r>
  <r>
    <s v="Cumulative vaccine uptake"/>
    <x v="1"/>
    <n v="79.321337579649693"/>
    <n v="56.7"/>
    <n v="75.849999999999994"/>
    <n v="81.349999999999994"/>
    <n v="85"/>
    <n v="89.2"/>
    <x v="0"/>
  </r>
  <r>
    <s v="Cumulative vaccine uptake"/>
    <x v="2"/>
    <n v="64.362101910796198"/>
    <n v="34.5"/>
    <n v="59.1"/>
    <n v="66.55"/>
    <n v="72.075000000000003"/>
    <n v="78.3"/>
    <x v="0"/>
  </r>
  <r>
    <s v="Government funding"/>
    <x v="3"/>
    <n v="3.3013836182356702"/>
    <n v="0.78451438100000004"/>
    <n v="2.01402854"/>
    <n v="2.6163080635"/>
    <n v="3.7465128509999999"/>
    <n v="16.617452"/>
    <x v="1"/>
  </r>
  <r>
    <s v="Government funding"/>
    <x v="4"/>
    <n v="7.0921506114936301"/>
    <n v="1.2282722749999999"/>
    <n v="3.6474673582500001"/>
    <n v="5.028160186"/>
    <n v="9.5821406334999999"/>
    <n v="50.742057340000002"/>
    <x v="1"/>
  </r>
  <r>
    <s v="Government funding"/>
    <x v="5"/>
    <n v="5.2434191516783404"/>
    <n v="0.72443599999999997"/>
    <n v="2.5669259000000002"/>
    <n v="3.427193564"/>
    <n v="7.517817"/>
    <n v="43.829818000000003"/>
    <x v="1"/>
  </r>
  <r>
    <s v="Index of Multiple Deprivation"/>
    <x v="6"/>
    <n v="21.708057324840802"/>
    <n v="7.4390000000000001"/>
    <n v="17.643999999999998"/>
    <n v="21.465499999999999"/>
    <n v="24.8155"/>
    <n v="49.305999999999997"/>
    <x v="2"/>
  </r>
  <r>
    <s v="Index of Multiple Deprivation"/>
    <x v="7"/>
    <n v="-0.13512420382165599"/>
    <n v="-1.4059999999999999"/>
    <n v="-0.52649999999999997"/>
    <n v="-0.13400000000000001"/>
    <n v="0.23849999999999999"/>
    <n v="1.206"/>
    <x v="2"/>
  </r>
  <r>
    <s v="Index of Multiple Deprivation"/>
    <x v="8"/>
    <n v="20.8115987261146"/>
    <n v="3.5339999999999998"/>
    <n v="13.999499999999999"/>
    <n v="19.079499999999999"/>
    <n v="27.196249999999999"/>
    <n v="42.052999999999997"/>
    <x v="2"/>
  </r>
  <r>
    <s v="Index of Multiple Deprivation"/>
    <x v="9"/>
    <n v="9.2168789808917198E-2"/>
    <n v="3.5000000000000003E-2"/>
    <n v="6.4000000000000001E-2"/>
    <n v="8.8499999999999995E-2"/>
    <n v="0.11275"/>
    <n v="0.20899999999999999"/>
    <x v="2"/>
  </r>
  <r>
    <s v="Index of Multiple Deprivation"/>
    <x v="10"/>
    <n v="-0.12984394904458599"/>
    <n v="-1.5629999999999999"/>
    <n v="-0.59175"/>
    <n v="-0.13100000000000001"/>
    <n v="0.34775"/>
    <n v="1.643"/>
    <x v="2"/>
  </r>
  <r>
    <s v="Index of Multiple Deprivation"/>
    <x v="11"/>
    <n v="19.673502979172"/>
    <n v="5.5439999999999996"/>
    <n v="13.257999999999999"/>
    <n v="18.384499999999999"/>
    <n v="25.425000000000001"/>
    <n v="45.039000000000001"/>
    <x v="2"/>
  </r>
  <r>
    <s v="Index of Multiple Deprivation"/>
    <x v="12"/>
    <n v="0.11622292993630599"/>
    <n v="4.2000000000000003E-2"/>
    <n v="7.9000000000000001E-2"/>
    <n v="0.108"/>
    <n v="0.14649999999999999"/>
    <n v="0.251"/>
    <x v="2"/>
  </r>
  <r>
    <s v="Index of Multiple Deprivation"/>
    <x v="13"/>
    <n v="20.2853694267516"/>
    <n v="3.8849999999999998"/>
    <n v="14.064"/>
    <n v="18.804500000000001"/>
    <n v="25.169499999999999"/>
    <n v="46.128999999999998"/>
    <x v="2"/>
  </r>
  <r>
    <s v="Population demographics"/>
    <x v="14"/>
    <n v="42.289171974522297"/>
    <n v="28.6"/>
    <n v="38.825000000000003"/>
    <n v="42.3"/>
    <n v="46.2"/>
    <n v="54.7"/>
    <x v="3"/>
  </r>
  <r>
    <s v="Population demographics"/>
    <x v="15"/>
    <n v="28.198984076433099"/>
    <n v="21.381"/>
    <n v="25.3675"/>
    <n v="27.61"/>
    <n v="30.119250000000001"/>
    <n v="42.664999999999999"/>
    <x v="3"/>
  </r>
  <r>
    <s v="Population demographics"/>
    <x v="16"/>
    <n v="1801.3917197452199"/>
    <n v="25"/>
    <n v="239"/>
    <n v="650"/>
    <n v="2344.5"/>
    <n v="16791"/>
    <x v="3"/>
  </r>
  <r>
    <s v="Population demographics"/>
    <x v="17"/>
    <n v="5.8325355165605101E-2"/>
    <n v="0"/>
    <n v="1.241292575E-2"/>
    <n v="2.8828922E-2"/>
    <n v="7.2102425750000004E-2"/>
    <n v="0.45514950199999998"/>
    <x v="3"/>
  </r>
  <r>
    <s v="Population demographics"/>
    <x v="18"/>
    <n v="2.3590021942675201E-2"/>
    <n v="0"/>
    <n v="0"/>
    <n v="8.0972985000000008E-3"/>
    <n v="2.6249329750000001E-2"/>
    <n v="0.26366559499999997"/>
    <x v="3"/>
  </r>
  <r>
    <s v="Population demographics"/>
    <x v="19"/>
    <n v="5.4941520859872597E-2"/>
    <n v="0"/>
    <n v="2.3310404999999999E-2"/>
    <n v="4.11524375E-2"/>
    <n v="7.0677361999999994E-2"/>
    <n v="0.31210191100000001"/>
    <x v="3"/>
  </r>
  <r>
    <s v="Population demographics"/>
    <x v="20"/>
    <n v="1.4554196178343901E-2"/>
    <n v="0"/>
    <n v="5.6840717500000002E-3"/>
    <n v="1.1428571E-2"/>
    <n v="2.1220605E-2"/>
    <n v="5.2173913000000002E-2"/>
    <x v="3"/>
  </r>
  <r>
    <s v="Population demographics"/>
    <x v="21"/>
    <n v="1.33503446305732E-2"/>
    <n v="0"/>
    <n v="0"/>
    <n v="7.2332969999999996E-3"/>
    <n v="1.776922475E-2"/>
    <n v="0.18"/>
    <x v="3"/>
  </r>
  <r>
    <s v="Population demographics"/>
    <x v="22"/>
    <n v="0.19662430466879"/>
    <n v="6.4231936000000003E-2"/>
    <n v="0.16973756174999999"/>
    <n v="0.194481301"/>
    <n v="0.22934956949999999"/>
    <n v="0.33167679300000003"/>
    <x v="3"/>
  </r>
  <r>
    <s v="Population demographics"/>
    <x v="23"/>
    <n v="0.29990428020209198"/>
    <n v="0.21696920136544701"/>
    <n v="0.27392776582074202"/>
    <n v="0.29643571443053102"/>
    <n v="0.319500650632768"/>
    <n v="0.440904053198227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83C02FA-AE8C-437A-9547-97A4887FB43C}" name="PivotTable1" cacheId="9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>
  <location ref="A3:F31" firstHeaderRow="0" firstDataRow="1" firstDataCol="1"/>
  <pivotFields count="9">
    <pivotField showAll="0"/>
    <pivotField axis="axisRow" showAll="0">
      <items count="25">
        <item x="11"/>
        <item x="3"/>
        <item x="6"/>
        <item x="4"/>
        <item x="7"/>
        <item x="8"/>
        <item x="9"/>
        <item x="0"/>
        <item x="10"/>
        <item x="12"/>
        <item x="13"/>
        <item x="14"/>
        <item x="15"/>
        <item x="16"/>
        <item x="19"/>
        <item x="17"/>
        <item x="18"/>
        <item x="20"/>
        <item x="21"/>
        <item x="22"/>
        <item x="23"/>
        <item x="1"/>
        <item x="2"/>
        <item x="5"/>
        <item t="default"/>
      </items>
    </pivotField>
    <pivotField showAll="0"/>
    <pivotField dataField="1" showAll="0"/>
    <pivotField dataField="1" showAll="0"/>
    <pivotField dataField="1" showAll="0"/>
    <pivotField dataField="1" showAll="0"/>
    <pivotField dataField="1" showAll="0"/>
    <pivotField axis="axisRow" showAll="0" defaultSubtotal="0">
      <items count="4">
        <item x="3"/>
        <item x="2"/>
        <item x="1"/>
        <item x="0"/>
      </items>
    </pivotField>
  </pivotFields>
  <rowFields count="2">
    <field x="8"/>
    <field x="1"/>
  </rowFields>
  <rowItems count="28">
    <i>
      <x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>
      <x v="1"/>
    </i>
    <i r="1">
      <x/>
    </i>
    <i r="1">
      <x v="2"/>
    </i>
    <i r="1">
      <x v="4"/>
    </i>
    <i r="1">
      <x v="5"/>
    </i>
    <i r="1">
      <x v="6"/>
    </i>
    <i r="1">
      <x v="8"/>
    </i>
    <i r="1">
      <x v="9"/>
    </i>
    <i r="1">
      <x v="10"/>
    </i>
    <i>
      <x v="2"/>
    </i>
    <i r="1">
      <x v="1"/>
    </i>
    <i r="1">
      <x v="3"/>
    </i>
    <i r="1">
      <x v="23"/>
    </i>
    <i>
      <x v="3"/>
    </i>
    <i r="1">
      <x v="7"/>
    </i>
    <i r="1">
      <x v="21"/>
    </i>
    <i r="1">
      <x v="22"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 Min" fld="3" baseField="0" baseItem="0" numFmtId="2"/>
    <dataField name=" Lower Quartile" fld="4" baseField="0" baseItem="0" numFmtId="4"/>
    <dataField name=" Median" fld="5" baseField="0" baseItem="0" numFmtId="2"/>
    <dataField name=" Upper Quartile" fld="6" baseField="0" baseItem="0" numFmtId="4"/>
    <dataField name=" Max" fld="7" baseField="0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D3D18-91C9-41C3-8987-17FDCFF48354}">
  <dimension ref="A3:F31"/>
  <sheetViews>
    <sheetView tabSelected="1" workbookViewId="0">
      <selection activeCell="F7" sqref="F7"/>
    </sheetView>
  </sheetViews>
  <sheetFormatPr defaultRowHeight="15" x14ac:dyDescent="0.25"/>
  <cols>
    <col min="1" max="1" width="38.85546875" bestFit="1" customWidth="1"/>
    <col min="2" max="2" width="5.5703125" bestFit="1" customWidth="1"/>
    <col min="3" max="3" width="14.7109375" bestFit="1" customWidth="1"/>
    <col min="4" max="4" width="8" bestFit="1" customWidth="1"/>
    <col min="5" max="5" width="14.7109375" bestFit="1" customWidth="1"/>
    <col min="6" max="6" width="9.140625" bestFit="1" customWidth="1"/>
  </cols>
  <sheetData>
    <row r="3" spans="1:6" x14ac:dyDescent="0.25">
      <c r="A3" s="1" t="s">
        <v>41</v>
      </c>
      <c r="B3" t="s">
        <v>42</v>
      </c>
      <c r="C3" t="s">
        <v>44</v>
      </c>
      <c r="D3" t="s">
        <v>43</v>
      </c>
      <c r="E3" t="s">
        <v>45</v>
      </c>
      <c r="F3" t="s">
        <v>46</v>
      </c>
    </row>
    <row r="4" spans="1:6" x14ac:dyDescent="0.25">
      <c r="A4" s="2" t="s">
        <v>31</v>
      </c>
      <c r="B4" s="4"/>
      <c r="C4" s="5"/>
      <c r="D4" s="4"/>
      <c r="E4" s="5"/>
      <c r="F4" s="5"/>
    </row>
    <row r="5" spans="1:6" x14ac:dyDescent="0.25">
      <c r="A5" s="3" t="s">
        <v>30</v>
      </c>
      <c r="B5" s="4">
        <v>28.6</v>
      </c>
      <c r="C5" s="5">
        <v>38.825000000000003</v>
      </c>
      <c r="D5" s="4">
        <v>42.3</v>
      </c>
      <c r="E5" s="5">
        <v>46.2</v>
      </c>
      <c r="F5" s="5">
        <v>54.7</v>
      </c>
    </row>
    <row r="6" spans="1:6" x14ac:dyDescent="0.25">
      <c r="A6" s="3" t="s">
        <v>32</v>
      </c>
      <c r="B6" s="4">
        <v>21.381</v>
      </c>
      <c r="C6" s="5">
        <v>25.3675</v>
      </c>
      <c r="D6" s="4">
        <v>27.61</v>
      </c>
      <c r="E6" s="5">
        <v>30.119250000000001</v>
      </c>
      <c r="F6" s="5">
        <v>42.664999999999999</v>
      </c>
    </row>
    <row r="7" spans="1:6" x14ac:dyDescent="0.25">
      <c r="A7" s="3" t="s">
        <v>33</v>
      </c>
      <c r="B7" s="4">
        <v>25</v>
      </c>
      <c r="C7" s="5">
        <v>239</v>
      </c>
      <c r="D7" s="4">
        <v>650</v>
      </c>
      <c r="E7" s="5">
        <v>2344.5</v>
      </c>
      <c r="F7" s="5">
        <v>16791</v>
      </c>
    </row>
    <row r="8" spans="1:6" x14ac:dyDescent="0.25">
      <c r="A8" s="3" t="s">
        <v>36</v>
      </c>
      <c r="B8" s="4">
        <v>0</v>
      </c>
      <c r="C8" s="5">
        <v>2.3310404999999999E-2</v>
      </c>
      <c r="D8" s="4">
        <v>4.11524375E-2</v>
      </c>
      <c r="E8" s="5">
        <v>7.0677361999999994E-2</v>
      </c>
      <c r="F8" s="5">
        <v>0.31210191100000001</v>
      </c>
    </row>
    <row r="9" spans="1:6" x14ac:dyDescent="0.25">
      <c r="A9" s="3" t="s">
        <v>34</v>
      </c>
      <c r="B9" s="4">
        <v>0</v>
      </c>
      <c r="C9" s="5">
        <v>1.241292575E-2</v>
      </c>
      <c r="D9" s="4">
        <v>2.8828922E-2</v>
      </c>
      <c r="E9" s="5">
        <v>7.2102425750000004E-2</v>
      </c>
      <c r="F9" s="5">
        <v>0.45514950199999998</v>
      </c>
    </row>
    <row r="10" spans="1:6" x14ac:dyDescent="0.25">
      <c r="A10" s="3" t="s">
        <v>35</v>
      </c>
      <c r="B10" s="4">
        <v>0</v>
      </c>
      <c r="C10" s="5">
        <v>0</v>
      </c>
      <c r="D10" s="4">
        <v>8.0972985000000008E-3</v>
      </c>
      <c r="E10" s="5">
        <v>2.6249329750000001E-2</v>
      </c>
      <c r="F10" s="5">
        <v>0.26366559499999997</v>
      </c>
    </row>
    <row r="11" spans="1:6" x14ac:dyDescent="0.25">
      <c r="A11" s="3" t="s">
        <v>37</v>
      </c>
      <c r="B11" s="4">
        <v>0</v>
      </c>
      <c r="C11" s="5">
        <v>5.6840717500000002E-3</v>
      </c>
      <c r="D11" s="4">
        <v>1.1428571E-2</v>
      </c>
      <c r="E11" s="5">
        <v>2.1220605E-2</v>
      </c>
      <c r="F11" s="5">
        <v>5.2173913000000002E-2</v>
      </c>
    </row>
    <row r="12" spans="1:6" x14ac:dyDescent="0.25">
      <c r="A12" s="3" t="s">
        <v>38</v>
      </c>
      <c r="B12" s="4">
        <v>0</v>
      </c>
      <c r="C12" s="5">
        <v>0</v>
      </c>
      <c r="D12" s="4">
        <v>7.2332969999999996E-3</v>
      </c>
      <c r="E12" s="5">
        <v>1.776922475E-2</v>
      </c>
      <c r="F12" s="5">
        <v>0.18</v>
      </c>
    </row>
    <row r="13" spans="1:6" x14ac:dyDescent="0.25">
      <c r="A13" s="3" t="s">
        <v>39</v>
      </c>
      <c r="B13" s="4">
        <v>6.4231936000000003E-2</v>
      </c>
      <c r="C13" s="5">
        <v>0.16973756174999999</v>
      </c>
      <c r="D13" s="4">
        <v>0.194481301</v>
      </c>
      <c r="E13" s="5">
        <v>0.22934956949999999</v>
      </c>
      <c r="F13" s="5">
        <v>0.33167679300000003</v>
      </c>
    </row>
    <row r="14" spans="1:6" x14ac:dyDescent="0.25">
      <c r="A14" s="3" t="s">
        <v>40</v>
      </c>
      <c r="B14" s="4">
        <v>0.21696920136544701</v>
      </c>
      <c r="C14" s="5">
        <v>0.27392776582074202</v>
      </c>
      <c r="D14" s="4">
        <v>0.29643571443053102</v>
      </c>
      <c r="E14" s="5">
        <v>0.319500650632768</v>
      </c>
      <c r="F14" s="5">
        <v>0.44090405319822701</v>
      </c>
    </row>
    <row r="15" spans="1:6" x14ac:dyDescent="0.25">
      <c r="A15" s="2" t="s">
        <v>21</v>
      </c>
      <c r="B15" s="4"/>
      <c r="C15" s="5"/>
      <c r="D15" s="4"/>
      <c r="E15" s="5"/>
      <c r="F15" s="5"/>
    </row>
    <row r="16" spans="1:6" x14ac:dyDescent="0.25">
      <c r="A16" s="3" t="s">
        <v>26</v>
      </c>
      <c r="B16" s="4">
        <v>5.5439999999999996</v>
      </c>
      <c r="C16" s="5">
        <v>13.257999999999999</v>
      </c>
      <c r="D16" s="4">
        <v>18.384499999999999</v>
      </c>
      <c r="E16" s="5">
        <v>25.425000000000001</v>
      </c>
      <c r="F16" s="5">
        <v>45.039000000000001</v>
      </c>
    </row>
    <row r="17" spans="1:6" x14ac:dyDescent="0.25">
      <c r="A17" s="3" t="s">
        <v>20</v>
      </c>
      <c r="B17" s="4">
        <v>7.4390000000000001</v>
      </c>
      <c r="C17" s="5">
        <v>17.643999999999998</v>
      </c>
      <c r="D17" s="4">
        <v>21.465499999999999</v>
      </c>
      <c r="E17" s="5">
        <v>24.8155</v>
      </c>
      <c r="F17" s="5">
        <v>49.305999999999997</v>
      </c>
    </row>
    <row r="18" spans="1:6" x14ac:dyDescent="0.25">
      <c r="A18" s="3" t="s">
        <v>22</v>
      </c>
      <c r="B18" s="4">
        <v>-1.4059999999999999</v>
      </c>
      <c r="C18" s="5">
        <v>-0.52649999999999997</v>
      </c>
      <c r="D18" s="4">
        <v>-0.13400000000000001</v>
      </c>
      <c r="E18" s="5">
        <v>0.23849999999999999</v>
      </c>
      <c r="F18" s="5">
        <v>1.206</v>
      </c>
    </row>
    <row r="19" spans="1:6" x14ac:dyDescent="0.25">
      <c r="A19" s="3" t="s">
        <v>23</v>
      </c>
      <c r="B19" s="4">
        <v>3.5339999999999998</v>
      </c>
      <c r="C19" s="5">
        <v>13.999499999999999</v>
      </c>
      <c r="D19" s="4">
        <v>19.079499999999999</v>
      </c>
      <c r="E19" s="5">
        <v>27.196249999999999</v>
      </c>
      <c r="F19" s="5">
        <v>42.052999999999997</v>
      </c>
    </row>
    <row r="20" spans="1:6" x14ac:dyDescent="0.25">
      <c r="A20" s="3" t="s">
        <v>24</v>
      </c>
      <c r="B20" s="4">
        <v>3.5000000000000003E-2</v>
      </c>
      <c r="C20" s="5">
        <v>6.4000000000000001E-2</v>
      </c>
      <c r="D20" s="4">
        <v>8.8499999999999995E-2</v>
      </c>
      <c r="E20" s="5">
        <v>0.11275</v>
      </c>
      <c r="F20" s="5">
        <v>0.20899999999999999</v>
      </c>
    </row>
    <row r="21" spans="1:6" x14ac:dyDescent="0.25">
      <c r="A21" s="3" t="s">
        <v>25</v>
      </c>
      <c r="B21" s="4">
        <v>-1.5629999999999999</v>
      </c>
      <c r="C21" s="5">
        <v>-0.59175</v>
      </c>
      <c r="D21" s="4">
        <v>-0.13100000000000001</v>
      </c>
      <c r="E21" s="5">
        <v>0.34775</v>
      </c>
      <c r="F21" s="5">
        <v>1.643</v>
      </c>
    </row>
    <row r="22" spans="1:6" x14ac:dyDescent="0.25">
      <c r="A22" s="3" t="s">
        <v>27</v>
      </c>
      <c r="B22" s="4">
        <v>4.2000000000000003E-2</v>
      </c>
      <c r="C22" s="5">
        <v>7.9000000000000001E-2</v>
      </c>
      <c r="D22" s="4">
        <v>0.108</v>
      </c>
      <c r="E22" s="5">
        <v>0.14649999999999999</v>
      </c>
      <c r="F22" s="5">
        <v>0.251</v>
      </c>
    </row>
    <row r="23" spans="1:6" x14ac:dyDescent="0.25">
      <c r="A23" s="3" t="s">
        <v>28</v>
      </c>
      <c r="B23" s="4">
        <v>3.8849999999999998</v>
      </c>
      <c r="C23" s="5">
        <v>14.064</v>
      </c>
      <c r="D23" s="4">
        <v>18.804500000000001</v>
      </c>
      <c r="E23" s="5">
        <v>25.169499999999999</v>
      </c>
      <c r="F23" s="5">
        <v>46.128999999999998</v>
      </c>
    </row>
    <row r="24" spans="1:6" x14ac:dyDescent="0.25">
      <c r="A24" s="2" t="s">
        <v>16</v>
      </c>
      <c r="B24" s="4"/>
      <c r="C24" s="5"/>
      <c r="D24" s="4"/>
      <c r="E24" s="5"/>
      <c r="F24" s="5"/>
    </row>
    <row r="25" spans="1:6" x14ac:dyDescent="0.25">
      <c r="A25" s="3" t="s">
        <v>15</v>
      </c>
      <c r="B25" s="4">
        <v>0.78451438100000004</v>
      </c>
      <c r="C25" s="5">
        <v>2.01402854</v>
      </c>
      <c r="D25" s="4">
        <v>2.6163080635</v>
      </c>
      <c r="E25" s="5">
        <v>3.7465128509999999</v>
      </c>
      <c r="F25" s="5">
        <v>16.617452</v>
      </c>
    </row>
    <row r="26" spans="1:6" x14ac:dyDescent="0.25">
      <c r="A26" s="3" t="s">
        <v>17</v>
      </c>
      <c r="B26" s="4">
        <v>1.2282722749999999</v>
      </c>
      <c r="C26" s="5">
        <v>3.6474673582500001</v>
      </c>
      <c r="D26" s="4">
        <v>5.028160186</v>
      </c>
      <c r="E26" s="5">
        <v>9.5821406334999999</v>
      </c>
      <c r="F26" s="5">
        <v>50.742057340000002</v>
      </c>
    </row>
    <row r="27" spans="1:6" x14ac:dyDescent="0.25">
      <c r="A27" s="3" t="s">
        <v>18</v>
      </c>
      <c r="B27" s="4">
        <v>0.72443599999999997</v>
      </c>
      <c r="C27" s="5">
        <v>2.5669259000000002</v>
      </c>
      <c r="D27" s="4">
        <v>3.427193564</v>
      </c>
      <c r="E27" s="5">
        <v>7.517817</v>
      </c>
      <c r="F27" s="5">
        <v>43.829818000000003</v>
      </c>
    </row>
    <row r="28" spans="1:6" x14ac:dyDescent="0.25">
      <c r="A28" s="2" t="s">
        <v>11</v>
      </c>
      <c r="B28" s="4"/>
      <c r="C28" s="5"/>
      <c r="D28" s="4"/>
      <c r="E28" s="5"/>
      <c r="F28" s="5"/>
    </row>
    <row r="29" spans="1:6" x14ac:dyDescent="0.25">
      <c r="A29" s="3" t="s">
        <v>10</v>
      </c>
      <c r="B29" s="4">
        <v>61.7</v>
      </c>
      <c r="C29" s="5">
        <v>79.900000000000006</v>
      </c>
      <c r="D29" s="4">
        <v>84.65</v>
      </c>
      <c r="E29" s="5">
        <v>87.8</v>
      </c>
      <c r="F29" s="5">
        <v>91.6</v>
      </c>
    </row>
    <row r="30" spans="1:6" x14ac:dyDescent="0.25">
      <c r="A30" s="3" t="s">
        <v>12</v>
      </c>
      <c r="B30" s="4">
        <v>56.7</v>
      </c>
      <c r="C30" s="5">
        <v>75.849999999999994</v>
      </c>
      <c r="D30" s="4">
        <v>81.349999999999994</v>
      </c>
      <c r="E30" s="5">
        <v>85</v>
      </c>
      <c r="F30" s="5">
        <v>89.2</v>
      </c>
    </row>
    <row r="31" spans="1:6" x14ac:dyDescent="0.25">
      <c r="A31" s="3" t="s">
        <v>13</v>
      </c>
      <c r="B31" s="4">
        <v>34.5</v>
      </c>
      <c r="C31" s="5">
        <v>59.1</v>
      </c>
      <c r="D31" s="4">
        <v>66.55</v>
      </c>
      <c r="E31" s="5">
        <v>72.075000000000003</v>
      </c>
      <c r="F31" s="5">
        <v>78.3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4A7E5-7EEF-473C-BC43-BD96E232988F}">
  <dimension ref="A1:J25"/>
  <sheetViews>
    <sheetView workbookViewId="0">
      <selection activeCell="F20" sqref="F20"/>
    </sheetView>
  </sheetViews>
  <sheetFormatPr defaultRowHeight="15" x14ac:dyDescent="0.25"/>
  <sheetData>
    <row r="1" spans="1:10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25">
      <c r="A2">
        <v>1</v>
      </c>
      <c r="B2" t="s">
        <v>9</v>
      </c>
      <c r="C2" t="s">
        <v>10</v>
      </c>
      <c r="D2">
        <v>82.647133757929893</v>
      </c>
      <c r="E2">
        <v>61.7</v>
      </c>
      <c r="F2">
        <v>79.900000000000006</v>
      </c>
      <c r="G2">
        <v>84.65</v>
      </c>
      <c r="H2">
        <v>87.8</v>
      </c>
      <c r="I2">
        <v>91.6</v>
      </c>
      <c r="J2" t="s">
        <v>11</v>
      </c>
    </row>
    <row r="3" spans="1:10" x14ac:dyDescent="0.25">
      <c r="A3">
        <v>2</v>
      </c>
      <c r="B3" t="s">
        <v>9</v>
      </c>
      <c r="C3" t="s">
        <v>12</v>
      </c>
      <c r="D3">
        <v>79.321337579649693</v>
      </c>
      <c r="E3">
        <v>56.7</v>
      </c>
      <c r="F3">
        <v>75.849999999999994</v>
      </c>
      <c r="G3">
        <v>81.349999999999994</v>
      </c>
      <c r="H3">
        <v>85</v>
      </c>
      <c r="I3">
        <v>89.2</v>
      </c>
      <c r="J3" t="s">
        <v>11</v>
      </c>
    </row>
    <row r="4" spans="1:10" x14ac:dyDescent="0.25">
      <c r="A4">
        <v>3</v>
      </c>
      <c r="B4" t="s">
        <v>9</v>
      </c>
      <c r="C4" t="s">
        <v>13</v>
      </c>
      <c r="D4">
        <v>64.362101910796198</v>
      </c>
      <c r="E4">
        <v>34.5</v>
      </c>
      <c r="F4">
        <v>59.1</v>
      </c>
      <c r="G4">
        <v>66.55</v>
      </c>
      <c r="H4">
        <v>72.075000000000003</v>
      </c>
      <c r="I4">
        <v>78.3</v>
      </c>
      <c r="J4" t="s">
        <v>11</v>
      </c>
    </row>
    <row r="5" spans="1:10" x14ac:dyDescent="0.25">
      <c r="A5">
        <v>4</v>
      </c>
      <c r="B5" t="s">
        <v>14</v>
      </c>
      <c r="C5" t="s">
        <v>15</v>
      </c>
      <c r="D5">
        <v>3.3013836182356702</v>
      </c>
      <c r="E5">
        <v>0.78451438100000004</v>
      </c>
      <c r="F5">
        <v>2.01402854</v>
      </c>
      <c r="G5">
        <v>2.6163080635</v>
      </c>
      <c r="H5">
        <v>3.7465128509999999</v>
      </c>
      <c r="I5">
        <v>16.617452</v>
      </c>
      <c r="J5" t="s">
        <v>16</v>
      </c>
    </row>
    <row r="6" spans="1:10" x14ac:dyDescent="0.25">
      <c r="A6">
        <v>5</v>
      </c>
      <c r="B6" t="s">
        <v>14</v>
      </c>
      <c r="C6" t="s">
        <v>17</v>
      </c>
      <c r="D6">
        <v>7.0921506114936301</v>
      </c>
      <c r="E6">
        <v>1.2282722749999999</v>
      </c>
      <c r="F6">
        <v>3.6474673582500001</v>
      </c>
      <c r="G6">
        <v>5.028160186</v>
      </c>
      <c r="H6">
        <v>9.5821406334999999</v>
      </c>
      <c r="I6">
        <v>50.742057340000002</v>
      </c>
      <c r="J6" t="s">
        <v>16</v>
      </c>
    </row>
    <row r="7" spans="1:10" x14ac:dyDescent="0.25">
      <c r="A7">
        <v>6</v>
      </c>
      <c r="B7" t="s">
        <v>14</v>
      </c>
      <c r="C7" t="s">
        <v>18</v>
      </c>
      <c r="D7">
        <v>5.2434191516783404</v>
      </c>
      <c r="E7">
        <v>0.72443599999999997</v>
      </c>
      <c r="F7">
        <v>2.5669259000000002</v>
      </c>
      <c r="G7">
        <v>3.427193564</v>
      </c>
      <c r="H7">
        <v>7.517817</v>
      </c>
      <c r="I7">
        <v>43.829818000000003</v>
      </c>
      <c r="J7" t="s">
        <v>16</v>
      </c>
    </row>
    <row r="8" spans="1:10" x14ac:dyDescent="0.25">
      <c r="A8">
        <v>7</v>
      </c>
      <c r="B8" t="s">
        <v>19</v>
      </c>
      <c r="C8" t="s">
        <v>20</v>
      </c>
      <c r="D8">
        <v>21.708057324840802</v>
      </c>
      <c r="E8">
        <v>7.4390000000000001</v>
      </c>
      <c r="F8">
        <v>17.643999999999998</v>
      </c>
      <c r="G8">
        <v>21.465499999999999</v>
      </c>
      <c r="H8">
        <v>24.8155</v>
      </c>
      <c r="I8">
        <v>49.305999999999997</v>
      </c>
      <c r="J8" t="s">
        <v>21</v>
      </c>
    </row>
    <row r="9" spans="1:10" x14ac:dyDescent="0.25">
      <c r="A9">
        <v>8</v>
      </c>
      <c r="B9" t="s">
        <v>19</v>
      </c>
      <c r="C9" t="s">
        <v>22</v>
      </c>
      <c r="D9">
        <v>-0.13512420382165599</v>
      </c>
      <c r="E9">
        <v>-1.4059999999999999</v>
      </c>
      <c r="F9">
        <v>-0.52649999999999997</v>
      </c>
      <c r="G9">
        <v>-0.13400000000000001</v>
      </c>
      <c r="H9">
        <v>0.23849999999999999</v>
      </c>
      <c r="I9">
        <v>1.206</v>
      </c>
      <c r="J9" t="s">
        <v>21</v>
      </c>
    </row>
    <row r="10" spans="1:10" x14ac:dyDescent="0.25">
      <c r="A10">
        <v>9</v>
      </c>
      <c r="B10" t="s">
        <v>19</v>
      </c>
      <c r="C10" t="s">
        <v>23</v>
      </c>
      <c r="D10">
        <v>20.8115987261146</v>
      </c>
      <c r="E10">
        <v>3.5339999999999998</v>
      </c>
      <c r="F10">
        <v>13.999499999999999</v>
      </c>
      <c r="G10">
        <v>19.079499999999999</v>
      </c>
      <c r="H10">
        <v>27.196249999999999</v>
      </c>
      <c r="I10">
        <v>42.052999999999997</v>
      </c>
      <c r="J10" t="s">
        <v>21</v>
      </c>
    </row>
    <row r="11" spans="1:10" x14ac:dyDescent="0.25">
      <c r="A11">
        <v>10</v>
      </c>
      <c r="B11" t="s">
        <v>19</v>
      </c>
      <c r="C11" t="s">
        <v>24</v>
      </c>
      <c r="D11">
        <v>9.2168789808917198E-2</v>
      </c>
      <c r="E11">
        <v>3.5000000000000003E-2</v>
      </c>
      <c r="F11">
        <v>6.4000000000000001E-2</v>
      </c>
      <c r="G11">
        <v>8.8499999999999995E-2</v>
      </c>
      <c r="H11">
        <v>0.11275</v>
      </c>
      <c r="I11">
        <v>0.20899999999999999</v>
      </c>
      <c r="J11" t="s">
        <v>21</v>
      </c>
    </row>
    <row r="12" spans="1:10" x14ac:dyDescent="0.25">
      <c r="A12">
        <v>11</v>
      </c>
      <c r="B12" t="s">
        <v>19</v>
      </c>
      <c r="C12" t="s">
        <v>25</v>
      </c>
      <c r="D12">
        <v>-0.12984394904458599</v>
      </c>
      <c r="E12">
        <v>-1.5629999999999999</v>
      </c>
      <c r="F12">
        <v>-0.59175</v>
      </c>
      <c r="G12">
        <v>-0.13100000000000001</v>
      </c>
      <c r="H12">
        <v>0.34775</v>
      </c>
      <c r="I12">
        <v>1.643</v>
      </c>
      <c r="J12" t="s">
        <v>21</v>
      </c>
    </row>
    <row r="13" spans="1:10" x14ac:dyDescent="0.25">
      <c r="A13">
        <v>12</v>
      </c>
      <c r="B13" t="s">
        <v>19</v>
      </c>
      <c r="C13" t="s">
        <v>26</v>
      </c>
      <c r="D13">
        <v>19.673502979172</v>
      </c>
      <c r="E13">
        <v>5.5439999999999996</v>
      </c>
      <c r="F13">
        <v>13.257999999999999</v>
      </c>
      <c r="G13">
        <v>18.384499999999999</v>
      </c>
      <c r="H13">
        <v>25.425000000000001</v>
      </c>
      <c r="I13">
        <v>45.039000000000001</v>
      </c>
      <c r="J13" t="s">
        <v>21</v>
      </c>
    </row>
    <row r="14" spans="1:10" x14ac:dyDescent="0.25">
      <c r="A14">
        <v>13</v>
      </c>
      <c r="B14" t="s">
        <v>19</v>
      </c>
      <c r="C14" t="s">
        <v>27</v>
      </c>
      <c r="D14">
        <v>0.11622292993630599</v>
      </c>
      <c r="E14">
        <v>4.2000000000000003E-2</v>
      </c>
      <c r="F14">
        <v>7.9000000000000001E-2</v>
      </c>
      <c r="G14">
        <v>0.108</v>
      </c>
      <c r="H14">
        <v>0.14649999999999999</v>
      </c>
      <c r="I14">
        <v>0.251</v>
      </c>
      <c r="J14" t="s">
        <v>21</v>
      </c>
    </row>
    <row r="15" spans="1:10" x14ac:dyDescent="0.25">
      <c r="A15">
        <v>14</v>
      </c>
      <c r="B15" t="s">
        <v>19</v>
      </c>
      <c r="C15" t="s">
        <v>28</v>
      </c>
      <c r="D15">
        <v>20.2853694267516</v>
      </c>
      <c r="E15">
        <v>3.8849999999999998</v>
      </c>
      <c r="F15">
        <v>14.064</v>
      </c>
      <c r="G15">
        <v>18.804500000000001</v>
      </c>
      <c r="H15">
        <v>25.169499999999999</v>
      </c>
      <c r="I15">
        <v>46.128999999999998</v>
      </c>
      <c r="J15" t="s">
        <v>21</v>
      </c>
    </row>
    <row r="16" spans="1:10" x14ac:dyDescent="0.25">
      <c r="A16">
        <v>15</v>
      </c>
      <c r="B16" t="s">
        <v>29</v>
      </c>
      <c r="C16" t="s">
        <v>30</v>
      </c>
      <c r="D16">
        <v>42.289171974522297</v>
      </c>
      <c r="E16">
        <v>28.6</v>
      </c>
      <c r="F16">
        <v>38.825000000000003</v>
      </c>
      <c r="G16">
        <v>42.3</v>
      </c>
      <c r="H16">
        <v>46.2</v>
      </c>
      <c r="I16">
        <v>54.7</v>
      </c>
      <c r="J16" t="s">
        <v>31</v>
      </c>
    </row>
    <row r="17" spans="1:10" x14ac:dyDescent="0.25">
      <c r="A17">
        <v>16</v>
      </c>
      <c r="B17" t="s">
        <v>29</v>
      </c>
      <c r="C17" t="s">
        <v>32</v>
      </c>
      <c r="D17">
        <v>28.198984076433099</v>
      </c>
      <c r="E17">
        <v>21.381</v>
      </c>
      <c r="F17">
        <v>25.3675</v>
      </c>
      <c r="G17">
        <v>27.61</v>
      </c>
      <c r="H17">
        <v>30.119250000000001</v>
      </c>
      <c r="I17">
        <v>42.664999999999999</v>
      </c>
      <c r="J17" t="s">
        <v>31</v>
      </c>
    </row>
    <row r="18" spans="1:10" x14ac:dyDescent="0.25">
      <c r="A18">
        <v>17</v>
      </c>
      <c r="B18" t="s">
        <v>29</v>
      </c>
      <c r="C18" t="s">
        <v>33</v>
      </c>
      <c r="D18">
        <v>1801.3917197452199</v>
      </c>
      <c r="E18">
        <v>25</v>
      </c>
      <c r="F18">
        <v>239</v>
      </c>
      <c r="G18">
        <v>650</v>
      </c>
      <c r="H18">
        <v>2344.5</v>
      </c>
      <c r="I18">
        <v>16791</v>
      </c>
      <c r="J18" t="s">
        <v>31</v>
      </c>
    </row>
    <row r="19" spans="1:10" x14ac:dyDescent="0.25">
      <c r="A19">
        <v>18</v>
      </c>
      <c r="B19" t="s">
        <v>29</v>
      </c>
      <c r="C19" t="s">
        <v>34</v>
      </c>
      <c r="D19">
        <v>5.8325355165605101E-2</v>
      </c>
      <c r="E19">
        <v>0</v>
      </c>
      <c r="F19">
        <v>1.241292575E-2</v>
      </c>
      <c r="G19">
        <v>2.8828922E-2</v>
      </c>
      <c r="H19">
        <v>7.2102425750000004E-2</v>
      </c>
      <c r="I19">
        <v>0.45514950199999998</v>
      </c>
      <c r="J19" t="s">
        <v>31</v>
      </c>
    </row>
    <row r="20" spans="1:10" x14ac:dyDescent="0.25">
      <c r="A20">
        <v>19</v>
      </c>
      <c r="B20" t="s">
        <v>29</v>
      </c>
      <c r="C20" t="s">
        <v>35</v>
      </c>
      <c r="D20">
        <v>2.3590021942675201E-2</v>
      </c>
      <c r="E20">
        <v>0</v>
      </c>
      <c r="F20">
        <v>0</v>
      </c>
      <c r="G20">
        <v>8.0972985000000008E-3</v>
      </c>
      <c r="H20">
        <v>2.6249329750000001E-2</v>
      </c>
      <c r="I20">
        <v>0.26366559499999997</v>
      </c>
      <c r="J20" t="s">
        <v>31</v>
      </c>
    </row>
    <row r="21" spans="1:10" x14ac:dyDescent="0.25">
      <c r="A21">
        <v>20</v>
      </c>
      <c r="B21" t="s">
        <v>29</v>
      </c>
      <c r="C21" t="s">
        <v>36</v>
      </c>
      <c r="D21">
        <v>5.4941520859872597E-2</v>
      </c>
      <c r="E21">
        <v>0</v>
      </c>
      <c r="F21">
        <v>2.3310404999999999E-2</v>
      </c>
      <c r="G21">
        <v>4.11524375E-2</v>
      </c>
      <c r="H21">
        <v>7.0677361999999994E-2</v>
      </c>
      <c r="I21">
        <v>0.31210191100000001</v>
      </c>
      <c r="J21" t="s">
        <v>31</v>
      </c>
    </row>
    <row r="22" spans="1:10" x14ac:dyDescent="0.25">
      <c r="A22">
        <v>21</v>
      </c>
      <c r="B22" t="s">
        <v>29</v>
      </c>
      <c r="C22" t="s">
        <v>37</v>
      </c>
      <c r="D22">
        <v>1.4554196178343901E-2</v>
      </c>
      <c r="E22">
        <v>0</v>
      </c>
      <c r="F22">
        <v>5.6840717500000002E-3</v>
      </c>
      <c r="G22">
        <v>1.1428571E-2</v>
      </c>
      <c r="H22">
        <v>2.1220605E-2</v>
      </c>
      <c r="I22">
        <v>5.2173913000000002E-2</v>
      </c>
      <c r="J22" t="s">
        <v>31</v>
      </c>
    </row>
    <row r="23" spans="1:10" x14ac:dyDescent="0.25">
      <c r="A23">
        <v>22</v>
      </c>
      <c r="B23" t="s">
        <v>29</v>
      </c>
      <c r="C23" t="s">
        <v>38</v>
      </c>
      <c r="D23">
        <v>1.33503446305732E-2</v>
      </c>
      <c r="E23">
        <v>0</v>
      </c>
      <c r="F23">
        <v>0</v>
      </c>
      <c r="G23">
        <v>7.2332969999999996E-3</v>
      </c>
      <c r="H23">
        <v>1.776922475E-2</v>
      </c>
      <c r="I23">
        <v>0.18</v>
      </c>
      <c r="J23" t="s">
        <v>31</v>
      </c>
    </row>
    <row r="24" spans="1:10" x14ac:dyDescent="0.25">
      <c r="A24">
        <v>23</v>
      </c>
      <c r="B24" t="s">
        <v>29</v>
      </c>
      <c r="C24" t="s">
        <v>39</v>
      </c>
      <c r="D24">
        <v>0.19662430466879</v>
      </c>
      <c r="E24">
        <v>6.4231936000000003E-2</v>
      </c>
      <c r="F24">
        <v>0.16973756174999999</v>
      </c>
      <c r="G24">
        <v>0.194481301</v>
      </c>
      <c r="H24">
        <v>0.22934956949999999</v>
      </c>
      <c r="I24">
        <v>0.33167679300000003</v>
      </c>
      <c r="J24" t="s">
        <v>31</v>
      </c>
    </row>
    <row r="25" spans="1:10" x14ac:dyDescent="0.25">
      <c r="A25">
        <v>24</v>
      </c>
      <c r="B25" t="s">
        <v>29</v>
      </c>
      <c r="C25" t="s">
        <v>40</v>
      </c>
      <c r="D25">
        <v>0.29990428020209198</v>
      </c>
      <c r="E25">
        <v>0.21696920136544701</v>
      </c>
      <c r="F25">
        <v>0.27392776582074202</v>
      </c>
      <c r="G25">
        <v>0.29643571443053102</v>
      </c>
      <c r="H25">
        <v>0.319500650632768</v>
      </c>
      <c r="I25">
        <v>0.44090405319822701</v>
      </c>
      <c r="J25" t="s"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table1</vt:lpstr>
      <vt:lpstr>sum_stats_data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Llanes-Kidder</dc:creator>
  <cp:lastModifiedBy>Camila Llanes-Kidder</cp:lastModifiedBy>
  <dcterms:created xsi:type="dcterms:W3CDTF">2025-01-20T21:47:44Z</dcterms:created>
  <dcterms:modified xsi:type="dcterms:W3CDTF">2025-01-20T22:07:23Z</dcterms:modified>
</cp:coreProperties>
</file>