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mo\Documents\Estudos\Udacity\04. Phase2\Project3\"/>
    </mc:Choice>
  </mc:AlternateContent>
  <bookViews>
    <workbookView xWindow="0" yWindow="0" windowWidth="16215" windowHeight="7170" firstSheet="7" activeTab="7"/>
  </bookViews>
  <sheets>
    <sheet name="Sheet1" sheetId="1" r:id="rId1"/>
    <sheet name="Sheet9" sheetId="9" r:id="rId2"/>
    <sheet name="Sheet2" sheetId="2" r:id="rId3"/>
    <sheet name="Sheet3" sheetId="3" r:id="rId4"/>
    <sheet name="Sheet4" sheetId="4" r:id="rId5"/>
    <sheet name="Sheet5" sheetId="5" r:id="rId6"/>
    <sheet name="Sheet10" sheetId="12" r:id="rId7"/>
    <sheet name="Sheet11" sheetId="14" r:id="rId8"/>
    <sheet name="Sheet6" sheetId="6" r:id="rId9"/>
    <sheet name="Sheet13" sheetId="16" r:id="rId10"/>
    <sheet name="Sheet15" sheetId="18" r:id="rId11"/>
    <sheet name="Sheet7" sheetId="13" r:id="rId12"/>
    <sheet name="Sheet8" sheetId="10" r:id="rId13"/>
  </sheets>
  <definedNames>
    <definedName name="_xlnm._FilterDatabase" localSheetId="11" hidden="1">Sheet7!$A$2:$C$2</definedName>
  </definedNames>
  <calcPr calcId="162913"/>
  <pivotCaches>
    <pivotCache cacheId="0" r:id="rId14"/>
    <pivotCache cacheId="7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6" l="1"/>
  <c r="I10" i="6"/>
  <c r="I9" i="6"/>
  <c r="I8" i="6"/>
  <c r="I7" i="6"/>
  <c r="I6" i="6"/>
  <c r="I5" i="6"/>
  <c r="I4" i="6"/>
  <c r="I3" i="6"/>
  <c r="I2" i="6"/>
  <c r="C12" i="12" l="1"/>
  <c r="E1" i="12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2" i="6"/>
  <c r="M4" i="5" l="1"/>
  <c r="L4" i="5"/>
  <c r="K4" i="5"/>
  <c r="J4" i="5"/>
  <c r="I4" i="5"/>
  <c r="H4" i="5"/>
  <c r="G4" i="5"/>
  <c r="F4" i="5"/>
  <c r="E4" i="5"/>
  <c r="M3" i="5"/>
  <c r="L3" i="5"/>
  <c r="K3" i="5"/>
  <c r="J3" i="5"/>
  <c r="I3" i="5"/>
  <c r="H3" i="5"/>
  <c r="G3" i="5"/>
  <c r="F3" i="5"/>
  <c r="E3" i="5"/>
  <c r="E1" i="5"/>
  <c r="L2" i="4"/>
  <c r="K2" i="4"/>
  <c r="J2" i="4"/>
  <c r="I2" i="4"/>
  <c r="H2" i="4"/>
  <c r="G2" i="4"/>
  <c r="F2" i="4"/>
  <c r="E2" i="4"/>
  <c r="D2" i="4"/>
  <c r="L1" i="4"/>
  <c r="K1" i="4"/>
  <c r="J1" i="4"/>
  <c r="I1" i="4"/>
  <c r="H1" i="4"/>
  <c r="G1" i="4"/>
  <c r="F1" i="4"/>
  <c r="E1" i="4"/>
  <c r="D1" i="4"/>
</calcChain>
</file>

<file path=xl/sharedStrings.xml><?xml version="1.0" encoding="utf-8"?>
<sst xmlns="http://schemas.openxmlformats.org/spreadsheetml/2006/main" count="836" uniqueCount="86">
  <si>
    <t>Rock</t>
  </si>
  <si>
    <t>Latin</t>
  </si>
  <si>
    <t>Metal</t>
  </si>
  <si>
    <t>Alternative &amp; Punk</t>
  </si>
  <si>
    <t>TV Shows</t>
  </si>
  <si>
    <t>Jazz</t>
  </si>
  <si>
    <t>Drama</t>
  </si>
  <si>
    <t>Blues</t>
  </si>
  <si>
    <t>R&amp;B/Soul</t>
  </si>
  <si>
    <t>Reggae</t>
  </si>
  <si>
    <t>Classical</t>
  </si>
  <si>
    <t>Soundtrack</t>
  </si>
  <si>
    <t>Pop</t>
  </si>
  <si>
    <t>Alternative</t>
  </si>
  <si>
    <t>Sci Fi &amp; Fantasy</t>
  </si>
  <si>
    <t>World</t>
  </si>
  <si>
    <t>Hip Hop/Rap</t>
  </si>
  <si>
    <t>Heavy Metal</t>
  </si>
  <si>
    <t>Electronica/Dance</t>
  </si>
  <si>
    <t>Easy Listening</t>
  </si>
  <si>
    <t>Comedy</t>
  </si>
  <si>
    <t>Science Fiction</t>
  </si>
  <si>
    <t>Bossa Nova</t>
  </si>
  <si>
    <t>Rock And Roll</t>
  </si>
  <si>
    <t>SELECT g.name, SUM(i.total)</t>
  </si>
  <si>
    <t>FROM Invoice i</t>
  </si>
  <si>
    <t>INNER JOIN InvoiceLine il ON i.invoiceid = il.invoiceid</t>
  </si>
  <si>
    <t>INNER JOIN Track t ON il.trackid = t.trackid</t>
  </si>
  <si>
    <t xml:space="preserve">INNER JOIN Genre g ON t.Genreid = g.genreid </t>
  </si>
  <si>
    <t>GROUP BY g.name</t>
  </si>
  <si>
    <t>ORDER BY 2 DESC;</t>
  </si>
  <si>
    <t>United Kingdom</t>
  </si>
  <si>
    <t>USA</t>
  </si>
  <si>
    <t>Sweden</t>
  </si>
  <si>
    <t>Spain</t>
  </si>
  <si>
    <t>Portugal</t>
  </si>
  <si>
    <t>Poland</t>
  </si>
  <si>
    <t>Norway</t>
  </si>
  <si>
    <t>Netherlands</t>
  </si>
  <si>
    <t>Italy</t>
  </si>
  <si>
    <t>Ireland</t>
  </si>
  <si>
    <t>India</t>
  </si>
  <si>
    <t>Hungary</t>
  </si>
  <si>
    <t>Germany</t>
  </si>
  <si>
    <t>France</t>
  </si>
  <si>
    <t>Finland</t>
  </si>
  <si>
    <t>Denmark</t>
  </si>
  <si>
    <t>Czech Republic</t>
  </si>
  <si>
    <t>Chile</t>
  </si>
  <si>
    <t>Canada</t>
  </si>
  <si>
    <t>Brazil</t>
  </si>
  <si>
    <t>Belgium</t>
  </si>
  <si>
    <t>Austria</t>
  </si>
  <si>
    <t>Australia</t>
  </si>
  <si>
    <t>Argentina</t>
  </si>
  <si>
    <t>Genre</t>
  </si>
  <si>
    <t>Countrt</t>
  </si>
  <si>
    <t>Invoices</t>
  </si>
  <si>
    <t>Sum of Invoices</t>
  </si>
  <si>
    <t>AVG</t>
  </si>
  <si>
    <t>Ganre</t>
  </si>
  <si>
    <t>Total Invoices</t>
  </si>
  <si>
    <t>Percent</t>
  </si>
  <si>
    <t>Ano</t>
  </si>
  <si>
    <t>Mês</t>
  </si>
  <si>
    <t>Total</t>
  </si>
  <si>
    <t>Ano/Mês</t>
  </si>
  <si>
    <t>Year</t>
  </si>
  <si>
    <t>Month</t>
  </si>
  <si>
    <t>Value Month</t>
  </si>
  <si>
    <t>Total Year</t>
  </si>
  <si>
    <t>Ago.</t>
  </si>
  <si>
    <t>Jan</t>
  </si>
  <si>
    <t>April</t>
  </si>
  <si>
    <t>Nov.</t>
  </si>
  <si>
    <t>1º Semestre</t>
  </si>
  <si>
    <t>2º Semestre</t>
  </si>
  <si>
    <t>50 - 60</t>
  </si>
  <si>
    <t>70 - 80</t>
  </si>
  <si>
    <t>40-50</t>
  </si>
  <si>
    <t>Country</t>
  </si>
  <si>
    <t>Count Invoice Index</t>
  </si>
  <si>
    <t>Age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</si>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</sst>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2" borderId="0" xfId="0" applyFill="1"/>
    <xf numFmtId="44" fontId="0" fillId="0" borderId="0" xfId="2" applyFont="1"/>
    <xf numFmtId="0" fontId="0" fillId="3" borderId="0" xfId="0" applyFill="1"/>
    <xf numFmtId="44" fontId="0" fillId="3" borderId="0" xfId="2" applyFont="1" applyFill="1"/>
    <xf numFmtId="0" fontId="0" fillId="0" borderId="0" xfId="0" applyAlignment="1">
      <alignment horizontal="left"/>
    </xf>
    <xf numFmtId="0" fontId="2" fillId="4" borderId="1" xfId="0" applyFont="1" applyFill="1" applyBorder="1"/>
    <xf numFmtId="164" fontId="0" fillId="0" borderId="0" xfId="0" applyNumberFormat="1"/>
    <xf numFmtId="164" fontId="2" fillId="4" borderId="1" xfId="0" applyNumberFormat="1" applyFont="1" applyFill="1" applyBorder="1"/>
    <xf numFmtId="0" fontId="0" fillId="0" borderId="2" xfId="0" applyBorder="1" applyAlignment="1">
      <alignment horizontal="left"/>
    </xf>
    <xf numFmtId="164" fontId="0" fillId="0" borderId="2" xfId="0" applyNumberFormat="1" applyBorder="1"/>
  </cellXfs>
  <cellStyles count="3">
    <cellStyle name="Currency" xfId="2" builtinId="4"/>
    <cellStyle name="Normal" xfId="0" builtinId="0"/>
    <cellStyle name="Percent" xfId="1" builtinId="5"/>
  </cellStyles>
  <dxfs count="6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Sheet1!$A$1:$A$24</c:f>
              <c:strCache>
                <c:ptCount val="24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TV Shows</c:v>
                </c:pt>
                <c:pt idx="5">
                  <c:v>Jazz</c:v>
                </c:pt>
                <c:pt idx="6">
                  <c:v>Drama</c:v>
                </c:pt>
                <c:pt idx="7">
                  <c:v>Blues</c:v>
                </c:pt>
                <c:pt idx="8">
                  <c:v>R&amp;B/Soul</c:v>
                </c:pt>
                <c:pt idx="9">
                  <c:v>Reggae</c:v>
                </c:pt>
                <c:pt idx="10">
                  <c:v>Classical</c:v>
                </c:pt>
                <c:pt idx="11">
                  <c:v>Soundtrack</c:v>
                </c:pt>
                <c:pt idx="12">
                  <c:v>Pop</c:v>
                </c:pt>
                <c:pt idx="13">
                  <c:v>Alternative</c:v>
                </c:pt>
                <c:pt idx="14">
                  <c:v>Sci Fi &amp; Fantasy</c:v>
                </c:pt>
                <c:pt idx="15">
                  <c:v>World</c:v>
                </c:pt>
                <c:pt idx="16">
                  <c:v>Hip Hop/Rap</c:v>
                </c:pt>
                <c:pt idx="17">
                  <c:v>Heavy Metal</c:v>
                </c:pt>
                <c:pt idx="18">
                  <c:v>Electronica/Dance</c:v>
                </c:pt>
                <c:pt idx="19">
                  <c:v>Easy Listening</c:v>
                </c:pt>
                <c:pt idx="20">
                  <c:v>Comedy</c:v>
                </c:pt>
                <c:pt idx="21">
                  <c:v>Science Fiction</c:v>
                </c:pt>
                <c:pt idx="22">
                  <c:v>Bossa Nova</c:v>
                </c:pt>
                <c:pt idx="23">
                  <c:v>Rock And Roll</c:v>
                </c:pt>
              </c:strCache>
            </c:strRef>
          </c:cat>
          <c:val>
            <c:numRef>
              <c:f>Sheet1!$B$1:$B$24</c:f>
              <c:numCache>
                <c:formatCode>General</c:formatCode>
                <c:ptCount val="24"/>
                <c:pt idx="0">
                  <c:v>7720.0199999999104</c:v>
                </c:pt>
                <c:pt idx="1">
                  <c:v>3472.5500000000102</c:v>
                </c:pt>
                <c:pt idx="2">
                  <c:v>2093.13</c:v>
                </c:pt>
                <c:pt idx="3">
                  <c:v>1961.66</c:v>
                </c:pt>
                <c:pt idx="4">
                  <c:v>817.71</c:v>
                </c:pt>
                <c:pt idx="5">
                  <c:v>746.46000000000095</c:v>
                </c:pt>
                <c:pt idx="6">
                  <c:v>544.61</c:v>
                </c:pt>
                <c:pt idx="7">
                  <c:v>429.66</c:v>
                </c:pt>
                <c:pt idx="8">
                  <c:v>338.62</c:v>
                </c:pt>
                <c:pt idx="9">
                  <c:v>332.64</c:v>
                </c:pt>
                <c:pt idx="10">
                  <c:v>317.04000000000002</c:v>
                </c:pt>
                <c:pt idx="11">
                  <c:v>242.55</c:v>
                </c:pt>
                <c:pt idx="12">
                  <c:v>239.75</c:v>
                </c:pt>
                <c:pt idx="13">
                  <c:v>211.17</c:v>
                </c:pt>
                <c:pt idx="14">
                  <c:v>198.87</c:v>
                </c:pt>
                <c:pt idx="15">
                  <c:v>182.18</c:v>
                </c:pt>
                <c:pt idx="16">
                  <c:v>166.41</c:v>
                </c:pt>
                <c:pt idx="17">
                  <c:v>161.37</c:v>
                </c:pt>
                <c:pt idx="18">
                  <c:v>149.62</c:v>
                </c:pt>
                <c:pt idx="19">
                  <c:v>138.6</c:v>
                </c:pt>
                <c:pt idx="20">
                  <c:v>112.3</c:v>
                </c:pt>
                <c:pt idx="21">
                  <c:v>102.41</c:v>
                </c:pt>
                <c:pt idx="22">
                  <c:v>86.13</c:v>
                </c:pt>
                <c:pt idx="23">
                  <c:v>83.16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2-4C6B-8CCD-ED5BC46DA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705384"/>
        <c:axId val="401698824"/>
      </c:barChart>
      <c:catAx>
        <c:axId val="40170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98824"/>
        <c:crosses val="autoZero"/>
        <c:auto val="1"/>
        <c:lblAlgn val="ctr"/>
        <c:lblOffset val="100"/>
        <c:noMultiLvlLbl val="0"/>
      </c:catAx>
      <c:valAx>
        <c:axId val="40169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0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Total invoice by Age Range - Filtered by 40 to 50 years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Sheet15!$B$1</c:f>
              <c:strCache>
                <c:ptCount val="1"/>
                <c:pt idx="0">
                  <c:v>Total Invoices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Sheet15!$A$2:$A$25</c:f>
              <c:strCache>
                <c:ptCount val="23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TV Shows</c:v>
                </c:pt>
                <c:pt idx="5">
                  <c:v>Jazz</c:v>
                </c:pt>
                <c:pt idx="6">
                  <c:v>Sci Fi &amp; Fantasy</c:v>
                </c:pt>
                <c:pt idx="7">
                  <c:v>Blues</c:v>
                </c:pt>
                <c:pt idx="8">
                  <c:v>Classical</c:v>
                </c:pt>
                <c:pt idx="9">
                  <c:v>R&amp;B/Soul</c:v>
                </c:pt>
                <c:pt idx="10">
                  <c:v>Drama</c:v>
                </c:pt>
                <c:pt idx="11">
                  <c:v>Reggae</c:v>
                </c:pt>
                <c:pt idx="12">
                  <c:v>Comedy</c:v>
                </c:pt>
                <c:pt idx="13">
                  <c:v>Alternative</c:v>
                </c:pt>
                <c:pt idx="14">
                  <c:v>Bossa Nova</c:v>
                </c:pt>
                <c:pt idx="15">
                  <c:v>Hip Hop/Rap</c:v>
                </c:pt>
                <c:pt idx="16">
                  <c:v>Electronica/Dance</c:v>
                </c:pt>
                <c:pt idx="17">
                  <c:v>Science Fiction</c:v>
                </c:pt>
                <c:pt idx="18">
                  <c:v>Soundtrack</c:v>
                </c:pt>
                <c:pt idx="19">
                  <c:v>World</c:v>
                </c:pt>
                <c:pt idx="20">
                  <c:v>Rock And Roll</c:v>
                </c:pt>
                <c:pt idx="21">
                  <c:v>Easy Listening</c:v>
                </c:pt>
                <c:pt idx="22">
                  <c:v>Pop</c:v>
                </c:pt>
              </c:strCache>
            </c:strRef>
          </c:cat>
          <c:val>
            <c:numRef>
              <c:f>Sheet15!$B$2:$B$25</c:f>
              <c:numCache>
                <c:formatCode>_-[$$-409]* #,##0.00_ ;_-[$$-409]* \-#,##0.00\ ;_-[$$-409]* "-"??_ ;_-@_ </c:formatCode>
                <c:ptCount val="24"/>
                <c:pt idx="0">
                  <c:v>300.95999999999998</c:v>
                </c:pt>
                <c:pt idx="1">
                  <c:v>137.61000000000001</c:v>
                </c:pt>
                <c:pt idx="2">
                  <c:v>85.14</c:v>
                </c:pt>
                <c:pt idx="3">
                  <c:v>70.290000000000006</c:v>
                </c:pt>
                <c:pt idx="4">
                  <c:v>37.81</c:v>
                </c:pt>
                <c:pt idx="5">
                  <c:v>33.659999999999997</c:v>
                </c:pt>
                <c:pt idx="6">
                  <c:v>19.899999999999999</c:v>
                </c:pt>
                <c:pt idx="7">
                  <c:v>18.809999999999999</c:v>
                </c:pt>
                <c:pt idx="8">
                  <c:v>18.809999999999999</c:v>
                </c:pt>
                <c:pt idx="9">
                  <c:v>17.82</c:v>
                </c:pt>
                <c:pt idx="10">
                  <c:v>15.92</c:v>
                </c:pt>
                <c:pt idx="11">
                  <c:v>12.87</c:v>
                </c:pt>
                <c:pt idx="12">
                  <c:v>11.94</c:v>
                </c:pt>
                <c:pt idx="13">
                  <c:v>9.9</c:v>
                </c:pt>
                <c:pt idx="14">
                  <c:v>8.91</c:v>
                </c:pt>
                <c:pt idx="15">
                  <c:v>7.92</c:v>
                </c:pt>
                <c:pt idx="16">
                  <c:v>5.94</c:v>
                </c:pt>
                <c:pt idx="17">
                  <c:v>3.98</c:v>
                </c:pt>
                <c:pt idx="18">
                  <c:v>3.96</c:v>
                </c:pt>
                <c:pt idx="19">
                  <c:v>3.96</c:v>
                </c:pt>
                <c:pt idx="20">
                  <c:v>2.97</c:v>
                </c:pt>
                <c:pt idx="21">
                  <c:v>1.98</c:v>
                </c:pt>
                <c:pt idx="22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5-477E-8901-8B40AFE9E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634608"/>
        <c:axId val="400643464"/>
      </c:barChart>
      <c:catAx>
        <c:axId val="40063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43464"/>
        <c:crosses val="autoZero"/>
        <c:auto val="1"/>
        <c:lblAlgn val="ctr"/>
        <c:lblOffset val="100"/>
        <c:noMultiLvlLbl val="0"/>
      </c:catAx>
      <c:valAx>
        <c:axId val="4006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Invoices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3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Sheet8!$D$1</c:f>
              <c:strCache>
                <c:ptCount val="1"/>
                <c:pt idx="0">
                  <c:v>Total Year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Sheet8!$A$2:$B$6</c:f>
              <c:multiLvlStrCache>
                <c:ptCount val="5"/>
                <c:lvl>
                  <c:pt idx="0">
                    <c:v>Ago.</c:v>
                  </c:pt>
                  <c:pt idx="1">
                    <c:v>Jan</c:v>
                  </c:pt>
                  <c:pt idx="2">
                    <c:v>April</c:v>
                  </c:pt>
                  <c:pt idx="3">
                    <c:v>Ago.</c:v>
                  </c:pt>
                  <c:pt idx="4">
                    <c:v>Nov.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Sheet8!$D$2:$D$6</c:f>
              <c:numCache>
                <c:formatCode>General</c:formatCode>
                <c:ptCount val="5"/>
                <c:pt idx="0">
                  <c:v>449.46</c:v>
                </c:pt>
                <c:pt idx="1">
                  <c:v>481.45</c:v>
                </c:pt>
                <c:pt idx="2">
                  <c:v>469.58</c:v>
                </c:pt>
                <c:pt idx="3">
                  <c:v>477.53</c:v>
                </c:pt>
                <c:pt idx="4">
                  <c:v>450.58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2-4DB0-9293-1B622B1CBD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7638008"/>
        <c:axId val="697637680"/>
      </c:barChart>
      <c:lineChart>
        <c:grouping val="stacked"/>
        <c:varyColors val="0"/>
        <c:ser>
          <c:idx val="0"/>
          <c:order val="0"/>
          <c:tx>
            <c:strRef>
              <c:f>Sheet8!$C$1</c:f>
              <c:strCache>
                <c:ptCount val="1"/>
                <c:pt idx="0">
                  <c:v>Value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2428497984143737E-2"/>
                  <c:y val="-0.14802353357515705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522-4DB0-9293-1B622B1CBDFA}"/>
                </c:ext>
              </c:extLst>
            </c:dLbl>
            <c:dLbl>
              <c:idx val="1"/>
              <c:layout>
                <c:manualLayout>
                  <c:x val="-8.4925544100801831E-2"/>
                  <c:y val="-6.351470111179922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522-4DB0-9293-1B622B1CBDFA}"/>
                </c:ext>
              </c:extLst>
            </c:dLbl>
            <c:dLbl>
              <c:idx val="2"/>
              <c:layout>
                <c:manualLayout>
                  <c:x val="-9.0996563573883166E-2"/>
                  <c:y val="-7.206139962841723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522-4DB0-9293-1B622B1CBDFA}"/>
                </c:ext>
              </c:extLst>
            </c:dLbl>
            <c:dLbl>
              <c:idx val="3"/>
              <c:layout>
                <c:manualLayout>
                  <c:x val="-8.7846596495025756E-2"/>
                  <c:y val="-7.184995134035211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522-4DB0-9293-1B622B1CBDFA}"/>
                </c:ext>
              </c:extLst>
            </c:dLbl>
            <c:dLbl>
              <c:idx val="4"/>
              <c:layout>
                <c:manualLayout>
                  <c:x val="-8.8339060710194733E-2"/>
                  <c:y val="-7.89182812822554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522-4DB0-9293-1B622B1CBD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Sheet8!$A$2:$B$6</c:f>
              <c:multiLvlStrCache>
                <c:ptCount val="5"/>
                <c:lvl>
                  <c:pt idx="0">
                    <c:v>Ago.</c:v>
                  </c:pt>
                  <c:pt idx="1">
                    <c:v>Jan</c:v>
                  </c:pt>
                  <c:pt idx="2">
                    <c:v>April</c:v>
                  </c:pt>
                  <c:pt idx="3">
                    <c:v>Ago.</c:v>
                  </c:pt>
                  <c:pt idx="4">
                    <c:v>Nov.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Sheet8!$C$2:$C$6</c:f>
              <c:numCache>
                <c:formatCode>General</c:formatCode>
                <c:ptCount val="5"/>
                <c:pt idx="0">
                  <c:v>37.619999999999997</c:v>
                </c:pt>
                <c:pt idx="1">
                  <c:v>52.62</c:v>
                </c:pt>
                <c:pt idx="2">
                  <c:v>51.62</c:v>
                </c:pt>
                <c:pt idx="3">
                  <c:v>47.62</c:v>
                </c:pt>
                <c:pt idx="4">
                  <c:v>49.62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2-4DB0-9293-1B622B1CBD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1601448"/>
        <c:axId val="701600136"/>
      </c:lineChart>
      <c:valAx>
        <c:axId val="6976376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38008"/>
        <c:crosses val="max"/>
        <c:crossBetween val="between"/>
      </c:valAx>
      <c:catAx>
        <c:axId val="697638008"/>
        <c:scaling>
          <c:orientation val="minMax"/>
        </c:scaling>
        <c:delete val="1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97637680"/>
        <c:crosses val="autoZero"/>
        <c:auto val="1"/>
        <c:lblAlgn val="ctr"/>
        <c:lblOffset val="100"/>
        <c:noMultiLvlLbl val="0"/>
      </c:catAx>
      <c:valAx>
        <c:axId val="701600136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01448"/>
        <c:crosses val="autoZero"/>
        <c:crossBetween val="between"/>
      </c:valAx>
      <c:catAx>
        <c:axId val="701601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1600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Genre</a:t>
            </a:r>
            <a:r>
              <a:rPr lang="en-GB" baseline="0"/>
              <a:t> vs Total Invoice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Sheet9!$A$1:$A$10</c:f>
              <c:strCache>
                <c:ptCount val="10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TV Shows</c:v>
                </c:pt>
                <c:pt idx="5">
                  <c:v>Jazz</c:v>
                </c:pt>
                <c:pt idx="6">
                  <c:v>Blues</c:v>
                </c:pt>
                <c:pt idx="7">
                  <c:v>Drama</c:v>
                </c:pt>
                <c:pt idx="8">
                  <c:v>Classical</c:v>
                </c:pt>
                <c:pt idx="9">
                  <c:v>R&amp;B/Soul</c:v>
                </c:pt>
              </c:strCache>
            </c:strRef>
          </c:cat>
          <c:val>
            <c:numRef>
              <c:f>Sheet9!$B$1:$B$10</c:f>
              <c:numCache>
                <c:formatCode>General</c:formatCode>
                <c:ptCount val="10"/>
                <c:pt idx="0">
                  <c:v>826.650000000006</c:v>
                </c:pt>
                <c:pt idx="1">
                  <c:v>382.14000000000198</c:v>
                </c:pt>
                <c:pt idx="2">
                  <c:v>261.36000000000098</c:v>
                </c:pt>
                <c:pt idx="3">
                  <c:v>241.560000000001</c:v>
                </c:pt>
                <c:pt idx="4">
                  <c:v>93.529999999999902</c:v>
                </c:pt>
                <c:pt idx="5">
                  <c:v>79.2</c:v>
                </c:pt>
                <c:pt idx="6">
                  <c:v>60.39</c:v>
                </c:pt>
                <c:pt idx="7">
                  <c:v>57.71</c:v>
                </c:pt>
                <c:pt idx="8">
                  <c:v>40.590000000000003</c:v>
                </c:pt>
                <c:pt idx="9">
                  <c:v>40.590000000000003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4-4B86-825F-DB04D6B80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692544"/>
        <c:axId val="418693528"/>
      </c:barChart>
      <c:catAx>
        <c:axId val="418692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93528"/>
        <c:crosses val="autoZero"/>
        <c:auto val="1"/>
        <c:lblAlgn val="ctr"/>
        <c:lblOffset val="100"/>
        <c:noMultiLvlLbl val="0"/>
      </c:catAx>
      <c:valAx>
        <c:axId val="41869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9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Invoices by Countrt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Sheet3!$A$4:$A$27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Sheet3!$B$4:$B$27</c:f>
              <c:numCache>
                <c:formatCode>General</c:formatCode>
                <c:ptCount val="24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190</c:v>
                </c:pt>
                <c:pt idx="5">
                  <c:v>304</c:v>
                </c:pt>
                <c:pt idx="6">
                  <c:v>38</c:v>
                </c:pt>
                <c:pt idx="7">
                  <c:v>76</c:v>
                </c:pt>
                <c:pt idx="8">
                  <c:v>38</c:v>
                </c:pt>
                <c:pt idx="9">
                  <c:v>38</c:v>
                </c:pt>
                <c:pt idx="10">
                  <c:v>190</c:v>
                </c:pt>
                <c:pt idx="11">
                  <c:v>152</c:v>
                </c:pt>
                <c:pt idx="12">
                  <c:v>38</c:v>
                </c:pt>
                <c:pt idx="13">
                  <c:v>74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76</c:v>
                </c:pt>
                <c:pt idx="20">
                  <c:v>38</c:v>
                </c:pt>
                <c:pt idx="21">
                  <c:v>38</c:v>
                </c:pt>
                <c:pt idx="22">
                  <c:v>114</c:v>
                </c:pt>
                <c:pt idx="23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C-4A72-8DD1-04AA539AD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854056"/>
        <c:axId val="440858648"/>
      </c:barChart>
      <c:catAx>
        <c:axId val="44085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58648"/>
        <c:crosses val="autoZero"/>
        <c:auto val="1"/>
        <c:lblAlgn val="ctr"/>
        <c:lblOffset val="100"/>
        <c:noMultiLvlLbl val="0"/>
      </c:catAx>
      <c:valAx>
        <c:axId val="44085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5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Sheet4!$D$1:$L$1</c:f>
              <c:strCache>
                <c:ptCount val="9"/>
                <c:pt idx="0">
                  <c:v>Drama</c:v>
                </c:pt>
                <c:pt idx="1">
                  <c:v>Comedy</c:v>
                </c:pt>
                <c:pt idx="2">
                  <c:v>Science Fiction</c:v>
                </c:pt>
                <c:pt idx="3">
                  <c:v>Sci Fi &amp; Fantasy</c:v>
                </c:pt>
                <c:pt idx="4">
                  <c:v>TV Shows</c:v>
                </c:pt>
                <c:pt idx="5">
                  <c:v>Rock</c:v>
                </c:pt>
                <c:pt idx="6">
                  <c:v>Latin</c:v>
                </c:pt>
                <c:pt idx="7">
                  <c:v>Metal</c:v>
                </c:pt>
                <c:pt idx="8">
                  <c:v>Alternative &amp; Punk</c:v>
                </c:pt>
              </c:strCache>
            </c:strRef>
          </c:cat>
          <c:val>
            <c:numRef>
              <c:f>Sheet4!$D$2:$L$2</c:f>
              <c:numCache>
                <c:formatCode>General</c:formatCode>
                <c:ptCount val="9"/>
                <c:pt idx="0">
                  <c:v>1.99</c:v>
                </c:pt>
                <c:pt idx="1">
                  <c:v>1.99</c:v>
                </c:pt>
                <c:pt idx="2">
                  <c:v>1.99</c:v>
                </c:pt>
                <c:pt idx="3">
                  <c:v>1.99</c:v>
                </c:pt>
                <c:pt idx="4">
                  <c:v>1.99</c:v>
                </c:pt>
                <c:pt idx="5">
                  <c:v>0.99000000000000699</c:v>
                </c:pt>
                <c:pt idx="6">
                  <c:v>0.99000000000000499</c:v>
                </c:pt>
                <c:pt idx="7">
                  <c:v>0.99000000000000399</c:v>
                </c:pt>
                <c:pt idx="8">
                  <c:v>0.99000000000000299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2-4FCF-91DB-E2B86A9FD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95936"/>
        <c:axId val="414195280"/>
      </c:radarChart>
      <c:catAx>
        <c:axId val="4141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95280"/>
        <c:crosses val="autoZero"/>
        <c:auto val="1"/>
        <c:lblAlgn val="ctr"/>
        <c:lblOffset val="100"/>
        <c:noMultiLvlLbl val="0"/>
      </c:catAx>
      <c:valAx>
        <c:axId val="4141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9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Sheet5!$E$3:$M$3</c:f>
              <c:strCache>
                <c:ptCount val="9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TV Shows</c:v>
                </c:pt>
                <c:pt idx="5">
                  <c:v>Jazz</c:v>
                </c:pt>
                <c:pt idx="6">
                  <c:v>Blues</c:v>
                </c:pt>
                <c:pt idx="7">
                  <c:v>Drama</c:v>
                </c:pt>
                <c:pt idx="8">
                  <c:v>Classical</c:v>
                </c:pt>
              </c:strCache>
            </c:strRef>
          </c:cat>
          <c:val>
            <c:numRef>
              <c:f>Sheet5!$E$4:$M$4</c:f>
              <c:numCache>
                <c:formatCode>0%</c:formatCode>
                <c:ptCount val="9"/>
                <c:pt idx="0">
                  <c:v>0.35</c:v>
                </c:pt>
                <c:pt idx="1">
                  <c:v>0.16</c:v>
                </c:pt>
                <c:pt idx="2">
                  <c:v>0.11</c:v>
                </c:pt>
                <c:pt idx="3">
                  <c:v>0.1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8-43B0-83EB-18C89B972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664256"/>
        <c:axId val="450661304"/>
      </c:barChart>
      <c:catAx>
        <c:axId val="45066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1304"/>
        <c:crosses val="autoZero"/>
        <c:auto val="1"/>
        <c:lblAlgn val="ctr"/>
        <c:lblOffset val="100"/>
        <c:noMultiLvlLbl val="0"/>
      </c:catAx>
      <c:valAx>
        <c:axId val="45066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Sheet10!$E$1:$I$1</c:f>
              <c:strCache>
                <c:ptCount val="5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TV Shows</c:v>
                </c:pt>
              </c:strCache>
            </c:strRef>
          </c:cat>
          <c:val>
            <c:numRef>
              <c:f>Sheet10!$E$2:$I$2</c:f>
              <c:numCache>
                <c:formatCode>0%</c:formatCode>
                <c:ptCount val="5"/>
                <c:pt idx="0">
                  <c:v>0.05</c:v>
                </c:pt>
                <c:pt idx="1">
                  <c:v>0.04</c:v>
                </c:pt>
                <c:pt idx="2">
                  <c:v>0.03</c:v>
                </c:pt>
                <c:pt idx="3">
                  <c:v>0.02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B-408A-9251-A54FFF8BEEB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strRef>
              <c:f>Sheet10!$E$1:$I$1</c:f>
              <c:strCache>
                <c:ptCount val="5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TV Shows</c:v>
                </c:pt>
              </c:strCache>
            </c:strRef>
          </c:cat>
          <c:val>
            <c:numRef>
              <c:f>Sheet10!$E$3:$I$3</c:f>
              <c:numCache>
                <c:formatCode>0%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B-408A-9251-A54FFF8BE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171648"/>
        <c:axId val="911170664"/>
      </c:radarChart>
      <c:catAx>
        <c:axId val="9111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70664"/>
        <c:crosses val="autoZero"/>
        <c:auto val="1"/>
        <c:lblAlgn val="ctr"/>
        <c:lblOffset val="100"/>
        <c:noMultiLvlLbl val="0"/>
      </c:catAx>
      <c:valAx>
        <c:axId val="91117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Sales Index by Country</a:t>
            </a:r>
            <a:endParaRPr lang="en-GB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Count Invoice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Sheet11!$A$2:$A$25</c:f>
              <c:strCache>
                <c:ptCount val="24"/>
                <c:pt idx="0">
                  <c:v>USA</c:v>
                </c:pt>
                <c:pt idx="1">
                  <c:v>Canada</c:v>
                </c:pt>
                <c:pt idx="2">
                  <c:v>Brazil</c:v>
                </c:pt>
                <c:pt idx="3">
                  <c:v>France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  <c:pt idx="9">
                  <c:v>Argentina</c:v>
                </c:pt>
                <c:pt idx="10">
                  <c:v>Australia</c:v>
                </c:pt>
                <c:pt idx="11">
                  <c:v>Austria</c:v>
                </c:pt>
                <c:pt idx="12">
                  <c:v>Belgium</c:v>
                </c:pt>
                <c:pt idx="13">
                  <c:v>Chile</c:v>
                </c:pt>
                <c:pt idx="14">
                  <c:v>Denmark</c:v>
                </c:pt>
                <c:pt idx="15">
                  <c:v>Finland</c:v>
                </c:pt>
                <c:pt idx="16">
                  <c:v>Hungary</c:v>
                </c:pt>
                <c:pt idx="17">
                  <c:v>Ireland</c:v>
                </c:pt>
                <c:pt idx="18">
                  <c:v>Italy</c:v>
                </c:pt>
                <c:pt idx="19">
                  <c:v>Netherlands</c:v>
                </c:pt>
                <c:pt idx="20">
                  <c:v>Norway</c:v>
                </c:pt>
                <c:pt idx="21">
                  <c:v>Poland</c:v>
                </c:pt>
                <c:pt idx="22">
                  <c:v>Spain</c:v>
                </c:pt>
                <c:pt idx="23">
                  <c:v>Sweden</c:v>
                </c:pt>
              </c:strCache>
            </c:strRef>
          </c:cat>
          <c:val>
            <c:numRef>
              <c:f>Sheet11!$B$2:$B$25</c:f>
              <c:numCache>
                <c:formatCode>General</c:formatCode>
                <c:ptCount val="2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2.5</c:v>
                </c:pt>
                <c:pt idx="5">
                  <c:v>2.5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E-465E-91D7-0F524F84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1451480"/>
        <c:axId val="921447872"/>
      </c:barChart>
      <c:catAx>
        <c:axId val="921451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447872"/>
        <c:crosses val="autoZero"/>
        <c:auto val="1"/>
        <c:lblAlgn val="ctr"/>
        <c:lblOffset val="100"/>
        <c:noMultiLvlLbl val="0"/>
      </c:catAx>
      <c:valAx>
        <c:axId val="9214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SALES_INDEX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45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Sheet6!$G$2:$H$11</c:f>
              <c:multiLvlStrCache>
                <c:ptCount val="10"/>
                <c:lvl>
                  <c:pt idx="0">
                    <c:v>1º Semestre</c:v>
                  </c:pt>
                  <c:pt idx="1">
                    <c:v>2º Semestre</c:v>
                  </c:pt>
                  <c:pt idx="2">
                    <c:v>1º Semestre</c:v>
                  </c:pt>
                  <c:pt idx="3">
                    <c:v>2º Semestre</c:v>
                  </c:pt>
                  <c:pt idx="4">
                    <c:v>1º Semestre</c:v>
                  </c:pt>
                  <c:pt idx="5">
                    <c:v>2º Semestre</c:v>
                  </c:pt>
                  <c:pt idx="6">
                    <c:v>1º Semestre</c:v>
                  </c:pt>
                  <c:pt idx="7">
                    <c:v>2º Semestre</c:v>
                  </c:pt>
                  <c:pt idx="8">
                    <c:v>1º Semestre</c:v>
                  </c:pt>
                  <c:pt idx="9">
                    <c:v>2º Semestre</c:v>
                  </c:pt>
                </c:lvl>
                <c:lvl>
                  <c:pt idx="0">
                    <c:v>2009</c:v>
                  </c:pt>
                  <c:pt idx="1">
                    <c:v>2009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2011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2012</c:v>
                  </c:pt>
                  <c:pt idx="8">
                    <c:v>2013</c:v>
                  </c:pt>
                  <c:pt idx="9">
                    <c:v>2013</c:v>
                  </c:pt>
                </c:lvl>
              </c:multiLvlStrCache>
            </c:multiLvlStrRef>
          </c:cat>
          <c:val>
            <c:numRef>
              <c:f>Sheet6!$I$2:$I$11</c:f>
              <c:numCache>
                <c:formatCode>_("R$"* #,##0.00_);_("R$"* \(#,##0.00\);_("R$"* "-"??_);_(@_)</c:formatCode>
                <c:ptCount val="10"/>
                <c:pt idx="0">
                  <c:v>223.74</c:v>
                </c:pt>
                <c:pt idx="1">
                  <c:v>225.72</c:v>
                </c:pt>
                <c:pt idx="2">
                  <c:v>256.71999999999997</c:v>
                </c:pt>
                <c:pt idx="3">
                  <c:v>224.73000000000002</c:v>
                </c:pt>
                <c:pt idx="4">
                  <c:v>257.71999999999997</c:v>
                </c:pt>
                <c:pt idx="5">
                  <c:v>211.85999999999999</c:v>
                </c:pt>
                <c:pt idx="6">
                  <c:v>225.72</c:v>
                </c:pt>
                <c:pt idx="7">
                  <c:v>251.81</c:v>
                </c:pt>
                <c:pt idx="8">
                  <c:v>211.86</c:v>
                </c:pt>
                <c:pt idx="9">
                  <c:v>238.72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7-47B1-88EF-EADA2351F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658072"/>
        <c:axId val="913655448"/>
      </c:barChart>
      <c:catAx>
        <c:axId val="91365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55448"/>
        <c:crosses val="autoZero"/>
        <c:auto val="1"/>
        <c:lblAlgn val="ctr"/>
        <c:lblOffset val="100"/>
        <c:noMultiLvlLbl val="0"/>
      </c:catAx>
      <c:valAx>
        <c:axId val="91365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58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Total invoice by Age Range - Filtered by 40 to 50 years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Sheet13!$A$4:$A$27</c:f>
              <c:strCache>
                <c:ptCount val="23"/>
                <c:pt idx="0">
                  <c:v>Alternative</c:v>
                </c:pt>
                <c:pt idx="1">
                  <c:v>Alternative &amp; Punk</c:v>
                </c:pt>
                <c:pt idx="2">
                  <c:v>Blues</c:v>
                </c:pt>
                <c:pt idx="3">
                  <c:v>Bossa Nova</c:v>
                </c:pt>
                <c:pt idx="4">
                  <c:v>Classical</c:v>
                </c:pt>
                <c:pt idx="5">
                  <c:v>Comedy</c:v>
                </c:pt>
                <c:pt idx="6">
                  <c:v>Drama</c:v>
                </c:pt>
                <c:pt idx="7">
                  <c:v>Easy Listening</c:v>
                </c:pt>
                <c:pt idx="8">
                  <c:v>Electronica/Dance</c:v>
                </c:pt>
                <c:pt idx="9">
                  <c:v>Hip Hop/Rap</c:v>
                </c:pt>
                <c:pt idx="10">
                  <c:v>Jazz</c:v>
                </c:pt>
                <c:pt idx="11">
                  <c:v>Latin</c:v>
                </c:pt>
                <c:pt idx="12">
                  <c:v>Metal</c:v>
                </c:pt>
                <c:pt idx="13">
                  <c:v>Pop</c:v>
                </c:pt>
                <c:pt idx="14">
                  <c:v>R&amp;B/Soul</c:v>
                </c:pt>
                <c:pt idx="15">
                  <c:v>Reggae</c:v>
                </c:pt>
                <c:pt idx="16">
                  <c:v>Rock</c:v>
                </c:pt>
                <c:pt idx="17">
                  <c:v>Rock And Roll</c:v>
                </c:pt>
                <c:pt idx="18">
                  <c:v>Sci Fi &amp; Fantasy</c:v>
                </c:pt>
                <c:pt idx="19">
                  <c:v>Science Fiction</c:v>
                </c:pt>
                <c:pt idx="20">
                  <c:v>Soundtrack</c:v>
                </c:pt>
                <c:pt idx="21">
                  <c:v>TV Shows</c:v>
                </c:pt>
                <c:pt idx="22">
                  <c:v>World</c:v>
                </c:pt>
              </c:strCache>
            </c:strRef>
          </c:cat>
          <c:val>
            <c:numRef>
              <c:f>Sheet13!$B$4:$B$27</c:f>
              <c:numCache>
                <c:formatCode>_-[$$-409]* #,##0.00_ ;_-[$$-409]* \-#,##0.00\ ;_-[$$-409]* "-"??_ ;_-@_ </c:formatCode>
                <c:ptCount val="23"/>
                <c:pt idx="0">
                  <c:v>9.9</c:v>
                </c:pt>
                <c:pt idx="1">
                  <c:v>70.290000000000006</c:v>
                </c:pt>
                <c:pt idx="2">
                  <c:v>18.809999999999999</c:v>
                </c:pt>
                <c:pt idx="3">
                  <c:v>8.91</c:v>
                </c:pt>
                <c:pt idx="4">
                  <c:v>18.809999999999999</c:v>
                </c:pt>
                <c:pt idx="5">
                  <c:v>11.94</c:v>
                </c:pt>
                <c:pt idx="6">
                  <c:v>15.92</c:v>
                </c:pt>
                <c:pt idx="7">
                  <c:v>1.98</c:v>
                </c:pt>
                <c:pt idx="8">
                  <c:v>5.94</c:v>
                </c:pt>
                <c:pt idx="9">
                  <c:v>7.92</c:v>
                </c:pt>
                <c:pt idx="10">
                  <c:v>33.659999999999997</c:v>
                </c:pt>
                <c:pt idx="11">
                  <c:v>137.61000000000001</c:v>
                </c:pt>
                <c:pt idx="12">
                  <c:v>85.14</c:v>
                </c:pt>
                <c:pt idx="13">
                  <c:v>1.98</c:v>
                </c:pt>
                <c:pt idx="14">
                  <c:v>17.82</c:v>
                </c:pt>
                <c:pt idx="15">
                  <c:v>12.87</c:v>
                </c:pt>
                <c:pt idx="16">
                  <c:v>300.95999999999998</c:v>
                </c:pt>
                <c:pt idx="17">
                  <c:v>2.97</c:v>
                </c:pt>
                <c:pt idx="18">
                  <c:v>19.899999999999999</c:v>
                </c:pt>
                <c:pt idx="19">
                  <c:v>3.98</c:v>
                </c:pt>
                <c:pt idx="20">
                  <c:v>3.96</c:v>
                </c:pt>
                <c:pt idx="21">
                  <c:v>37.81</c:v>
                </c:pt>
                <c:pt idx="22">
                  <c:v>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B-42BE-A07F-339B2F58C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411824800"/>
        <c:axId val="411827752"/>
      </c:barChart>
      <c:catAx>
        <c:axId val="41182480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27752"/>
        <c:crosses val="autoZero"/>
        <c:auto val="1"/>
        <c:lblAlgn val="ctr"/>
        <c:lblOffset val="100"/>
        <c:noMultiLvlLbl val="0"/>
      </c:catAx>
      <c:valAx>
        <c:axId val="41182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2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47625</xdr:rowOff>
    </xdr:from>
    <xdr:to>
      <xdr:col>14</xdr:col>
      <xdr:colOff>152400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4</xdr:row>
      <xdr:rowOff>9525</xdr:rowOff>
    </xdr:from>
    <xdr:to>
      <xdr:col>12</xdr:col>
      <xdr:colOff>571500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0</xdr:row>
      <xdr:rowOff>123826</xdr:rowOff>
    </xdr:from>
    <xdr:to>
      <xdr:col>13</xdr:col>
      <xdr:colOff>542925</xdr:colOff>
      <xdr:row>18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319086</xdr:colOff>
      <xdr:row>1</xdr:row>
      <xdr:rowOff>133350</xdr:rowOff>
    </xdr:from>
    <xdr:to>
      <xdr:col>15</xdr:col>
      <xdr:colOff>285749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566736</xdr:colOff>
      <xdr:row>1</xdr:row>
      <xdr:rowOff>142875</xdr:rowOff>
    </xdr:from>
    <xdr:to>
      <xdr:col>11</xdr:col>
      <xdr:colOff>238124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4</xdr:row>
      <xdr:rowOff>9525</xdr:rowOff>
    </xdr:from>
    <xdr:to>
      <xdr:col>12</xdr:col>
      <xdr:colOff>76200</xdr:colOff>
      <xdr:row>20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5</xdr:row>
      <xdr:rowOff>123825</xdr:rowOff>
    </xdr:from>
    <xdr:to>
      <xdr:col>11</xdr:col>
      <xdr:colOff>390525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9525</xdr:rowOff>
    </xdr:from>
    <xdr:to>
      <xdr:col>12</xdr:col>
      <xdr:colOff>371475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433387</xdr:colOff>
      <xdr:row>2</xdr:row>
      <xdr:rowOff>47625</xdr:rowOff>
    </xdr:from>
    <xdr:to>
      <xdr:col>12</xdr:col>
      <xdr:colOff>371475</xdr:colOff>
      <xdr:row>17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</xdr:row>
      <xdr:rowOff>66675</xdr:rowOff>
    </xdr:from>
    <xdr:to>
      <xdr:col>17</xdr:col>
      <xdr:colOff>28575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871537</xdr:colOff>
      <xdr:row>8</xdr:row>
      <xdr:rowOff>28575</xdr:rowOff>
    </xdr:from>
    <xdr:to>
      <xdr:col>14</xdr:col>
      <xdr:colOff>57150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lo, Camila" refreshedDate="43483.852273611112" createdVersion="6" refreshedVersion="6" minRefreshableVersion="3" recordCount="237">
  <cacheSource type="worksheet">
    <worksheetSource ref="A1:C238" sheet="Sheet2"/>
  </cacheSource>
  <cacheFields count="3">
    <cacheField name="Genre" numFmtId="0">
      <sharedItems count="24">
        <s v="Alternative &amp; Punk"/>
        <s v="Hip Hop/Rap"/>
        <s v="Jazz"/>
        <s v="Latin"/>
        <s v="Metal"/>
        <s v="Pop"/>
        <s v="R&amp;B/Soul"/>
        <s v="Reggae"/>
        <s v="Rock"/>
        <s v="World"/>
        <s v="Alternative"/>
        <s v="Blues"/>
        <s v="Bossa Nova"/>
        <s v="Classical"/>
        <s v="Comedy"/>
        <s v="Drama"/>
        <s v="Easy Listening"/>
        <s v="Heavy Metal"/>
        <s v="Rock And Roll"/>
        <s v="Sci Fi &amp; Fantasy"/>
        <s v="Science Fiction"/>
        <s v="Soundtrack"/>
        <s v="TV Shows"/>
        <s v="Electronica/Dance"/>
      </sharedItems>
    </cacheField>
    <cacheField name="Countrt" numFmtId="0">
      <sharedItems count="24">
        <s v="United Kingdom"/>
        <s v="USA"/>
        <s v="Sweden"/>
        <s v="Spain"/>
        <s v="Portugal"/>
        <s v="Poland"/>
        <s v="Norway"/>
        <s v="Netherlands"/>
        <s v="Italy"/>
        <s v="Ireland"/>
        <s v="India"/>
        <s v="Hungary"/>
        <s v="Germany"/>
        <s v="France"/>
        <s v="Finland"/>
        <s v="Denmark"/>
        <s v="Czech Republic"/>
        <s v="Chile"/>
        <s v="Canada"/>
        <s v="Brazil"/>
        <s v="Belgium"/>
        <s v="Austria"/>
        <s v="Australia"/>
        <s v="Argentina"/>
      </sharedItems>
    </cacheField>
    <cacheField name="Invoices" numFmtId="0">
      <sharedItems containsSemiMixedTypes="0" containsString="0" containsNumber="1" containsInteger="1" minValue="1" maxValue="1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elo, Camila" refreshedDate="43491.412743171299" createdVersion="6" refreshedVersion="6" minRefreshableVersion="3" recordCount="68">
  <cacheSource type="worksheet">
    <worksheetSource ref="A1:C1048576" sheet="Sheet7"/>
  </cacheSource>
  <cacheFields count="3">
    <cacheField name="Age" numFmtId="0">
      <sharedItems containsBlank="1" count="4">
        <s v="40-50"/>
        <s v="50 - 60"/>
        <s v="70 - 80"/>
        <m/>
      </sharedItems>
    </cacheField>
    <cacheField name="Genre" numFmtId="0">
      <sharedItems containsBlank="1" count="25">
        <s v="Alternative"/>
        <s v="Alternative &amp; Punk"/>
        <s v="Blues"/>
        <s v="Bossa Nova"/>
        <s v="Classical"/>
        <s v="Comedy"/>
        <s v="Drama"/>
        <s v="Easy Listening"/>
        <s v="Electronica/Dance"/>
        <s v="Hip Hop/Rap"/>
        <s v="Jazz"/>
        <s v="Latin"/>
        <s v="Metal"/>
        <s v="Pop"/>
        <s v="R&amp;B/Soul"/>
        <s v="Reggae"/>
        <s v="Rock"/>
        <s v="Rock And Roll"/>
        <s v="Sci Fi &amp; Fantasy"/>
        <s v="Science Fiction"/>
        <s v="Soundtrack"/>
        <s v="TV Shows"/>
        <s v="World"/>
        <s v="Heavy Metal"/>
        <m/>
      </sharedItems>
    </cacheField>
    <cacheField name="Total" numFmtId="44">
      <sharedItems containsString="0" containsBlank="1" containsNumber="1" minValue="0.99" maxValue="300.95999999999998" count="42">
        <n v="9.9"/>
        <n v="70.290000000000006"/>
        <n v="18.809999999999999"/>
        <n v="8.91"/>
        <n v="11.94"/>
        <n v="15.92"/>
        <n v="1.98"/>
        <n v="5.94"/>
        <n v="7.92"/>
        <n v="33.659999999999997"/>
        <n v="137.61000000000001"/>
        <n v="85.14"/>
        <n v="17.82"/>
        <n v="12.87"/>
        <n v="300.95999999999998"/>
        <n v="2.97"/>
        <n v="19.899999999999999"/>
        <n v="3.98"/>
        <n v="3.96"/>
        <n v="37.81"/>
        <n v="88.11"/>
        <n v="24.75"/>
        <n v="6.93"/>
        <n v="5.97"/>
        <n v="15.84"/>
        <n v="117.81"/>
        <n v="80.19"/>
        <n v="13.86"/>
        <n v="228.69"/>
        <n v="7.96"/>
        <n v="35.82"/>
        <n v="4.95"/>
        <n v="83.16"/>
        <n v="16.829999999999998"/>
        <n v="14.85"/>
        <n v="21.89"/>
        <n v="0.99"/>
        <n v="29.7"/>
        <n v="126.72"/>
        <n v="96.03"/>
        <n v="29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">
  <r>
    <x v="0"/>
    <x v="0"/>
    <n v="9"/>
  </r>
  <r>
    <x v="1"/>
    <x v="0"/>
    <n v="3"/>
  </r>
  <r>
    <x v="2"/>
    <x v="0"/>
    <n v="4"/>
  </r>
  <r>
    <x v="3"/>
    <x v="0"/>
    <n v="31"/>
  </r>
  <r>
    <x v="4"/>
    <x v="0"/>
    <n v="20"/>
  </r>
  <r>
    <x v="5"/>
    <x v="0"/>
    <n v="2"/>
  </r>
  <r>
    <x v="6"/>
    <x v="0"/>
    <n v="2"/>
  </r>
  <r>
    <x v="7"/>
    <x v="0"/>
    <n v="5"/>
  </r>
  <r>
    <x v="8"/>
    <x v="0"/>
    <n v="37"/>
  </r>
  <r>
    <x v="9"/>
    <x v="0"/>
    <n v="1"/>
  </r>
  <r>
    <x v="10"/>
    <x v="1"/>
    <n v="5"/>
  </r>
  <r>
    <x v="0"/>
    <x v="1"/>
    <n v="50"/>
  </r>
  <r>
    <x v="11"/>
    <x v="1"/>
    <n v="15"/>
  </r>
  <r>
    <x v="12"/>
    <x v="1"/>
    <n v="7"/>
  </r>
  <r>
    <x v="13"/>
    <x v="1"/>
    <n v="8"/>
  </r>
  <r>
    <x v="14"/>
    <x v="1"/>
    <n v="8"/>
  </r>
  <r>
    <x v="15"/>
    <x v="1"/>
    <n v="6"/>
  </r>
  <r>
    <x v="16"/>
    <x v="1"/>
    <n v="3"/>
  </r>
  <r>
    <x v="17"/>
    <x v="1"/>
    <n v="4"/>
  </r>
  <r>
    <x v="1"/>
    <x v="1"/>
    <n v="4"/>
  </r>
  <r>
    <x v="2"/>
    <x v="1"/>
    <n v="22"/>
  </r>
  <r>
    <x v="3"/>
    <x v="1"/>
    <n v="91"/>
  </r>
  <r>
    <x v="4"/>
    <x v="1"/>
    <n v="64"/>
  </r>
  <r>
    <x v="5"/>
    <x v="1"/>
    <n v="5"/>
  </r>
  <r>
    <x v="6"/>
    <x v="1"/>
    <n v="12"/>
  </r>
  <r>
    <x v="7"/>
    <x v="1"/>
    <n v="6"/>
  </r>
  <r>
    <x v="8"/>
    <x v="1"/>
    <n v="157"/>
  </r>
  <r>
    <x v="18"/>
    <x v="1"/>
    <n v="3"/>
  </r>
  <r>
    <x v="19"/>
    <x v="1"/>
    <n v="5"/>
  </r>
  <r>
    <x v="20"/>
    <x v="1"/>
    <n v="1"/>
  </r>
  <r>
    <x v="21"/>
    <x v="1"/>
    <n v="4"/>
  </r>
  <r>
    <x v="22"/>
    <x v="1"/>
    <n v="14"/>
  </r>
  <r>
    <x v="0"/>
    <x v="2"/>
    <n v="6"/>
  </r>
  <r>
    <x v="2"/>
    <x v="2"/>
    <n v="1"/>
  </r>
  <r>
    <x v="3"/>
    <x v="2"/>
    <n v="12"/>
  </r>
  <r>
    <x v="4"/>
    <x v="2"/>
    <n v="7"/>
  </r>
  <r>
    <x v="8"/>
    <x v="2"/>
    <n v="10"/>
  </r>
  <r>
    <x v="22"/>
    <x v="2"/>
    <n v="1"/>
  </r>
  <r>
    <x v="9"/>
    <x v="2"/>
    <n v="1"/>
  </r>
  <r>
    <x v="0"/>
    <x v="3"/>
    <n v="4"/>
  </r>
  <r>
    <x v="1"/>
    <x v="3"/>
    <n v="1"/>
  </r>
  <r>
    <x v="2"/>
    <x v="3"/>
    <n v="2"/>
  </r>
  <r>
    <x v="3"/>
    <x v="3"/>
    <n v="4"/>
  </r>
  <r>
    <x v="4"/>
    <x v="3"/>
    <n v="3"/>
  </r>
  <r>
    <x v="7"/>
    <x v="3"/>
    <n v="2"/>
  </r>
  <r>
    <x v="8"/>
    <x v="3"/>
    <n v="22"/>
  </r>
  <r>
    <x v="0"/>
    <x v="4"/>
    <n v="5"/>
  </r>
  <r>
    <x v="11"/>
    <x v="4"/>
    <n v="1"/>
  </r>
  <r>
    <x v="23"/>
    <x v="4"/>
    <n v="1"/>
  </r>
  <r>
    <x v="17"/>
    <x v="4"/>
    <n v="2"/>
  </r>
  <r>
    <x v="2"/>
    <x v="4"/>
    <n v="2"/>
  </r>
  <r>
    <x v="3"/>
    <x v="4"/>
    <n v="13"/>
  </r>
  <r>
    <x v="4"/>
    <x v="4"/>
    <n v="11"/>
  </r>
  <r>
    <x v="5"/>
    <x v="4"/>
    <n v="4"/>
  </r>
  <r>
    <x v="6"/>
    <x v="4"/>
    <n v="2"/>
  </r>
  <r>
    <x v="8"/>
    <x v="4"/>
    <n v="31"/>
  </r>
  <r>
    <x v="19"/>
    <x v="4"/>
    <n v="1"/>
  </r>
  <r>
    <x v="22"/>
    <x v="4"/>
    <n v="1"/>
  </r>
  <r>
    <x v="9"/>
    <x v="4"/>
    <n v="2"/>
  </r>
  <r>
    <x v="0"/>
    <x v="5"/>
    <n v="7"/>
  </r>
  <r>
    <x v="11"/>
    <x v="5"/>
    <n v="1"/>
  </r>
  <r>
    <x v="2"/>
    <x v="5"/>
    <n v="1"/>
  </r>
  <r>
    <x v="3"/>
    <x v="5"/>
    <n v="7"/>
  </r>
  <r>
    <x v="8"/>
    <x v="5"/>
    <n v="22"/>
  </r>
  <r>
    <x v="10"/>
    <x v="6"/>
    <n v="4"/>
  </r>
  <r>
    <x v="0"/>
    <x v="6"/>
    <n v="2"/>
  </r>
  <r>
    <x v="13"/>
    <x v="6"/>
    <n v="5"/>
  </r>
  <r>
    <x v="15"/>
    <x v="6"/>
    <n v="2"/>
  </r>
  <r>
    <x v="23"/>
    <x v="6"/>
    <n v="2"/>
  </r>
  <r>
    <x v="3"/>
    <x v="6"/>
    <n v="5"/>
  </r>
  <r>
    <x v="8"/>
    <x v="6"/>
    <n v="17"/>
  </r>
  <r>
    <x v="9"/>
    <x v="6"/>
    <n v="1"/>
  </r>
  <r>
    <x v="0"/>
    <x v="7"/>
    <n v="5"/>
  </r>
  <r>
    <x v="11"/>
    <x v="7"/>
    <n v="4"/>
  </r>
  <r>
    <x v="3"/>
    <x v="7"/>
    <n v="3"/>
  </r>
  <r>
    <x v="4"/>
    <x v="7"/>
    <n v="2"/>
  </r>
  <r>
    <x v="5"/>
    <x v="7"/>
    <n v="3"/>
  </r>
  <r>
    <x v="8"/>
    <x v="7"/>
    <n v="18"/>
  </r>
  <r>
    <x v="19"/>
    <x v="7"/>
    <n v="3"/>
  </r>
  <r>
    <x v="0"/>
    <x v="8"/>
    <n v="11"/>
  </r>
  <r>
    <x v="11"/>
    <x v="8"/>
    <n v="4"/>
  </r>
  <r>
    <x v="13"/>
    <x v="8"/>
    <n v="2"/>
  </r>
  <r>
    <x v="3"/>
    <x v="8"/>
    <n v="2"/>
  </r>
  <r>
    <x v="4"/>
    <x v="8"/>
    <n v="1"/>
  </r>
  <r>
    <x v="8"/>
    <x v="8"/>
    <n v="18"/>
  </r>
  <r>
    <x v="0"/>
    <x v="9"/>
    <n v="4"/>
  </r>
  <r>
    <x v="11"/>
    <x v="9"/>
    <n v="1"/>
  </r>
  <r>
    <x v="15"/>
    <x v="9"/>
    <n v="1"/>
  </r>
  <r>
    <x v="2"/>
    <x v="9"/>
    <n v="3"/>
  </r>
  <r>
    <x v="3"/>
    <x v="9"/>
    <n v="7"/>
  </r>
  <r>
    <x v="4"/>
    <x v="9"/>
    <n v="3"/>
  </r>
  <r>
    <x v="8"/>
    <x v="9"/>
    <n v="12"/>
  </r>
  <r>
    <x v="22"/>
    <x v="9"/>
    <n v="7"/>
  </r>
  <r>
    <x v="0"/>
    <x v="10"/>
    <n v="11"/>
  </r>
  <r>
    <x v="11"/>
    <x v="10"/>
    <n v="3"/>
  </r>
  <r>
    <x v="13"/>
    <x v="10"/>
    <n v="2"/>
  </r>
  <r>
    <x v="2"/>
    <x v="10"/>
    <n v="10"/>
  </r>
  <r>
    <x v="3"/>
    <x v="10"/>
    <n v="9"/>
  </r>
  <r>
    <x v="4"/>
    <x v="10"/>
    <n v="8"/>
  </r>
  <r>
    <x v="6"/>
    <x v="10"/>
    <n v="4"/>
  </r>
  <r>
    <x v="8"/>
    <x v="10"/>
    <n v="25"/>
  </r>
  <r>
    <x v="19"/>
    <x v="10"/>
    <n v="1"/>
  </r>
  <r>
    <x v="22"/>
    <x v="10"/>
    <n v="1"/>
  </r>
  <r>
    <x v="0"/>
    <x v="11"/>
    <n v="3"/>
  </r>
  <r>
    <x v="11"/>
    <x v="11"/>
    <n v="2"/>
  </r>
  <r>
    <x v="14"/>
    <x v="11"/>
    <n v="1"/>
  </r>
  <r>
    <x v="15"/>
    <x v="11"/>
    <n v="2"/>
  </r>
  <r>
    <x v="23"/>
    <x v="11"/>
    <n v="1"/>
  </r>
  <r>
    <x v="3"/>
    <x v="11"/>
    <n v="3"/>
  </r>
  <r>
    <x v="4"/>
    <x v="11"/>
    <n v="5"/>
  </r>
  <r>
    <x v="6"/>
    <x v="11"/>
    <n v="5"/>
  </r>
  <r>
    <x v="8"/>
    <x v="11"/>
    <n v="11"/>
  </r>
  <r>
    <x v="19"/>
    <x v="11"/>
    <n v="1"/>
  </r>
  <r>
    <x v="22"/>
    <x v="11"/>
    <n v="4"/>
  </r>
  <r>
    <x v="10"/>
    <x v="12"/>
    <n v="1"/>
  </r>
  <r>
    <x v="0"/>
    <x v="12"/>
    <n v="13"/>
  </r>
  <r>
    <x v="11"/>
    <x v="12"/>
    <n v="14"/>
  </r>
  <r>
    <x v="15"/>
    <x v="12"/>
    <n v="1"/>
  </r>
  <r>
    <x v="16"/>
    <x v="12"/>
    <n v="2"/>
  </r>
  <r>
    <x v="17"/>
    <x v="12"/>
    <n v="3"/>
  </r>
  <r>
    <x v="2"/>
    <x v="12"/>
    <n v="2"/>
  </r>
  <r>
    <x v="3"/>
    <x v="12"/>
    <n v="18"/>
  </r>
  <r>
    <x v="4"/>
    <x v="12"/>
    <n v="25"/>
  </r>
  <r>
    <x v="5"/>
    <x v="12"/>
    <n v="1"/>
  </r>
  <r>
    <x v="8"/>
    <x v="12"/>
    <n v="62"/>
  </r>
  <r>
    <x v="20"/>
    <x v="12"/>
    <n v="2"/>
  </r>
  <r>
    <x v="21"/>
    <x v="12"/>
    <n v="5"/>
  </r>
  <r>
    <x v="22"/>
    <x v="12"/>
    <n v="3"/>
  </r>
  <r>
    <x v="10"/>
    <x v="13"/>
    <n v="4"/>
  </r>
  <r>
    <x v="0"/>
    <x v="13"/>
    <n v="31"/>
  </r>
  <r>
    <x v="11"/>
    <x v="13"/>
    <n v="2"/>
  </r>
  <r>
    <x v="12"/>
    <x v="13"/>
    <n v="1"/>
  </r>
  <r>
    <x v="13"/>
    <x v="13"/>
    <n v="10"/>
  </r>
  <r>
    <x v="15"/>
    <x v="13"/>
    <n v="4"/>
  </r>
  <r>
    <x v="23"/>
    <x v="13"/>
    <n v="2"/>
  </r>
  <r>
    <x v="1"/>
    <x v="13"/>
    <n v="2"/>
  </r>
  <r>
    <x v="2"/>
    <x v="13"/>
    <n v="11"/>
  </r>
  <r>
    <x v="3"/>
    <x v="13"/>
    <n v="26"/>
  </r>
  <r>
    <x v="4"/>
    <x v="13"/>
    <n v="20"/>
  </r>
  <r>
    <x v="5"/>
    <x v="13"/>
    <n v="2"/>
  </r>
  <r>
    <x v="7"/>
    <x v="13"/>
    <n v="1"/>
  </r>
  <r>
    <x v="8"/>
    <x v="13"/>
    <n v="65"/>
  </r>
  <r>
    <x v="18"/>
    <x v="13"/>
    <n v="1"/>
  </r>
  <r>
    <x v="19"/>
    <x v="13"/>
    <n v="2"/>
  </r>
  <r>
    <x v="21"/>
    <x v="13"/>
    <n v="5"/>
  </r>
  <r>
    <x v="22"/>
    <x v="13"/>
    <n v="1"/>
  </r>
  <r>
    <x v="0"/>
    <x v="14"/>
    <n v="2"/>
  </r>
  <r>
    <x v="2"/>
    <x v="14"/>
    <n v="2"/>
  </r>
  <r>
    <x v="3"/>
    <x v="14"/>
    <n v="9"/>
  </r>
  <r>
    <x v="4"/>
    <x v="14"/>
    <n v="2"/>
  </r>
  <r>
    <x v="7"/>
    <x v="14"/>
    <n v="1"/>
  </r>
  <r>
    <x v="8"/>
    <x v="14"/>
    <n v="18"/>
  </r>
  <r>
    <x v="19"/>
    <x v="14"/>
    <n v="4"/>
  </r>
  <r>
    <x v="0"/>
    <x v="15"/>
    <n v="4"/>
  </r>
  <r>
    <x v="3"/>
    <x v="15"/>
    <n v="4"/>
  </r>
  <r>
    <x v="4"/>
    <x v="15"/>
    <n v="6"/>
  </r>
  <r>
    <x v="5"/>
    <x v="15"/>
    <n v="3"/>
  </r>
  <r>
    <x v="8"/>
    <x v="15"/>
    <n v="21"/>
  </r>
  <r>
    <x v="0"/>
    <x v="16"/>
    <n v="9"/>
  </r>
  <r>
    <x v="11"/>
    <x v="16"/>
    <n v="1"/>
  </r>
  <r>
    <x v="15"/>
    <x v="16"/>
    <n v="6"/>
  </r>
  <r>
    <x v="23"/>
    <x v="16"/>
    <n v="2"/>
  </r>
  <r>
    <x v="2"/>
    <x v="16"/>
    <n v="3"/>
  </r>
  <r>
    <x v="3"/>
    <x v="16"/>
    <n v="9"/>
  </r>
  <r>
    <x v="4"/>
    <x v="16"/>
    <n v="6"/>
  </r>
  <r>
    <x v="5"/>
    <x v="16"/>
    <n v="4"/>
  </r>
  <r>
    <x v="6"/>
    <x v="16"/>
    <n v="2"/>
  </r>
  <r>
    <x v="8"/>
    <x v="16"/>
    <n v="25"/>
  </r>
  <r>
    <x v="20"/>
    <x v="16"/>
    <n v="1"/>
  </r>
  <r>
    <x v="22"/>
    <x v="16"/>
    <n v="8"/>
  </r>
  <r>
    <x v="0"/>
    <x v="17"/>
    <n v="2"/>
  </r>
  <r>
    <x v="11"/>
    <x v="17"/>
    <n v="2"/>
  </r>
  <r>
    <x v="13"/>
    <x v="17"/>
    <n v="1"/>
  </r>
  <r>
    <x v="15"/>
    <x v="17"/>
    <n v="4"/>
  </r>
  <r>
    <x v="16"/>
    <x v="17"/>
    <n v="3"/>
  </r>
  <r>
    <x v="3"/>
    <x v="17"/>
    <n v="8"/>
  </r>
  <r>
    <x v="4"/>
    <x v="17"/>
    <n v="3"/>
  </r>
  <r>
    <x v="8"/>
    <x v="17"/>
    <n v="9"/>
  </r>
  <r>
    <x v="19"/>
    <x v="17"/>
    <n v="1"/>
  </r>
  <r>
    <x v="20"/>
    <x v="17"/>
    <n v="2"/>
  </r>
  <r>
    <x v="21"/>
    <x v="17"/>
    <n v="1"/>
  </r>
  <r>
    <x v="22"/>
    <x v="17"/>
    <n v="2"/>
  </r>
  <r>
    <x v="0"/>
    <x v="18"/>
    <n v="36"/>
  </r>
  <r>
    <x v="11"/>
    <x v="18"/>
    <n v="4"/>
  </r>
  <r>
    <x v="12"/>
    <x v="18"/>
    <n v="7"/>
  </r>
  <r>
    <x v="13"/>
    <x v="18"/>
    <n v="5"/>
  </r>
  <r>
    <x v="15"/>
    <x v="18"/>
    <n v="2"/>
  </r>
  <r>
    <x v="23"/>
    <x v="18"/>
    <n v="4"/>
  </r>
  <r>
    <x v="1"/>
    <x v="18"/>
    <n v="5"/>
  </r>
  <r>
    <x v="2"/>
    <x v="18"/>
    <n v="13"/>
  </r>
  <r>
    <x v="3"/>
    <x v="18"/>
    <n v="60"/>
  </r>
  <r>
    <x v="4"/>
    <x v="18"/>
    <n v="40"/>
  </r>
  <r>
    <x v="6"/>
    <x v="18"/>
    <n v="5"/>
  </r>
  <r>
    <x v="7"/>
    <x v="18"/>
    <n v="7"/>
  </r>
  <r>
    <x v="8"/>
    <x v="18"/>
    <n v="107"/>
  </r>
  <r>
    <x v="18"/>
    <x v="18"/>
    <n v="2"/>
  </r>
  <r>
    <x v="22"/>
    <x v="18"/>
    <n v="1"/>
  </r>
  <r>
    <x v="9"/>
    <x v="18"/>
    <n v="6"/>
  </r>
  <r>
    <x v="0"/>
    <x v="19"/>
    <n v="7"/>
  </r>
  <r>
    <x v="11"/>
    <x v="19"/>
    <n v="6"/>
  </r>
  <r>
    <x v="13"/>
    <x v="19"/>
    <n v="6"/>
  </r>
  <r>
    <x v="1"/>
    <x v="19"/>
    <n v="2"/>
  </r>
  <r>
    <x v="3"/>
    <x v="19"/>
    <n v="53"/>
  </r>
  <r>
    <x v="4"/>
    <x v="19"/>
    <n v="15"/>
  </r>
  <r>
    <x v="5"/>
    <x v="19"/>
    <n v="3"/>
  </r>
  <r>
    <x v="6"/>
    <x v="19"/>
    <n v="3"/>
  </r>
  <r>
    <x v="7"/>
    <x v="19"/>
    <n v="6"/>
  </r>
  <r>
    <x v="8"/>
    <x v="19"/>
    <n v="81"/>
  </r>
  <r>
    <x v="19"/>
    <x v="19"/>
    <n v="2"/>
  </r>
  <r>
    <x v="21"/>
    <x v="19"/>
    <n v="4"/>
  </r>
  <r>
    <x v="9"/>
    <x v="19"/>
    <n v="2"/>
  </r>
  <r>
    <x v="0"/>
    <x v="20"/>
    <n v="14"/>
  </r>
  <r>
    <x v="4"/>
    <x v="20"/>
    <n v="1"/>
  </r>
  <r>
    <x v="6"/>
    <x v="20"/>
    <n v="2"/>
  </r>
  <r>
    <x v="8"/>
    <x v="20"/>
    <n v="21"/>
  </r>
  <r>
    <x v="13"/>
    <x v="21"/>
    <n v="2"/>
  </r>
  <r>
    <x v="15"/>
    <x v="21"/>
    <n v="1"/>
  </r>
  <r>
    <x v="2"/>
    <x v="21"/>
    <n v="2"/>
  </r>
  <r>
    <x v="3"/>
    <x v="21"/>
    <n v="2"/>
  </r>
  <r>
    <x v="4"/>
    <x v="21"/>
    <n v="7"/>
  </r>
  <r>
    <x v="5"/>
    <x v="21"/>
    <n v="1"/>
  </r>
  <r>
    <x v="6"/>
    <x v="21"/>
    <n v="4"/>
  </r>
  <r>
    <x v="8"/>
    <x v="21"/>
    <n v="15"/>
  </r>
  <r>
    <x v="22"/>
    <x v="21"/>
    <n v="4"/>
  </r>
  <r>
    <x v="11"/>
    <x v="22"/>
    <n v="1"/>
  </r>
  <r>
    <x v="17"/>
    <x v="22"/>
    <n v="3"/>
  </r>
  <r>
    <x v="3"/>
    <x v="22"/>
    <n v="2"/>
  </r>
  <r>
    <x v="4"/>
    <x v="22"/>
    <n v="8"/>
  </r>
  <r>
    <x v="7"/>
    <x v="22"/>
    <n v="2"/>
  </r>
  <r>
    <x v="8"/>
    <x v="22"/>
    <n v="22"/>
  </r>
  <r>
    <x v="0"/>
    <x v="23"/>
    <n v="9"/>
  </r>
  <r>
    <x v="16"/>
    <x v="23"/>
    <n v="2"/>
  </r>
  <r>
    <x v="2"/>
    <x v="23"/>
    <n v="2"/>
  </r>
  <r>
    <x v="3"/>
    <x v="23"/>
    <n v="8"/>
  </r>
  <r>
    <x v="4"/>
    <x v="23"/>
    <n v="7"/>
  </r>
  <r>
    <x v="8"/>
    <x v="23"/>
    <n v="9"/>
  </r>
  <r>
    <x v="21"/>
    <x v="23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8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2"/>
  </r>
  <r>
    <x v="0"/>
    <x v="5"/>
    <x v="4"/>
  </r>
  <r>
    <x v="0"/>
    <x v="6"/>
    <x v="5"/>
  </r>
  <r>
    <x v="0"/>
    <x v="7"/>
    <x v="6"/>
  </r>
  <r>
    <x v="0"/>
    <x v="8"/>
    <x v="7"/>
  </r>
  <r>
    <x v="0"/>
    <x v="9"/>
    <x v="8"/>
  </r>
  <r>
    <x v="0"/>
    <x v="10"/>
    <x v="9"/>
  </r>
  <r>
    <x v="0"/>
    <x v="11"/>
    <x v="10"/>
  </r>
  <r>
    <x v="0"/>
    <x v="12"/>
    <x v="11"/>
  </r>
  <r>
    <x v="0"/>
    <x v="13"/>
    <x v="6"/>
  </r>
  <r>
    <x v="0"/>
    <x v="14"/>
    <x v="12"/>
  </r>
  <r>
    <x v="0"/>
    <x v="15"/>
    <x v="13"/>
  </r>
  <r>
    <x v="0"/>
    <x v="16"/>
    <x v="14"/>
  </r>
  <r>
    <x v="0"/>
    <x v="17"/>
    <x v="15"/>
  </r>
  <r>
    <x v="0"/>
    <x v="18"/>
    <x v="16"/>
  </r>
  <r>
    <x v="0"/>
    <x v="19"/>
    <x v="17"/>
  </r>
  <r>
    <x v="0"/>
    <x v="20"/>
    <x v="18"/>
  </r>
  <r>
    <x v="0"/>
    <x v="21"/>
    <x v="19"/>
  </r>
  <r>
    <x v="0"/>
    <x v="22"/>
    <x v="18"/>
  </r>
  <r>
    <x v="1"/>
    <x v="1"/>
    <x v="20"/>
  </r>
  <r>
    <x v="1"/>
    <x v="2"/>
    <x v="21"/>
  </r>
  <r>
    <x v="1"/>
    <x v="3"/>
    <x v="15"/>
  </r>
  <r>
    <x v="1"/>
    <x v="4"/>
    <x v="22"/>
  </r>
  <r>
    <x v="1"/>
    <x v="5"/>
    <x v="23"/>
  </r>
  <r>
    <x v="1"/>
    <x v="6"/>
    <x v="16"/>
  </r>
  <r>
    <x v="1"/>
    <x v="7"/>
    <x v="7"/>
  </r>
  <r>
    <x v="1"/>
    <x v="8"/>
    <x v="15"/>
  </r>
  <r>
    <x v="1"/>
    <x v="23"/>
    <x v="15"/>
  </r>
  <r>
    <x v="1"/>
    <x v="9"/>
    <x v="8"/>
  </r>
  <r>
    <x v="1"/>
    <x v="10"/>
    <x v="24"/>
  </r>
  <r>
    <x v="1"/>
    <x v="11"/>
    <x v="25"/>
  </r>
  <r>
    <x v="1"/>
    <x v="12"/>
    <x v="26"/>
  </r>
  <r>
    <x v="1"/>
    <x v="13"/>
    <x v="0"/>
  </r>
  <r>
    <x v="1"/>
    <x v="14"/>
    <x v="27"/>
  </r>
  <r>
    <x v="1"/>
    <x v="15"/>
    <x v="8"/>
  </r>
  <r>
    <x v="1"/>
    <x v="16"/>
    <x v="28"/>
  </r>
  <r>
    <x v="1"/>
    <x v="18"/>
    <x v="5"/>
  </r>
  <r>
    <x v="1"/>
    <x v="19"/>
    <x v="29"/>
  </r>
  <r>
    <x v="1"/>
    <x v="20"/>
    <x v="13"/>
  </r>
  <r>
    <x v="1"/>
    <x v="21"/>
    <x v="30"/>
  </r>
  <r>
    <x v="1"/>
    <x v="22"/>
    <x v="31"/>
  </r>
  <r>
    <x v="2"/>
    <x v="0"/>
    <x v="18"/>
  </r>
  <r>
    <x v="2"/>
    <x v="1"/>
    <x v="32"/>
  </r>
  <r>
    <x v="2"/>
    <x v="2"/>
    <x v="33"/>
  </r>
  <r>
    <x v="2"/>
    <x v="3"/>
    <x v="15"/>
  </r>
  <r>
    <x v="2"/>
    <x v="4"/>
    <x v="34"/>
  </r>
  <r>
    <x v="2"/>
    <x v="6"/>
    <x v="35"/>
  </r>
  <r>
    <x v="2"/>
    <x v="7"/>
    <x v="6"/>
  </r>
  <r>
    <x v="2"/>
    <x v="8"/>
    <x v="15"/>
  </r>
  <r>
    <x v="2"/>
    <x v="23"/>
    <x v="3"/>
  </r>
  <r>
    <x v="2"/>
    <x v="9"/>
    <x v="36"/>
  </r>
  <r>
    <x v="2"/>
    <x v="10"/>
    <x v="37"/>
  </r>
  <r>
    <x v="2"/>
    <x v="11"/>
    <x v="38"/>
  </r>
  <r>
    <x v="2"/>
    <x v="12"/>
    <x v="39"/>
  </r>
  <r>
    <x v="2"/>
    <x v="13"/>
    <x v="24"/>
  </r>
  <r>
    <x v="2"/>
    <x v="14"/>
    <x v="3"/>
  </r>
  <r>
    <x v="2"/>
    <x v="15"/>
    <x v="3"/>
  </r>
  <r>
    <x v="2"/>
    <x v="16"/>
    <x v="40"/>
  </r>
  <r>
    <x v="2"/>
    <x v="17"/>
    <x v="15"/>
  </r>
  <r>
    <x v="2"/>
    <x v="18"/>
    <x v="17"/>
  </r>
  <r>
    <x v="2"/>
    <x v="20"/>
    <x v="15"/>
  </r>
  <r>
    <x v="2"/>
    <x v="21"/>
    <x v="16"/>
  </r>
  <r>
    <x v="2"/>
    <x v="22"/>
    <x v="18"/>
  </r>
  <r>
    <x v="3"/>
    <x v="24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27" firstHeaderRow="1" firstDataRow="1" firstDataCol="1"/>
  <pivotFields count="3">
    <pivotField compact="0" outline="0" showAll="0" defaultSubtotal="0">
      <items count="24">
        <item x="10"/>
        <item x="0"/>
        <item x="11"/>
        <item x="12"/>
        <item x="13"/>
        <item x="14"/>
        <item x="15"/>
        <item x="16"/>
        <item x="23"/>
        <item x="17"/>
        <item x="1"/>
        <item x="2"/>
        <item x="3"/>
        <item x="4"/>
        <item x="5"/>
        <item x="6"/>
        <item x="7"/>
        <item x="8"/>
        <item x="18"/>
        <item x="19"/>
        <item x="20"/>
        <item x="21"/>
        <item x="22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um of Invoice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27" firstHeaderRow="1" firstDataRow="1" firstDataCol="1" rowPageCount="1" colPageCount="1"/>
  <pivotFields count="3"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23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t="default"/>
      </items>
    </pivotField>
    <pivotField dataField="1" showAll="0">
      <items count="43">
        <item x="36"/>
        <item x="6"/>
        <item x="15"/>
        <item x="18"/>
        <item x="17"/>
        <item x="31"/>
        <item x="7"/>
        <item x="23"/>
        <item x="22"/>
        <item x="8"/>
        <item x="29"/>
        <item x="3"/>
        <item x="0"/>
        <item x="4"/>
        <item x="13"/>
        <item x="27"/>
        <item x="34"/>
        <item x="24"/>
        <item x="5"/>
        <item x="33"/>
        <item x="12"/>
        <item x="2"/>
        <item x="16"/>
        <item x="35"/>
        <item x="21"/>
        <item x="37"/>
        <item x="9"/>
        <item x="30"/>
        <item x="19"/>
        <item x="1"/>
        <item x="26"/>
        <item x="32"/>
        <item x="11"/>
        <item x="20"/>
        <item x="39"/>
        <item x="25"/>
        <item x="38"/>
        <item x="10"/>
        <item x="28"/>
        <item x="40"/>
        <item x="14"/>
        <item x="41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0" item="0" hier="-1"/>
  </pageFields>
  <dataFields count="1">
    <dataField name="Sum of Total" fld="2" baseField="1" baseItem="0"/>
  </dataFields>
  <formats count="6"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P2" sqref="P2:P8"/>
    </sheetView>
  </sheetViews>
  <sheetFormatPr defaultRowHeight="15" x14ac:dyDescent="0.25"/>
  <sheetData>
    <row r="1" spans="1:16" x14ac:dyDescent="0.25">
      <c r="A1" t="s">
        <v>0</v>
      </c>
      <c r="B1">
        <v>7720.0199999999104</v>
      </c>
    </row>
    <row r="2" spans="1:16" x14ac:dyDescent="0.25">
      <c r="A2" t="s">
        <v>1</v>
      </c>
      <c r="B2">
        <v>3472.5500000000102</v>
      </c>
      <c r="P2" t="s">
        <v>24</v>
      </c>
    </row>
    <row r="3" spans="1:16" x14ac:dyDescent="0.25">
      <c r="A3" t="s">
        <v>2</v>
      </c>
      <c r="B3">
        <v>2093.13</v>
      </c>
      <c r="P3" t="s">
        <v>25</v>
      </c>
    </row>
    <row r="4" spans="1:16" x14ac:dyDescent="0.25">
      <c r="A4" t="s">
        <v>3</v>
      </c>
      <c r="B4">
        <v>1961.66</v>
      </c>
      <c r="P4" t="s">
        <v>26</v>
      </c>
    </row>
    <row r="5" spans="1:16" x14ac:dyDescent="0.25">
      <c r="A5" t="s">
        <v>4</v>
      </c>
      <c r="B5">
        <v>817.71</v>
      </c>
      <c r="P5" t="s">
        <v>27</v>
      </c>
    </row>
    <row r="6" spans="1:16" x14ac:dyDescent="0.25">
      <c r="A6" t="s">
        <v>5</v>
      </c>
      <c r="B6">
        <v>746.46000000000095</v>
      </c>
      <c r="P6" t="s">
        <v>28</v>
      </c>
    </row>
    <row r="7" spans="1:16" x14ac:dyDescent="0.25">
      <c r="A7" t="s">
        <v>6</v>
      </c>
      <c r="B7">
        <v>544.61</v>
      </c>
      <c r="P7" t="s">
        <v>29</v>
      </c>
    </row>
    <row r="8" spans="1:16" x14ac:dyDescent="0.25">
      <c r="A8" t="s">
        <v>7</v>
      </c>
      <c r="B8">
        <v>429.66</v>
      </c>
      <c r="P8" t="s">
        <v>30</v>
      </c>
    </row>
    <row r="9" spans="1:16" x14ac:dyDescent="0.25">
      <c r="A9" t="s">
        <v>8</v>
      </c>
      <c r="B9">
        <v>338.62</v>
      </c>
    </row>
    <row r="10" spans="1:16" x14ac:dyDescent="0.25">
      <c r="A10" t="s">
        <v>9</v>
      </c>
      <c r="B10">
        <v>332.64</v>
      </c>
    </row>
    <row r="11" spans="1:16" x14ac:dyDescent="0.25">
      <c r="A11" t="s">
        <v>10</v>
      </c>
      <c r="B11">
        <v>317.04000000000002</v>
      </c>
    </row>
    <row r="12" spans="1:16" x14ac:dyDescent="0.25">
      <c r="A12" t="s">
        <v>11</v>
      </c>
      <c r="B12">
        <v>242.55</v>
      </c>
    </row>
    <row r="13" spans="1:16" x14ac:dyDescent="0.25">
      <c r="A13" t="s">
        <v>12</v>
      </c>
      <c r="B13">
        <v>239.75</v>
      </c>
    </row>
    <row r="14" spans="1:16" x14ac:dyDescent="0.25">
      <c r="A14" t="s">
        <v>13</v>
      </c>
      <c r="B14">
        <v>211.17</v>
      </c>
    </row>
    <row r="15" spans="1:16" x14ac:dyDescent="0.25">
      <c r="A15" t="s">
        <v>14</v>
      </c>
      <c r="B15">
        <v>198.87</v>
      </c>
    </row>
    <row r="16" spans="1:16" x14ac:dyDescent="0.25">
      <c r="A16" t="s">
        <v>15</v>
      </c>
      <c r="B16">
        <v>182.18</v>
      </c>
    </row>
    <row r="17" spans="1:2" x14ac:dyDescent="0.25">
      <c r="A17" t="s">
        <v>16</v>
      </c>
      <c r="B17">
        <v>166.41</v>
      </c>
    </row>
    <row r="18" spans="1:2" x14ac:dyDescent="0.25">
      <c r="A18" t="s">
        <v>17</v>
      </c>
      <c r="B18">
        <v>161.37</v>
      </c>
    </row>
    <row r="19" spans="1:2" x14ac:dyDescent="0.25">
      <c r="A19" t="s">
        <v>18</v>
      </c>
      <c r="B19">
        <v>149.62</v>
      </c>
    </row>
    <row r="20" spans="1:2" x14ac:dyDescent="0.25">
      <c r="A20" t="s">
        <v>19</v>
      </c>
      <c r="B20">
        <v>138.6</v>
      </c>
    </row>
    <row r="21" spans="1:2" x14ac:dyDescent="0.25">
      <c r="A21" t="s">
        <v>20</v>
      </c>
      <c r="B21">
        <v>112.3</v>
      </c>
    </row>
    <row r="22" spans="1:2" x14ac:dyDescent="0.25">
      <c r="A22" t="s">
        <v>21</v>
      </c>
      <c r="B22">
        <v>102.41</v>
      </c>
    </row>
    <row r="23" spans="1:2" x14ac:dyDescent="0.25">
      <c r="A23" t="s">
        <v>22</v>
      </c>
      <c r="B23">
        <v>86.13</v>
      </c>
    </row>
    <row r="24" spans="1:2" x14ac:dyDescent="0.25">
      <c r="A24" t="s">
        <v>23</v>
      </c>
      <c r="B24">
        <v>83.16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27" sqref="A3:B27"/>
    </sheetView>
  </sheetViews>
  <sheetFormatPr defaultRowHeight="15" x14ac:dyDescent="0.25"/>
  <cols>
    <col min="1" max="1" width="18" customWidth="1"/>
    <col min="2" max="2" width="13.28515625" customWidth="1"/>
    <col min="3" max="3" width="14.7109375" bestFit="1" customWidth="1"/>
  </cols>
  <sheetData>
    <row r="1" spans="1:2" x14ac:dyDescent="0.25">
      <c r="A1" s="1" t="s">
        <v>82</v>
      </c>
      <c r="B1" t="s">
        <v>79</v>
      </c>
    </row>
    <row r="3" spans="1:2" x14ac:dyDescent="0.25">
      <c r="A3" s="1" t="s">
        <v>83</v>
      </c>
      <c r="B3" s="11" t="s">
        <v>85</v>
      </c>
    </row>
    <row r="4" spans="1:2" x14ac:dyDescent="0.25">
      <c r="A4" s="9" t="s">
        <v>13</v>
      </c>
      <c r="B4" s="11">
        <v>9.9</v>
      </c>
    </row>
    <row r="5" spans="1:2" x14ac:dyDescent="0.25">
      <c r="A5" s="9" t="s">
        <v>3</v>
      </c>
      <c r="B5" s="11">
        <v>70.290000000000006</v>
      </c>
    </row>
    <row r="6" spans="1:2" x14ac:dyDescent="0.25">
      <c r="A6" s="9" t="s">
        <v>7</v>
      </c>
      <c r="B6" s="11">
        <v>18.809999999999999</v>
      </c>
    </row>
    <row r="7" spans="1:2" x14ac:dyDescent="0.25">
      <c r="A7" s="9" t="s">
        <v>22</v>
      </c>
      <c r="B7" s="11">
        <v>8.91</v>
      </c>
    </row>
    <row r="8" spans="1:2" x14ac:dyDescent="0.25">
      <c r="A8" s="9" t="s">
        <v>10</v>
      </c>
      <c r="B8" s="11">
        <v>18.809999999999999</v>
      </c>
    </row>
    <row r="9" spans="1:2" x14ac:dyDescent="0.25">
      <c r="A9" s="9" t="s">
        <v>20</v>
      </c>
      <c r="B9" s="11">
        <v>11.94</v>
      </c>
    </row>
    <row r="10" spans="1:2" x14ac:dyDescent="0.25">
      <c r="A10" s="9" t="s">
        <v>6</v>
      </c>
      <c r="B10" s="11">
        <v>15.92</v>
      </c>
    </row>
    <row r="11" spans="1:2" x14ac:dyDescent="0.25">
      <c r="A11" s="9" t="s">
        <v>19</v>
      </c>
      <c r="B11" s="11">
        <v>1.98</v>
      </c>
    </row>
    <row r="12" spans="1:2" x14ac:dyDescent="0.25">
      <c r="A12" s="9" t="s">
        <v>18</v>
      </c>
      <c r="B12" s="11">
        <v>5.94</v>
      </c>
    </row>
    <row r="13" spans="1:2" x14ac:dyDescent="0.25">
      <c r="A13" s="9" t="s">
        <v>16</v>
      </c>
      <c r="B13" s="11">
        <v>7.92</v>
      </c>
    </row>
    <row r="14" spans="1:2" x14ac:dyDescent="0.25">
      <c r="A14" s="9" t="s">
        <v>5</v>
      </c>
      <c r="B14" s="11">
        <v>33.659999999999997</v>
      </c>
    </row>
    <row r="15" spans="1:2" x14ac:dyDescent="0.25">
      <c r="A15" s="9" t="s">
        <v>1</v>
      </c>
      <c r="B15" s="11">
        <v>137.61000000000001</v>
      </c>
    </row>
    <row r="16" spans="1:2" x14ac:dyDescent="0.25">
      <c r="A16" s="9" t="s">
        <v>2</v>
      </c>
      <c r="B16" s="11">
        <v>85.14</v>
      </c>
    </row>
    <row r="17" spans="1:2" x14ac:dyDescent="0.25">
      <c r="A17" s="9" t="s">
        <v>12</v>
      </c>
      <c r="B17" s="11">
        <v>1.98</v>
      </c>
    </row>
    <row r="18" spans="1:2" x14ac:dyDescent="0.25">
      <c r="A18" s="9" t="s">
        <v>8</v>
      </c>
      <c r="B18" s="11">
        <v>17.82</v>
      </c>
    </row>
    <row r="19" spans="1:2" x14ac:dyDescent="0.25">
      <c r="A19" s="9" t="s">
        <v>9</v>
      </c>
      <c r="B19" s="11">
        <v>12.87</v>
      </c>
    </row>
    <row r="20" spans="1:2" x14ac:dyDescent="0.25">
      <c r="A20" s="9" t="s">
        <v>0</v>
      </c>
      <c r="B20" s="11">
        <v>300.95999999999998</v>
      </c>
    </row>
    <row r="21" spans="1:2" x14ac:dyDescent="0.25">
      <c r="A21" s="9" t="s">
        <v>23</v>
      </c>
      <c r="B21" s="11">
        <v>2.97</v>
      </c>
    </row>
    <row r="22" spans="1:2" x14ac:dyDescent="0.25">
      <c r="A22" s="9" t="s">
        <v>14</v>
      </c>
      <c r="B22" s="11">
        <v>19.899999999999999</v>
      </c>
    </row>
    <row r="23" spans="1:2" x14ac:dyDescent="0.25">
      <c r="A23" s="9" t="s">
        <v>21</v>
      </c>
      <c r="B23" s="11">
        <v>3.98</v>
      </c>
    </row>
    <row r="24" spans="1:2" x14ac:dyDescent="0.25">
      <c r="A24" s="9" t="s">
        <v>11</v>
      </c>
      <c r="B24" s="11">
        <v>3.96</v>
      </c>
    </row>
    <row r="25" spans="1:2" x14ac:dyDescent="0.25">
      <c r="A25" s="9" t="s">
        <v>4</v>
      </c>
      <c r="B25" s="11">
        <v>37.81</v>
      </c>
    </row>
    <row r="26" spans="1:2" x14ac:dyDescent="0.25">
      <c r="A26" s="9" t="s">
        <v>15</v>
      </c>
      <c r="B26" s="11">
        <v>3.96</v>
      </c>
    </row>
    <row r="27" spans="1:2" x14ac:dyDescent="0.25">
      <c r="A27" s="9" t="s">
        <v>84</v>
      </c>
      <c r="B27" s="11">
        <v>833.04000000000019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N6" sqref="N6"/>
    </sheetView>
  </sheetViews>
  <sheetFormatPr defaultRowHeight="15" x14ac:dyDescent="0.25"/>
  <cols>
    <col min="1" max="1" width="18" bestFit="1" customWidth="1"/>
    <col min="2" max="2" width="13.28515625" bestFit="1" customWidth="1"/>
  </cols>
  <sheetData>
    <row r="1" spans="1:2" x14ac:dyDescent="0.25">
      <c r="A1" s="10" t="s">
        <v>55</v>
      </c>
      <c r="B1" s="12" t="s">
        <v>61</v>
      </c>
    </row>
    <row r="2" spans="1:2" x14ac:dyDescent="0.25">
      <c r="A2" s="9" t="s">
        <v>0</v>
      </c>
      <c r="B2" s="11">
        <v>300.95999999999998</v>
      </c>
    </row>
    <row r="3" spans="1:2" x14ac:dyDescent="0.25">
      <c r="A3" s="9" t="s">
        <v>1</v>
      </c>
      <c r="B3" s="11">
        <v>137.61000000000001</v>
      </c>
    </row>
    <row r="4" spans="1:2" x14ac:dyDescent="0.25">
      <c r="A4" s="9" t="s">
        <v>2</v>
      </c>
      <c r="B4" s="11">
        <v>85.14</v>
      </c>
    </row>
    <row r="5" spans="1:2" x14ac:dyDescent="0.25">
      <c r="A5" s="9" t="s">
        <v>3</v>
      </c>
      <c r="B5" s="11">
        <v>70.290000000000006</v>
      </c>
    </row>
    <row r="6" spans="1:2" x14ac:dyDescent="0.25">
      <c r="A6" s="9" t="s">
        <v>4</v>
      </c>
      <c r="B6" s="11">
        <v>37.81</v>
      </c>
    </row>
    <row r="7" spans="1:2" x14ac:dyDescent="0.25">
      <c r="A7" s="9" t="s">
        <v>5</v>
      </c>
      <c r="B7" s="11">
        <v>33.659999999999997</v>
      </c>
    </row>
    <row r="8" spans="1:2" x14ac:dyDescent="0.25">
      <c r="A8" s="9" t="s">
        <v>14</v>
      </c>
      <c r="B8" s="11">
        <v>19.899999999999999</v>
      </c>
    </row>
    <row r="9" spans="1:2" x14ac:dyDescent="0.25">
      <c r="A9" s="9" t="s">
        <v>7</v>
      </c>
      <c r="B9" s="11">
        <v>18.809999999999999</v>
      </c>
    </row>
    <row r="10" spans="1:2" x14ac:dyDescent="0.25">
      <c r="A10" s="9" t="s">
        <v>10</v>
      </c>
      <c r="B10" s="11">
        <v>18.809999999999999</v>
      </c>
    </row>
    <row r="11" spans="1:2" x14ac:dyDescent="0.25">
      <c r="A11" s="9" t="s">
        <v>8</v>
      </c>
      <c r="B11" s="11">
        <v>17.82</v>
      </c>
    </row>
    <row r="12" spans="1:2" x14ac:dyDescent="0.25">
      <c r="A12" s="9" t="s">
        <v>6</v>
      </c>
      <c r="B12" s="11">
        <v>15.92</v>
      </c>
    </row>
    <row r="13" spans="1:2" x14ac:dyDescent="0.25">
      <c r="A13" s="9" t="s">
        <v>9</v>
      </c>
      <c r="B13" s="11">
        <v>12.87</v>
      </c>
    </row>
    <row r="14" spans="1:2" x14ac:dyDescent="0.25">
      <c r="A14" s="9" t="s">
        <v>20</v>
      </c>
      <c r="B14" s="11">
        <v>11.94</v>
      </c>
    </row>
    <row r="15" spans="1:2" x14ac:dyDescent="0.25">
      <c r="A15" s="9" t="s">
        <v>13</v>
      </c>
      <c r="B15" s="11">
        <v>9.9</v>
      </c>
    </row>
    <row r="16" spans="1:2" x14ac:dyDescent="0.25">
      <c r="A16" s="9" t="s">
        <v>22</v>
      </c>
      <c r="B16" s="11">
        <v>8.91</v>
      </c>
    </row>
    <row r="17" spans="1:2" x14ac:dyDescent="0.25">
      <c r="A17" s="9" t="s">
        <v>16</v>
      </c>
      <c r="B17" s="11">
        <v>7.92</v>
      </c>
    </row>
    <row r="18" spans="1:2" x14ac:dyDescent="0.25">
      <c r="A18" s="9" t="s">
        <v>18</v>
      </c>
      <c r="B18" s="11">
        <v>5.94</v>
      </c>
    </row>
    <row r="19" spans="1:2" x14ac:dyDescent="0.25">
      <c r="A19" s="9" t="s">
        <v>21</v>
      </c>
      <c r="B19" s="11">
        <v>3.98</v>
      </c>
    </row>
    <row r="20" spans="1:2" x14ac:dyDescent="0.25">
      <c r="A20" s="9" t="s">
        <v>11</v>
      </c>
      <c r="B20" s="11">
        <v>3.96</v>
      </c>
    </row>
    <row r="21" spans="1:2" x14ac:dyDescent="0.25">
      <c r="A21" s="9" t="s">
        <v>15</v>
      </c>
      <c r="B21" s="11">
        <v>3.96</v>
      </c>
    </row>
    <row r="22" spans="1:2" x14ac:dyDescent="0.25">
      <c r="A22" s="9" t="s">
        <v>23</v>
      </c>
      <c r="B22" s="11">
        <v>2.97</v>
      </c>
    </row>
    <row r="23" spans="1:2" x14ac:dyDescent="0.25">
      <c r="A23" s="9" t="s">
        <v>19</v>
      </c>
      <c r="B23" s="11">
        <v>1.98</v>
      </c>
    </row>
    <row r="24" spans="1:2" x14ac:dyDescent="0.25">
      <c r="A24" s="13" t="s">
        <v>12</v>
      </c>
      <c r="B24" s="14">
        <v>1.98</v>
      </c>
    </row>
  </sheetData>
  <sortState ref="A2:B25">
    <sortCondition descending="1" ref="B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sqref="A1:C1048576"/>
    </sheetView>
  </sheetViews>
  <sheetFormatPr defaultRowHeight="15" x14ac:dyDescent="0.25"/>
  <cols>
    <col min="2" max="2" width="18" bestFit="1" customWidth="1"/>
    <col min="3" max="3" width="10.5703125" style="6" bestFit="1" customWidth="1"/>
  </cols>
  <sheetData>
    <row r="1" spans="1:3" x14ac:dyDescent="0.25">
      <c r="A1" s="7" t="s">
        <v>82</v>
      </c>
      <c r="B1" s="7" t="s">
        <v>55</v>
      </c>
      <c r="C1" s="8" t="s">
        <v>65</v>
      </c>
    </row>
    <row r="2" spans="1:3" x14ac:dyDescent="0.25">
      <c r="A2" t="s">
        <v>79</v>
      </c>
      <c r="B2" t="s">
        <v>13</v>
      </c>
      <c r="C2" s="6">
        <v>9.9</v>
      </c>
    </row>
    <row r="3" spans="1:3" x14ac:dyDescent="0.25">
      <c r="A3" t="s">
        <v>79</v>
      </c>
      <c r="B3" t="s">
        <v>3</v>
      </c>
      <c r="C3" s="6">
        <v>70.290000000000006</v>
      </c>
    </row>
    <row r="4" spans="1:3" x14ac:dyDescent="0.25">
      <c r="A4" t="s">
        <v>79</v>
      </c>
      <c r="B4" t="s">
        <v>7</v>
      </c>
      <c r="C4" s="6">
        <v>18.809999999999999</v>
      </c>
    </row>
    <row r="5" spans="1:3" x14ac:dyDescent="0.25">
      <c r="A5" t="s">
        <v>79</v>
      </c>
      <c r="B5" t="s">
        <v>22</v>
      </c>
      <c r="C5" s="6">
        <v>8.91</v>
      </c>
    </row>
    <row r="6" spans="1:3" x14ac:dyDescent="0.25">
      <c r="A6" t="s">
        <v>79</v>
      </c>
      <c r="B6" t="s">
        <v>10</v>
      </c>
      <c r="C6" s="6">
        <v>18.809999999999999</v>
      </c>
    </row>
    <row r="7" spans="1:3" x14ac:dyDescent="0.25">
      <c r="A7" t="s">
        <v>79</v>
      </c>
      <c r="B7" t="s">
        <v>20</v>
      </c>
      <c r="C7" s="6">
        <v>11.94</v>
      </c>
    </row>
    <row r="8" spans="1:3" x14ac:dyDescent="0.25">
      <c r="A8" t="s">
        <v>79</v>
      </c>
      <c r="B8" t="s">
        <v>6</v>
      </c>
      <c r="C8" s="6">
        <v>15.92</v>
      </c>
    </row>
    <row r="9" spans="1:3" x14ac:dyDescent="0.25">
      <c r="A9" t="s">
        <v>79</v>
      </c>
      <c r="B9" t="s">
        <v>19</v>
      </c>
      <c r="C9" s="6">
        <v>1.98</v>
      </c>
    </row>
    <row r="10" spans="1:3" x14ac:dyDescent="0.25">
      <c r="A10" t="s">
        <v>79</v>
      </c>
      <c r="B10" t="s">
        <v>18</v>
      </c>
      <c r="C10" s="6">
        <v>5.94</v>
      </c>
    </row>
    <row r="11" spans="1:3" x14ac:dyDescent="0.25">
      <c r="A11" t="s">
        <v>79</v>
      </c>
      <c r="B11" t="s">
        <v>16</v>
      </c>
      <c r="C11" s="6">
        <v>7.92</v>
      </c>
    </row>
    <row r="12" spans="1:3" x14ac:dyDescent="0.25">
      <c r="A12" t="s">
        <v>79</v>
      </c>
      <c r="B12" t="s">
        <v>5</v>
      </c>
      <c r="C12" s="6">
        <v>33.659999999999997</v>
      </c>
    </row>
    <row r="13" spans="1:3" x14ac:dyDescent="0.25">
      <c r="A13" t="s">
        <v>79</v>
      </c>
      <c r="B13" t="s">
        <v>1</v>
      </c>
      <c r="C13" s="6">
        <v>137.61000000000001</v>
      </c>
    </row>
    <row r="14" spans="1:3" x14ac:dyDescent="0.25">
      <c r="A14" t="s">
        <v>79</v>
      </c>
      <c r="B14" t="s">
        <v>2</v>
      </c>
      <c r="C14" s="6">
        <v>85.14</v>
      </c>
    </row>
    <row r="15" spans="1:3" x14ac:dyDescent="0.25">
      <c r="A15" t="s">
        <v>79</v>
      </c>
      <c r="B15" t="s">
        <v>12</v>
      </c>
      <c r="C15" s="6">
        <v>1.98</v>
      </c>
    </row>
    <row r="16" spans="1:3" x14ac:dyDescent="0.25">
      <c r="A16" t="s">
        <v>79</v>
      </c>
      <c r="B16" t="s">
        <v>8</v>
      </c>
      <c r="C16" s="6">
        <v>17.82</v>
      </c>
    </row>
    <row r="17" spans="1:3" x14ac:dyDescent="0.25">
      <c r="A17" t="s">
        <v>79</v>
      </c>
      <c r="B17" t="s">
        <v>9</v>
      </c>
      <c r="C17" s="6">
        <v>12.87</v>
      </c>
    </row>
    <row r="18" spans="1:3" x14ac:dyDescent="0.25">
      <c r="A18" t="s">
        <v>79</v>
      </c>
      <c r="B18" t="s">
        <v>0</v>
      </c>
      <c r="C18" s="6">
        <v>300.95999999999998</v>
      </c>
    </row>
    <row r="19" spans="1:3" x14ac:dyDescent="0.25">
      <c r="A19" t="s">
        <v>79</v>
      </c>
      <c r="B19" t="s">
        <v>23</v>
      </c>
      <c r="C19" s="6">
        <v>2.97</v>
      </c>
    </row>
    <row r="20" spans="1:3" x14ac:dyDescent="0.25">
      <c r="A20" t="s">
        <v>79</v>
      </c>
      <c r="B20" t="s">
        <v>14</v>
      </c>
      <c r="C20" s="6">
        <v>19.899999999999999</v>
      </c>
    </row>
    <row r="21" spans="1:3" x14ac:dyDescent="0.25">
      <c r="A21" t="s">
        <v>79</v>
      </c>
      <c r="B21" t="s">
        <v>21</v>
      </c>
      <c r="C21" s="6">
        <v>3.98</v>
      </c>
    </row>
    <row r="22" spans="1:3" x14ac:dyDescent="0.25">
      <c r="A22" t="s">
        <v>79</v>
      </c>
      <c r="B22" t="s">
        <v>11</v>
      </c>
      <c r="C22" s="6">
        <v>3.96</v>
      </c>
    </row>
    <row r="23" spans="1:3" x14ac:dyDescent="0.25">
      <c r="A23" t="s">
        <v>79</v>
      </c>
      <c r="B23" t="s">
        <v>4</v>
      </c>
      <c r="C23" s="6">
        <v>37.81</v>
      </c>
    </row>
    <row r="24" spans="1:3" x14ac:dyDescent="0.25">
      <c r="A24" t="s">
        <v>79</v>
      </c>
      <c r="B24" t="s">
        <v>15</v>
      </c>
      <c r="C24" s="6">
        <v>3.96</v>
      </c>
    </row>
    <row r="25" spans="1:3" x14ac:dyDescent="0.25">
      <c r="A25" t="s">
        <v>77</v>
      </c>
      <c r="B25" t="s">
        <v>3</v>
      </c>
      <c r="C25" s="6">
        <v>88.11</v>
      </c>
    </row>
    <row r="26" spans="1:3" x14ac:dyDescent="0.25">
      <c r="A26" t="s">
        <v>77</v>
      </c>
      <c r="B26" t="s">
        <v>7</v>
      </c>
      <c r="C26" s="6">
        <v>24.75</v>
      </c>
    </row>
    <row r="27" spans="1:3" x14ac:dyDescent="0.25">
      <c r="A27" t="s">
        <v>77</v>
      </c>
      <c r="B27" t="s">
        <v>22</v>
      </c>
      <c r="C27" s="6">
        <v>2.97</v>
      </c>
    </row>
    <row r="28" spans="1:3" x14ac:dyDescent="0.25">
      <c r="A28" t="s">
        <v>77</v>
      </c>
      <c r="B28" t="s">
        <v>10</v>
      </c>
      <c r="C28" s="6">
        <v>6.93</v>
      </c>
    </row>
    <row r="29" spans="1:3" x14ac:dyDescent="0.25">
      <c r="A29" t="s">
        <v>77</v>
      </c>
      <c r="B29" t="s">
        <v>20</v>
      </c>
      <c r="C29" s="6">
        <v>5.97</v>
      </c>
    </row>
    <row r="30" spans="1:3" x14ac:dyDescent="0.25">
      <c r="A30" t="s">
        <v>77</v>
      </c>
      <c r="B30" t="s">
        <v>6</v>
      </c>
      <c r="C30" s="6">
        <v>19.899999999999999</v>
      </c>
    </row>
    <row r="31" spans="1:3" x14ac:dyDescent="0.25">
      <c r="A31" t="s">
        <v>77</v>
      </c>
      <c r="B31" t="s">
        <v>19</v>
      </c>
      <c r="C31" s="6">
        <v>5.94</v>
      </c>
    </row>
    <row r="32" spans="1:3" x14ac:dyDescent="0.25">
      <c r="A32" t="s">
        <v>77</v>
      </c>
      <c r="B32" t="s">
        <v>18</v>
      </c>
      <c r="C32" s="6">
        <v>2.97</v>
      </c>
    </row>
    <row r="33" spans="1:3" x14ac:dyDescent="0.25">
      <c r="A33" t="s">
        <v>77</v>
      </c>
      <c r="B33" t="s">
        <v>17</v>
      </c>
      <c r="C33" s="6">
        <v>2.97</v>
      </c>
    </row>
    <row r="34" spans="1:3" x14ac:dyDescent="0.25">
      <c r="A34" t="s">
        <v>77</v>
      </c>
      <c r="B34" t="s">
        <v>16</v>
      </c>
      <c r="C34" s="6">
        <v>7.92</v>
      </c>
    </row>
    <row r="35" spans="1:3" x14ac:dyDescent="0.25">
      <c r="A35" t="s">
        <v>77</v>
      </c>
      <c r="B35" t="s">
        <v>5</v>
      </c>
      <c r="C35" s="6">
        <v>15.84</v>
      </c>
    </row>
    <row r="36" spans="1:3" x14ac:dyDescent="0.25">
      <c r="A36" t="s">
        <v>77</v>
      </c>
      <c r="B36" t="s">
        <v>1</v>
      </c>
      <c r="C36" s="6">
        <v>117.81</v>
      </c>
    </row>
    <row r="37" spans="1:3" x14ac:dyDescent="0.25">
      <c r="A37" t="s">
        <v>77</v>
      </c>
      <c r="B37" t="s">
        <v>2</v>
      </c>
      <c r="C37" s="6">
        <v>80.19</v>
      </c>
    </row>
    <row r="38" spans="1:3" x14ac:dyDescent="0.25">
      <c r="A38" t="s">
        <v>77</v>
      </c>
      <c r="B38" t="s">
        <v>12</v>
      </c>
      <c r="C38" s="6">
        <v>9.9</v>
      </c>
    </row>
    <row r="39" spans="1:3" x14ac:dyDescent="0.25">
      <c r="A39" t="s">
        <v>77</v>
      </c>
      <c r="B39" t="s">
        <v>8</v>
      </c>
      <c r="C39" s="6">
        <v>13.86</v>
      </c>
    </row>
    <row r="40" spans="1:3" x14ac:dyDescent="0.25">
      <c r="A40" t="s">
        <v>77</v>
      </c>
      <c r="B40" t="s">
        <v>9</v>
      </c>
      <c r="C40" s="6">
        <v>7.92</v>
      </c>
    </row>
    <row r="41" spans="1:3" x14ac:dyDescent="0.25">
      <c r="A41" t="s">
        <v>77</v>
      </c>
      <c r="B41" t="s">
        <v>0</v>
      </c>
      <c r="C41" s="6">
        <v>228.69</v>
      </c>
    </row>
    <row r="42" spans="1:3" x14ac:dyDescent="0.25">
      <c r="A42" t="s">
        <v>77</v>
      </c>
      <c r="B42" t="s">
        <v>14</v>
      </c>
      <c r="C42" s="6">
        <v>15.92</v>
      </c>
    </row>
    <row r="43" spans="1:3" x14ac:dyDescent="0.25">
      <c r="A43" t="s">
        <v>77</v>
      </c>
      <c r="B43" t="s">
        <v>21</v>
      </c>
      <c r="C43" s="6">
        <v>7.96</v>
      </c>
    </row>
    <row r="44" spans="1:3" x14ac:dyDescent="0.25">
      <c r="A44" t="s">
        <v>77</v>
      </c>
      <c r="B44" t="s">
        <v>11</v>
      </c>
      <c r="C44" s="6">
        <v>12.87</v>
      </c>
    </row>
    <row r="45" spans="1:3" x14ac:dyDescent="0.25">
      <c r="A45" t="s">
        <v>77</v>
      </c>
      <c r="B45" t="s">
        <v>4</v>
      </c>
      <c r="C45" s="6">
        <v>35.82</v>
      </c>
    </row>
    <row r="46" spans="1:3" x14ac:dyDescent="0.25">
      <c r="A46" t="s">
        <v>77</v>
      </c>
      <c r="B46" t="s">
        <v>15</v>
      </c>
      <c r="C46" s="6">
        <v>4.95</v>
      </c>
    </row>
    <row r="47" spans="1:3" x14ac:dyDescent="0.25">
      <c r="A47" t="s">
        <v>78</v>
      </c>
      <c r="B47" t="s">
        <v>13</v>
      </c>
      <c r="C47" s="6">
        <v>3.96</v>
      </c>
    </row>
    <row r="48" spans="1:3" x14ac:dyDescent="0.25">
      <c r="A48" t="s">
        <v>78</v>
      </c>
      <c r="B48" t="s">
        <v>3</v>
      </c>
      <c r="C48" s="6">
        <v>83.16</v>
      </c>
    </row>
    <row r="49" spans="1:3" x14ac:dyDescent="0.25">
      <c r="A49" t="s">
        <v>78</v>
      </c>
      <c r="B49" t="s">
        <v>7</v>
      </c>
      <c r="C49" s="6">
        <v>16.829999999999998</v>
      </c>
    </row>
    <row r="50" spans="1:3" x14ac:dyDescent="0.25">
      <c r="A50" t="s">
        <v>78</v>
      </c>
      <c r="B50" t="s">
        <v>22</v>
      </c>
      <c r="C50" s="6">
        <v>2.97</v>
      </c>
    </row>
    <row r="51" spans="1:3" x14ac:dyDescent="0.25">
      <c r="A51" t="s">
        <v>78</v>
      </c>
      <c r="B51" t="s">
        <v>10</v>
      </c>
      <c r="C51" s="6">
        <v>14.85</v>
      </c>
    </row>
    <row r="52" spans="1:3" x14ac:dyDescent="0.25">
      <c r="A52" t="s">
        <v>78</v>
      </c>
      <c r="B52" t="s">
        <v>6</v>
      </c>
      <c r="C52" s="6">
        <v>21.89</v>
      </c>
    </row>
    <row r="53" spans="1:3" x14ac:dyDescent="0.25">
      <c r="A53" t="s">
        <v>78</v>
      </c>
      <c r="B53" t="s">
        <v>19</v>
      </c>
      <c r="C53" s="6">
        <v>1.98</v>
      </c>
    </row>
    <row r="54" spans="1:3" x14ac:dyDescent="0.25">
      <c r="A54" t="s">
        <v>78</v>
      </c>
      <c r="B54" t="s">
        <v>18</v>
      </c>
      <c r="C54" s="6">
        <v>2.97</v>
      </c>
    </row>
    <row r="55" spans="1:3" x14ac:dyDescent="0.25">
      <c r="A55" t="s">
        <v>78</v>
      </c>
      <c r="B55" t="s">
        <v>17</v>
      </c>
      <c r="C55" s="6">
        <v>8.91</v>
      </c>
    </row>
    <row r="56" spans="1:3" x14ac:dyDescent="0.25">
      <c r="A56" t="s">
        <v>78</v>
      </c>
      <c r="B56" t="s">
        <v>16</v>
      </c>
      <c r="C56" s="6">
        <v>0.99</v>
      </c>
    </row>
    <row r="57" spans="1:3" x14ac:dyDescent="0.25">
      <c r="A57" t="s">
        <v>78</v>
      </c>
      <c r="B57" t="s">
        <v>5</v>
      </c>
      <c r="C57" s="6">
        <v>29.7</v>
      </c>
    </row>
    <row r="58" spans="1:3" x14ac:dyDescent="0.25">
      <c r="A58" t="s">
        <v>78</v>
      </c>
      <c r="B58" t="s">
        <v>1</v>
      </c>
      <c r="C58" s="6">
        <v>126.72</v>
      </c>
    </row>
    <row r="59" spans="1:3" x14ac:dyDescent="0.25">
      <c r="A59" t="s">
        <v>78</v>
      </c>
      <c r="B59" t="s">
        <v>2</v>
      </c>
      <c r="C59" s="6">
        <v>96.03</v>
      </c>
    </row>
    <row r="60" spans="1:3" x14ac:dyDescent="0.25">
      <c r="A60" t="s">
        <v>78</v>
      </c>
      <c r="B60" t="s">
        <v>12</v>
      </c>
      <c r="C60" s="6">
        <v>15.84</v>
      </c>
    </row>
    <row r="61" spans="1:3" x14ac:dyDescent="0.25">
      <c r="A61" t="s">
        <v>78</v>
      </c>
      <c r="B61" t="s">
        <v>8</v>
      </c>
      <c r="C61" s="6">
        <v>8.91</v>
      </c>
    </row>
    <row r="62" spans="1:3" x14ac:dyDescent="0.25">
      <c r="A62" t="s">
        <v>78</v>
      </c>
      <c r="B62" t="s">
        <v>9</v>
      </c>
      <c r="C62" s="6">
        <v>8.91</v>
      </c>
    </row>
    <row r="63" spans="1:3" x14ac:dyDescent="0.25">
      <c r="A63" t="s">
        <v>78</v>
      </c>
      <c r="B63" t="s">
        <v>0</v>
      </c>
      <c r="C63" s="6">
        <v>297</v>
      </c>
    </row>
    <row r="64" spans="1:3" x14ac:dyDescent="0.25">
      <c r="A64" t="s">
        <v>78</v>
      </c>
      <c r="B64" t="s">
        <v>23</v>
      </c>
      <c r="C64" s="6">
        <v>2.97</v>
      </c>
    </row>
    <row r="65" spans="1:3" x14ac:dyDescent="0.25">
      <c r="A65" t="s">
        <v>78</v>
      </c>
      <c r="B65" t="s">
        <v>14</v>
      </c>
      <c r="C65" s="6">
        <v>3.98</v>
      </c>
    </row>
    <row r="66" spans="1:3" x14ac:dyDescent="0.25">
      <c r="A66" t="s">
        <v>78</v>
      </c>
      <c r="B66" t="s">
        <v>11</v>
      </c>
      <c r="C66" s="6">
        <v>2.97</v>
      </c>
    </row>
    <row r="67" spans="1:3" x14ac:dyDescent="0.25">
      <c r="A67" t="s">
        <v>78</v>
      </c>
      <c r="B67" t="s">
        <v>4</v>
      </c>
      <c r="C67" s="6">
        <v>19.899999999999999</v>
      </c>
    </row>
    <row r="68" spans="1:3" x14ac:dyDescent="0.25">
      <c r="A68" t="s">
        <v>78</v>
      </c>
      <c r="B68" t="s">
        <v>15</v>
      </c>
      <c r="C68" s="6">
        <v>3.96</v>
      </c>
    </row>
  </sheetData>
  <sortState ref="A1:C67">
    <sortCondition descending="1" ref="C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P15" sqref="P15"/>
    </sheetView>
  </sheetViews>
  <sheetFormatPr defaultRowHeight="15" x14ac:dyDescent="0.25"/>
  <cols>
    <col min="3" max="3" width="12.42578125" bestFit="1" customWidth="1"/>
  </cols>
  <sheetData>
    <row r="1" spans="1:4" x14ac:dyDescent="0.25">
      <c r="A1" t="s">
        <v>67</v>
      </c>
      <c r="B1" t="s">
        <v>68</v>
      </c>
      <c r="C1" t="s">
        <v>69</v>
      </c>
      <c r="D1" t="s">
        <v>70</v>
      </c>
    </row>
    <row r="2" spans="1:4" x14ac:dyDescent="0.25">
      <c r="A2">
        <v>2009</v>
      </c>
      <c r="B2" t="s">
        <v>71</v>
      </c>
      <c r="C2">
        <v>37.619999999999997</v>
      </c>
      <c r="D2">
        <v>449.46</v>
      </c>
    </row>
    <row r="3" spans="1:4" x14ac:dyDescent="0.25">
      <c r="A3">
        <v>2010</v>
      </c>
      <c r="B3" t="s">
        <v>72</v>
      </c>
      <c r="C3">
        <v>52.62</v>
      </c>
      <c r="D3">
        <v>481.45</v>
      </c>
    </row>
    <row r="4" spans="1:4" x14ac:dyDescent="0.25">
      <c r="A4">
        <v>2011</v>
      </c>
      <c r="B4" t="s">
        <v>73</v>
      </c>
      <c r="C4">
        <v>51.62</v>
      </c>
      <c r="D4">
        <v>469.58</v>
      </c>
    </row>
    <row r="5" spans="1:4" x14ac:dyDescent="0.25">
      <c r="A5">
        <v>2012</v>
      </c>
      <c r="B5" t="s">
        <v>71</v>
      </c>
      <c r="C5">
        <v>47.62</v>
      </c>
      <c r="D5">
        <v>477.53</v>
      </c>
    </row>
    <row r="6" spans="1:4" x14ac:dyDescent="0.25">
      <c r="A6">
        <v>2013</v>
      </c>
      <c r="B6" t="s">
        <v>74</v>
      </c>
      <c r="C6">
        <v>49.62</v>
      </c>
      <c r="D6">
        <v>450.58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S9" sqref="S9"/>
    </sheetView>
  </sheetViews>
  <sheetFormatPr defaultRowHeight="15" x14ac:dyDescent="0.25"/>
  <sheetData>
    <row r="1" spans="1:2" x14ac:dyDescent="0.25">
      <c r="A1" t="s">
        <v>0</v>
      </c>
      <c r="B1">
        <v>826.650000000006</v>
      </c>
    </row>
    <row r="2" spans="1:2" x14ac:dyDescent="0.25">
      <c r="A2" t="s">
        <v>1</v>
      </c>
      <c r="B2">
        <v>382.14000000000198</v>
      </c>
    </row>
    <row r="3" spans="1:2" x14ac:dyDescent="0.25">
      <c r="A3" t="s">
        <v>2</v>
      </c>
      <c r="B3">
        <v>261.36000000000098</v>
      </c>
    </row>
    <row r="4" spans="1:2" x14ac:dyDescent="0.25">
      <c r="A4" t="s">
        <v>3</v>
      </c>
      <c r="B4">
        <v>241.560000000001</v>
      </c>
    </row>
    <row r="5" spans="1:2" x14ac:dyDescent="0.25">
      <c r="A5" t="s">
        <v>4</v>
      </c>
      <c r="B5">
        <v>93.529999999999902</v>
      </c>
    </row>
    <row r="6" spans="1:2" x14ac:dyDescent="0.25">
      <c r="A6" t="s">
        <v>5</v>
      </c>
      <c r="B6">
        <v>79.2</v>
      </c>
    </row>
    <row r="7" spans="1:2" x14ac:dyDescent="0.25">
      <c r="A7" t="s">
        <v>7</v>
      </c>
      <c r="B7">
        <v>60.39</v>
      </c>
    </row>
    <row r="8" spans="1:2" x14ac:dyDescent="0.25">
      <c r="A8" t="s">
        <v>6</v>
      </c>
      <c r="B8">
        <v>57.71</v>
      </c>
    </row>
    <row r="9" spans="1:2" x14ac:dyDescent="0.25">
      <c r="A9" t="s">
        <v>10</v>
      </c>
      <c r="B9">
        <v>40.590000000000003</v>
      </c>
    </row>
    <row r="10" spans="1:2" x14ac:dyDescent="0.25">
      <c r="A10" t="s">
        <v>8</v>
      </c>
      <c r="B10">
        <v>40.590000000000003</v>
      </c>
    </row>
  </sheetData>
  <sortState ref="A1:B24">
    <sortCondition descending="1" ref="B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8"/>
  <sheetViews>
    <sheetView workbookViewId="0">
      <selection activeCell="C1" sqref="A1:C1048576"/>
    </sheetView>
  </sheetViews>
  <sheetFormatPr defaultRowHeight="15" x14ac:dyDescent="0.25"/>
  <cols>
    <col min="1" max="1" width="18" bestFit="1" customWidth="1"/>
    <col min="2" max="2" width="15.42578125" bestFit="1" customWidth="1"/>
  </cols>
  <sheetData>
    <row r="1" spans="1:3" x14ac:dyDescent="0.25">
      <c r="A1" t="s">
        <v>55</v>
      </c>
      <c r="B1" t="s">
        <v>56</v>
      </c>
      <c r="C1" t="s">
        <v>57</v>
      </c>
    </row>
    <row r="2" spans="1:3" x14ac:dyDescent="0.25">
      <c r="A2" t="s">
        <v>3</v>
      </c>
      <c r="B2" t="s">
        <v>31</v>
      </c>
      <c r="C2">
        <v>9</v>
      </c>
    </row>
    <row r="3" spans="1:3" x14ac:dyDescent="0.25">
      <c r="A3" t="s">
        <v>16</v>
      </c>
      <c r="B3" t="s">
        <v>31</v>
      </c>
      <c r="C3">
        <v>3</v>
      </c>
    </row>
    <row r="4" spans="1:3" x14ac:dyDescent="0.25">
      <c r="A4" t="s">
        <v>5</v>
      </c>
      <c r="B4" t="s">
        <v>31</v>
      </c>
      <c r="C4">
        <v>4</v>
      </c>
    </row>
    <row r="5" spans="1:3" x14ac:dyDescent="0.25">
      <c r="A5" t="s">
        <v>1</v>
      </c>
      <c r="B5" t="s">
        <v>31</v>
      </c>
      <c r="C5">
        <v>31</v>
      </c>
    </row>
    <row r="6" spans="1:3" x14ac:dyDescent="0.25">
      <c r="A6" t="s">
        <v>2</v>
      </c>
      <c r="B6" t="s">
        <v>31</v>
      </c>
      <c r="C6">
        <v>20</v>
      </c>
    </row>
    <row r="7" spans="1:3" x14ac:dyDescent="0.25">
      <c r="A7" t="s">
        <v>12</v>
      </c>
      <c r="B7" t="s">
        <v>31</v>
      </c>
      <c r="C7">
        <v>2</v>
      </c>
    </row>
    <row r="8" spans="1:3" x14ac:dyDescent="0.25">
      <c r="A8" t="s">
        <v>8</v>
      </c>
      <c r="B8" t="s">
        <v>31</v>
      </c>
      <c r="C8">
        <v>2</v>
      </c>
    </row>
    <row r="9" spans="1:3" x14ac:dyDescent="0.25">
      <c r="A9" t="s">
        <v>9</v>
      </c>
      <c r="B9" t="s">
        <v>31</v>
      </c>
      <c r="C9">
        <v>5</v>
      </c>
    </row>
    <row r="10" spans="1:3" x14ac:dyDescent="0.25">
      <c r="A10" t="s">
        <v>0</v>
      </c>
      <c r="B10" t="s">
        <v>31</v>
      </c>
      <c r="C10">
        <v>37</v>
      </c>
    </row>
    <row r="11" spans="1:3" x14ac:dyDescent="0.25">
      <c r="A11" t="s">
        <v>15</v>
      </c>
      <c r="B11" t="s">
        <v>31</v>
      </c>
      <c r="C11">
        <v>1</v>
      </c>
    </row>
    <row r="12" spans="1:3" x14ac:dyDescent="0.25">
      <c r="A12" t="s">
        <v>13</v>
      </c>
      <c r="B12" t="s">
        <v>32</v>
      </c>
      <c r="C12">
        <v>5</v>
      </c>
    </row>
    <row r="13" spans="1:3" x14ac:dyDescent="0.25">
      <c r="A13" t="s">
        <v>3</v>
      </c>
      <c r="B13" t="s">
        <v>32</v>
      </c>
      <c r="C13">
        <v>50</v>
      </c>
    </row>
    <row r="14" spans="1:3" x14ac:dyDescent="0.25">
      <c r="A14" t="s">
        <v>7</v>
      </c>
      <c r="B14" t="s">
        <v>32</v>
      </c>
      <c r="C14">
        <v>15</v>
      </c>
    </row>
    <row r="15" spans="1:3" x14ac:dyDescent="0.25">
      <c r="A15" t="s">
        <v>22</v>
      </c>
      <c r="B15" t="s">
        <v>32</v>
      </c>
      <c r="C15">
        <v>7</v>
      </c>
    </row>
    <row r="16" spans="1:3" x14ac:dyDescent="0.25">
      <c r="A16" t="s">
        <v>10</v>
      </c>
      <c r="B16" t="s">
        <v>32</v>
      </c>
      <c r="C16">
        <v>8</v>
      </c>
    </row>
    <row r="17" spans="1:3" x14ac:dyDescent="0.25">
      <c r="A17" t="s">
        <v>20</v>
      </c>
      <c r="B17" t="s">
        <v>32</v>
      </c>
      <c r="C17">
        <v>8</v>
      </c>
    </row>
    <row r="18" spans="1:3" x14ac:dyDescent="0.25">
      <c r="A18" t="s">
        <v>6</v>
      </c>
      <c r="B18" t="s">
        <v>32</v>
      </c>
      <c r="C18">
        <v>6</v>
      </c>
    </row>
    <row r="19" spans="1:3" x14ac:dyDescent="0.25">
      <c r="A19" t="s">
        <v>19</v>
      </c>
      <c r="B19" t="s">
        <v>32</v>
      </c>
      <c r="C19">
        <v>3</v>
      </c>
    </row>
    <row r="20" spans="1:3" x14ac:dyDescent="0.25">
      <c r="A20" t="s">
        <v>17</v>
      </c>
      <c r="B20" t="s">
        <v>32</v>
      </c>
      <c r="C20">
        <v>4</v>
      </c>
    </row>
    <row r="21" spans="1:3" x14ac:dyDescent="0.25">
      <c r="A21" t="s">
        <v>16</v>
      </c>
      <c r="B21" t="s">
        <v>32</v>
      </c>
      <c r="C21">
        <v>4</v>
      </c>
    </row>
    <row r="22" spans="1:3" x14ac:dyDescent="0.25">
      <c r="A22" t="s">
        <v>5</v>
      </c>
      <c r="B22" t="s">
        <v>32</v>
      </c>
      <c r="C22">
        <v>22</v>
      </c>
    </row>
    <row r="23" spans="1:3" x14ac:dyDescent="0.25">
      <c r="A23" t="s">
        <v>1</v>
      </c>
      <c r="B23" t="s">
        <v>32</v>
      </c>
      <c r="C23">
        <v>91</v>
      </c>
    </row>
    <row r="24" spans="1:3" x14ac:dyDescent="0.25">
      <c r="A24" t="s">
        <v>2</v>
      </c>
      <c r="B24" t="s">
        <v>32</v>
      </c>
      <c r="C24">
        <v>64</v>
      </c>
    </row>
    <row r="25" spans="1:3" x14ac:dyDescent="0.25">
      <c r="A25" t="s">
        <v>12</v>
      </c>
      <c r="B25" t="s">
        <v>32</v>
      </c>
      <c r="C25">
        <v>5</v>
      </c>
    </row>
    <row r="26" spans="1:3" x14ac:dyDescent="0.25">
      <c r="A26" t="s">
        <v>8</v>
      </c>
      <c r="B26" t="s">
        <v>32</v>
      </c>
      <c r="C26">
        <v>12</v>
      </c>
    </row>
    <row r="27" spans="1:3" x14ac:dyDescent="0.25">
      <c r="A27" t="s">
        <v>9</v>
      </c>
      <c r="B27" t="s">
        <v>32</v>
      </c>
      <c r="C27">
        <v>6</v>
      </c>
    </row>
    <row r="28" spans="1:3" x14ac:dyDescent="0.25">
      <c r="A28" t="s">
        <v>0</v>
      </c>
      <c r="B28" t="s">
        <v>32</v>
      </c>
      <c r="C28">
        <v>157</v>
      </c>
    </row>
    <row r="29" spans="1:3" x14ac:dyDescent="0.25">
      <c r="A29" t="s">
        <v>23</v>
      </c>
      <c r="B29" t="s">
        <v>32</v>
      </c>
      <c r="C29">
        <v>3</v>
      </c>
    </row>
    <row r="30" spans="1:3" x14ac:dyDescent="0.25">
      <c r="A30" t="s">
        <v>14</v>
      </c>
      <c r="B30" t="s">
        <v>32</v>
      </c>
      <c r="C30">
        <v>5</v>
      </c>
    </row>
    <row r="31" spans="1:3" x14ac:dyDescent="0.25">
      <c r="A31" t="s">
        <v>21</v>
      </c>
      <c r="B31" t="s">
        <v>32</v>
      </c>
      <c r="C31">
        <v>1</v>
      </c>
    </row>
    <row r="32" spans="1:3" x14ac:dyDescent="0.25">
      <c r="A32" t="s">
        <v>11</v>
      </c>
      <c r="B32" t="s">
        <v>32</v>
      </c>
      <c r="C32">
        <v>4</v>
      </c>
    </row>
    <row r="33" spans="1:3" x14ac:dyDescent="0.25">
      <c r="A33" t="s">
        <v>4</v>
      </c>
      <c r="B33" t="s">
        <v>32</v>
      </c>
      <c r="C33">
        <v>14</v>
      </c>
    </row>
    <row r="34" spans="1:3" x14ac:dyDescent="0.25">
      <c r="A34" t="s">
        <v>3</v>
      </c>
      <c r="B34" t="s">
        <v>33</v>
      </c>
      <c r="C34">
        <v>6</v>
      </c>
    </row>
    <row r="35" spans="1:3" x14ac:dyDescent="0.25">
      <c r="A35" t="s">
        <v>5</v>
      </c>
      <c r="B35" t="s">
        <v>33</v>
      </c>
      <c r="C35">
        <v>1</v>
      </c>
    </row>
    <row r="36" spans="1:3" x14ac:dyDescent="0.25">
      <c r="A36" t="s">
        <v>1</v>
      </c>
      <c r="B36" t="s">
        <v>33</v>
      </c>
      <c r="C36">
        <v>12</v>
      </c>
    </row>
    <row r="37" spans="1:3" x14ac:dyDescent="0.25">
      <c r="A37" t="s">
        <v>2</v>
      </c>
      <c r="B37" t="s">
        <v>33</v>
      </c>
      <c r="C37">
        <v>7</v>
      </c>
    </row>
    <row r="38" spans="1:3" x14ac:dyDescent="0.25">
      <c r="A38" t="s">
        <v>0</v>
      </c>
      <c r="B38" t="s">
        <v>33</v>
      </c>
      <c r="C38">
        <v>10</v>
      </c>
    </row>
    <row r="39" spans="1:3" x14ac:dyDescent="0.25">
      <c r="A39" t="s">
        <v>4</v>
      </c>
      <c r="B39" t="s">
        <v>33</v>
      </c>
      <c r="C39">
        <v>1</v>
      </c>
    </row>
    <row r="40" spans="1:3" x14ac:dyDescent="0.25">
      <c r="A40" t="s">
        <v>15</v>
      </c>
      <c r="B40" t="s">
        <v>33</v>
      </c>
      <c r="C40">
        <v>1</v>
      </c>
    </row>
    <row r="41" spans="1:3" x14ac:dyDescent="0.25">
      <c r="A41" t="s">
        <v>3</v>
      </c>
      <c r="B41" t="s">
        <v>34</v>
      </c>
      <c r="C41">
        <v>4</v>
      </c>
    </row>
    <row r="42" spans="1:3" x14ac:dyDescent="0.25">
      <c r="A42" t="s">
        <v>16</v>
      </c>
      <c r="B42" t="s">
        <v>34</v>
      </c>
      <c r="C42">
        <v>1</v>
      </c>
    </row>
    <row r="43" spans="1:3" x14ac:dyDescent="0.25">
      <c r="A43" t="s">
        <v>5</v>
      </c>
      <c r="B43" t="s">
        <v>34</v>
      </c>
      <c r="C43">
        <v>2</v>
      </c>
    </row>
    <row r="44" spans="1:3" x14ac:dyDescent="0.25">
      <c r="A44" t="s">
        <v>1</v>
      </c>
      <c r="B44" t="s">
        <v>34</v>
      </c>
      <c r="C44">
        <v>4</v>
      </c>
    </row>
    <row r="45" spans="1:3" x14ac:dyDescent="0.25">
      <c r="A45" t="s">
        <v>2</v>
      </c>
      <c r="B45" t="s">
        <v>34</v>
      </c>
      <c r="C45">
        <v>3</v>
      </c>
    </row>
    <row r="46" spans="1:3" x14ac:dyDescent="0.25">
      <c r="A46" t="s">
        <v>9</v>
      </c>
      <c r="B46" t="s">
        <v>34</v>
      </c>
      <c r="C46">
        <v>2</v>
      </c>
    </row>
    <row r="47" spans="1:3" x14ac:dyDescent="0.25">
      <c r="A47" t="s">
        <v>0</v>
      </c>
      <c r="B47" t="s">
        <v>34</v>
      </c>
      <c r="C47">
        <v>22</v>
      </c>
    </row>
    <row r="48" spans="1:3" x14ac:dyDescent="0.25">
      <c r="A48" t="s">
        <v>3</v>
      </c>
      <c r="B48" t="s">
        <v>35</v>
      </c>
      <c r="C48">
        <v>5</v>
      </c>
    </row>
    <row r="49" spans="1:3" x14ac:dyDescent="0.25">
      <c r="A49" t="s">
        <v>7</v>
      </c>
      <c r="B49" t="s">
        <v>35</v>
      </c>
      <c r="C49">
        <v>1</v>
      </c>
    </row>
    <row r="50" spans="1:3" x14ac:dyDescent="0.25">
      <c r="A50" t="s">
        <v>18</v>
      </c>
      <c r="B50" t="s">
        <v>35</v>
      </c>
      <c r="C50">
        <v>1</v>
      </c>
    </row>
    <row r="51" spans="1:3" x14ac:dyDescent="0.25">
      <c r="A51" t="s">
        <v>17</v>
      </c>
      <c r="B51" t="s">
        <v>35</v>
      </c>
      <c r="C51">
        <v>2</v>
      </c>
    </row>
    <row r="52" spans="1:3" x14ac:dyDescent="0.25">
      <c r="A52" t="s">
        <v>5</v>
      </c>
      <c r="B52" t="s">
        <v>35</v>
      </c>
      <c r="C52">
        <v>2</v>
      </c>
    </row>
    <row r="53" spans="1:3" x14ac:dyDescent="0.25">
      <c r="A53" t="s">
        <v>1</v>
      </c>
      <c r="B53" t="s">
        <v>35</v>
      </c>
      <c r="C53">
        <v>13</v>
      </c>
    </row>
    <row r="54" spans="1:3" x14ac:dyDescent="0.25">
      <c r="A54" t="s">
        <v>2</v>
      </c>
      <c r="B54" t="s">
        <v>35</v>
      </c>
      <c r="C54">
        <v>11</v>
      </c>
    </row>
    <row r="55" spans="1:3" x14ac:dyDescent="0.25">
      <c r="A55" t="s">
        <v>12</v>
      </c>
      <c r="B55" t="s">
        <v>35</v>
      </c>
      <c r="C55">
        <v>4</v>
      </c>
    </row>
    <row r="56" spans="1:3" x14ac:dyDescent="0.25">
      <c r="A56" t="s">
        <v>8</v>
      </c>
      <c r="B56" t="s">
        <v>35</v>
      </c>
      <c r="C56">
        <v>2</v>
      </c>
    </row>
    <row r="57" spans="1:3" x14ac:dyDescent="0.25">
      <c r="A57" t="s">
        <v>0</v>
      </c>
      <c r="B57" t="s">
        <v>35</v>
      </c>
      <c r="C57">
        <v>31</v>
      </c>
    </row>
    <row r="58" spans="1:3" x14ac:dyDescent="0.25">
      <c r="A58" t="s">
        <v>14</v>
      </c>
      <c r="B58" t="s">
        <v>35</v>
      </c>
      <c r="C58">
        <v>1</v>
      </c>
    </row>
    <row r="59" spans="1:3" x14ac:dyDescent="0.25">
      <c r="A59" t="s">
        <v>4</v>
      </c>
      <c r="B59" t="s">
        <v>35</v>
      </c>
      <c r="C59">
        <v>1</v>
      </c>
    </row>
    <row r="60" spans="1:3" x14ac:dyDescent="0.25">
      <c r="A60" t="s">
        <v>15</v>
      </c>
      <c r="B60" t="s">
        <v>35</v>
      </c>
      <c r="C60">
        <v>2</v>
      </c>
    </row>
    <row r="61" spans="1:3" x14ac:dyDescent="0.25">
      <c r="A61" t="s">
        <v>3</v>
      </c>
      <c r="B61" t="s">
        <v>36</v>
      </c>
      <c r="C61">
        <v>7</v>
      </c>
    </row>
    <row r="62" spans="1:3" x14ac:dyDescent="0.25">
      <c r="A62" t="s">
        <v>7</v>
      </c>
      <c r="B62" t="s">
        <v>36</v>
      </c>
      <c r="C62">
        <v>1</v>
      </c>
    </row>
    <row r="63" spans="1:3" x14ac:dyDescent="0.25">
      <c r="A63" t="s">
        <v>5</v>
      </c>
      <c r="B63" t="s">
        <v>36</v>
      </c>
      <c r="C63">
        <v>1</v>
      </c>
    </row>
    <row r="64" spans="1:3" x14ac:dyDescent="0.25">
      <c r="A64" t="s">
        <v>1</v>
      </c>
      <c r="B64" t="s">
        <v>36</v>
      </c>
      <c r="C64">
        <v>7</v>
      </c>
    </row>
    <row r="65" spans="1:3" x14ac:dyDescent="0.25">
      <c r="A65" t="s">
        <v>0</v>
      </c>
      <c r="B65" t="s">
        <v>36</v>
      </c>
      <c r="C65">
        <v>22</v>
      </c>
    </row>
    <row r="66" spans="1:3" x14ac:dyDescent="0.25">
      <c r="A66" t="s">
        <v>13</v>
      </c>
      <c r="B66" t="s">
        <v>37</v>
      </c>
      <c r="C66">
        <v>4</v>
      </c>
    </row>
    <row r="67" spans="1:3" x14ac:dyDescent="0.25">
      <c r="A67" t="s">
        <v>3</v>
      </c>
      <c r="B67" t="s">
        <v>37</v>
      </c>
      <c r="C67">
        <v>2</v>
      </c>
    </row>
    <row r="68" spans="1:3" x14ac:dyDescent="0.25">
      <c r="A68" t="s">
        <v>10</v>
      </c>
      <c r="B68" t="s">
        <v>37</v>
      </c>
      <c r="C68">
        <v>5</v>
      </c>
    </row>
    <row r="69" spans="1:3" x14ac:dyDescent="0.25">
      <c r="A69" t="s">
        <v>6</v>
      </c>
      <c r="B69" t="s">
        <v>37</v>
      </c>
      <c r="C69">
        <v>2</v>
      </c>
    </row>
    <row r="70" spans="1:3" x14ac:dyDescent="0.25">
      <c r="A70" t="s">
        <v>18</v>
      </c>
      <c r="B70" t="s">
        <v>37</v>
      </c>
      <c r="C70">
        <v>2</v>
      </c>
    </row>
    <row r="71" spans="1:3" x14ac:dyDescent="0.25">
      <c r="A71" t="s">
        <v>1</v>
      </c>
      <c r="B71" t="s">
        <v>37</v>
      </c>
      <c r="C71">
        <v>5</v>
      </c>
    </row>
    <row r="72" spans="1:3" x14ac:dyDescent="0.25">
      <c r="A72" t="s">
        <v>0</v>
      </c>
      <c r="B72" t="s">
        <v>37</v>
      </c>
      <c r="C72">
        <v>17</v>
      </c>
    </row>
    <row r="73" spans="1:3" x14ac:dyDescent="0.25">
      <c r="A73" t="s">
        <v>15</v>
      </c>
      <c r="B73" t="s">
        <v>37</v>
      </c>
      <c r="C73">
        <v>1</v>
      </c>
    </row>
    <row r="74" spans="1:3" x14ac:dyDescent="0.25">
      <c r="A74" t="s">
        <v>3</v>
      </c>
      <c r="B74" t="s">
        <v>38</v>
      </c>
      <c r="C74">
        <v>5</v>
      </c>
    </row>
    <row r="75" spans="1:3" x14ac:dyDescent="0.25">
      <c r="A75" t="s">
        <v>7</v>
      </c>
      <c r="B75" t="s">
        <v>38</v>
      </c>
      <c r="C75">
        <v>4</v>
      </c>
    </row>
    <row r="76" spans="1:3" x14ac:dyDescent="0.25">
      <c r="A76" t="s">
        <v>1</v>
      </c>
      <c r="B76" t="s">
        <v>38</v>
      </c>
      <c r="C76">
        <v>3</v>
      </c>
    </row>
    <row r="77" spans="1:3" x14ac:dyDescent="0.25">
      <c r="A77" t="s">
        <v>2</v>
      </c>
      <c r="B77" t="s">
        <v>38</v>
      </c>
      <c r="C77">
        <v>2</v>
      </c>
    </row>
    <row r="78" spans="1:3" x14ac:dyDescent="0.25">
      <c r="A78" t="s">
        <v>12</v>
      </c>
      <c r="B78" t="s">
        <v>38</v>
      </c>
      <c r="C78">
        <v>3</v>
      </c>
    </row>
    <row r="79" spans="1:3" x14ac:dyDescent="0.25">
      <c r="A79" t="s">
        <v>0</v>
      </c>
      <c r="B79" t="s">
        <v>38</v>
      </c>
      <c r="C79">
        <v>18</v>
      </c>
    </row>
    <row r="80" spans="1:3" x14ac:dyDescent="0.25">
      <c r="A80" t="s">
        <v>14</v>
      </c>
      <c r="B80" t="s">
        <v>38</v>
      </c>
      <c r="C80">
        <v>3</v>
      </c>
    </row>
    <row r="81" spans="1:3" x14ac:dyDescent="0.25">
      <c r="A81" t="s">
        <v>3</v>
      </c>
      <c r="B81" t="s">
        <v>39</v>
      </c>
      <c r="C81">
        <v>11</v>
      </c>
    </row>
    <row r="82" spans="1:3" x14ac:dyDescent="0.25">
      <c r="A82" t="s">
        <v>7</v>
      </c>
      <c r="B82" t="s">
        <v>39</v>
      </c>
      <c r="C82">
        <v>4</v>
      </c>
    </row>
    <row r="83" spans="1:3" x14ac:dyDescent="0.25">
      <c r="A83" t="s">
        <v>10</v>
      </c>
      <c r="B83" t="s">
        <v>39</v>
      </c>
      <c r="C83">
        <v>2</v>
      </c>
    </row>
    <row r="84" spans="1:3" x14ac:dyDescent="0.25">
      <c r="A84" t="s">
        <v>1</v>
      </c>
      <c r="B84" t="s">
        <v>39</v>
      </c>
      <c r="C84">
        <v>2</v>
      </c>
    </row>
    <row r="85" spans="1:3" x14ac:dyDescent="0.25">
      <c r="A85" t="s">
        <v>2</v>
      </c>
      <c r="B85" t="s">
        <v>39</v>
      </c>
      <c r="C85">
        <v>1</v>
      </c>
    </row>
    <row r="86" spans="1:3" x14ac:dyDescent="0.25">
      <c r="A86" t="s">
        <v>0</v>
      </c>
      <c r="B86" t="s">
        <v>39</v>
      </c>
      <c r="C86">
        <v>18</v>
      </c>
    </row>
    <row r="87" spans="1:3" x14ac:dyDescent="0.25">
      <c r="A87" t="s">
        <v>3</v>
      </c>
      <c r="B87" t="s">
        <v>40</v>
      </c>
      <c r="C87">
        <v>4</v>
      </c>
    </row>
    <row r="88" spans="1:3" x14ac:dyDescent="0.25">
      <c r="A88" t="s">
        <v>7</v>
      </c>
      <c r="B88" t="s">
        <v>40</v>
      </c>
      <c r="C88">
        <v>1</v>
      </c>
    </row>
    <row r="89" spans="1:3" x14ac:dyDescent="0.25">
      <c r="A89" t="s">
        <v>6</v>
      </c>
      <c r="B89" t="s">
        <v>40</v>
      </c>
      <c r="C89">
        <v>1</v>
      </c>
    </row>
    <row r="90" spans="1:3" x14ac:dyDescent="0.25">
      <c r="A90" t="s">
        <v>5</v>
      </c>
      <c r="B90" t="s">
        <v>40</v>
      </c>
      <c r="C90">
        <v>3</v>
      </c>
    </row>
    <row r="91" spans="1:3" x14ac:dyDescent="0.25">
      <c r="A91" t="s">
        <v>1</v>
      </c>
      <c r="B91" t="s">
        <v>40</v>
      </c>
      <c r="C91">
        <v>7</v>
      </c>
    </row>
    <row r="92" spans="1:3" x14ac:dyDescent="0.25">
      <c r="A92" t="s">
        <v>2</v>
      </c>
      <c r="B92" t="s">
        <v>40</v>
      </c>
      <c r="C92">
        <v>3</v>
      </c>
    </row>
    <row r="93" spans="1:3" x14ac:dyDescent="0.25">
      <c r="A93" t="s">
        <v>0</v>
      </c>
      <c r="B93" t="s">
        <v>40</v>
      </c>
      <c r="C93">
        <v>12</v>
      </c>
    </row>
    <row r="94" spans="1:3" x14ac:dyDescent="0.25">
      <c r="A94" t="s">
        <v>4</v>
      </c>
      <c r="B94" t="s">
        <v>40</v>
      </c>
      <c r="C94">
        <v>7</v>
      </c>
    </row>
    <row r="95" spans="1:3" x14ac:dyDescent="0.25">
      <c r="A95" t="s">
        <v>3</v>
      </c>
      <c r="B95" t="s">
        <v>41</v>
      </c>
      <c r="C95">
        <v>11</v>
      </c>
    </row>
    <row r="96" spans="1:3" x14ac:dyDescent="0.25">
      <c r="A96" t="s">
        <v>7</v>
      </c>
      <c r="B96" t="s">
        <v>41</v>
      </c>
      <c r="C96">
        <v>3</v>
      </c>
    </row>
    <row r="97" spans="1:3" x14ac:dyDescent="0.25">
      <c r="A97" t="s">
        <v>10</v>
      </c>
      <c r="B97" t="s">
        <v>41</v>
      </c>
      <c r="C97">
        <v>2</v>
      </c>
    </row>
    <row r="98" spans="1:3" x14ac:dyDescent="0.25">
      <c r="A98" t="s">
        <v>5</v>
      </c>
      <c r="B98" t="s">
        <v>41</v>
      </c>
      <c r="C98">
        <v>10</v>
      </c>
    </row>
    <row r="99" spans="1:3" x14ac:dyDescent="0.25">
      <c r="A99" t="s">
        <v>1</v>
      </c>
      <c r="B99" t="s">
        <v>41</v>
      </c>
      <c r="C99">
        <v>9</v>
      </c>
    </row>
    <row r="100" spans="1:3" x14ac:dyDescent="0.25">
      <c r="A100" t="s">
        <v>2</v>
      </c>
      <c r="B100" t="s">
        <v>41</v>
      </c>
      <c r="C100">
        <v>8</v>
      </c>
    </row>
    <row r="101" spans="1:3" x14ac:dyDescent="0.25">
      <c r="A101" t="s">
        <v>8</v>
      </c>
      <c r="B101" t="s">
        <v>41</v>
      </c>
      <c r="C101">
        <v>4</v>
      </c>
    </row>
    <row r="102" spans="1:3" x14ac:dyDescent="0.25">
      <c r="A102" t="s">
        <v>0</v>
      </c>
      <c r="B102" t="s">
        <v>41</v>
      </c>
      <c r="C102">
        <v>25</v>
      </c>
    </row>
    <row r="103" spans="1:3" x14ac:dyDescent="0.25">
      <c r="A103" t="s">
        <v>14</v>
      </c>
      <c r="B103" t="s">
        <v>41</v>
      </c>
      <c r="C103">
        <v>1</v>
      </c>
    </row>
    <row r="104" spans="1:3" x14ac:dyDescent="0.25">
      <c r="A104" t="s">
        <v>4</v>
      </c>
      <c r="B104" t="s">
        <v>41</v>
      </c>
      <c r="C104">
        <v>1</v>
      </c>
    </row>
    <row r="105" spans="1:3" x14ac:dyDescent="0.25">
      <c r="A105" t="s">
        <v>3</v>
      </c>
      <c r="B105" t="s">
        <v>42</v>
      </c>
      <c r="C105">
        <v>3</v>
      </c>
    </row>
    <row r="106" spans="1:3" x14ac:dyDescent="0.25">
      <c r="A106" t="s">
        <v>7</v>
      </c>
      <c r="B106" t="s">
        <v>42</v>
      </c>
      <c r="C106">
        <v>2</v>
      </c>
    </row>
    <row r="107" spans="1:3" x14ac:dyDescent="0.25">
      <c r="A107" t="s">
        <v>20</v>
      </c>
      <c r="B107" t="s">
        <v>42</v>
      </c>
      <c r="C107">
        <v>1</v>
      </c>
    </row>
    <row r="108" spans="1:3" x14ac:dyDescent="0.25">
      <c r="A108" t="s">
        <v>6</v>
      </c>
      <c r="B108" t="s">
        <v>42</v>
      </c>
      <c r="C108">
        <v>2</v>
      </c>
    </row>
    <row r="109" spans="1:3" x14ac:dyDescent="0.25">
      <c r="A109" t="s">
        <v>18</v>
      </c>
      <c r="B109" t="s">
        <v>42</v>
      </c>
      <c r="C109">
        <v>1</v>
      </c>
    </row>
    <row r="110" spans="1:3" x14ac:dyDescent="0.25">
      <c r="A110" t="s">
        <v>1</v>
      </c>
      <c r="B110" t="s">
        <v>42</v>
      </c>
      <c r="C110">
        <v>3</v>
      </c>
    </row>
    <row r="111" spans="1:3" x14ac:dyDescent="0.25">
      <c r="A111" t="s">
        <v>2</v>
      </c>
      <c r="B111" t="s">
        <v>42</v>
      </c>
      <c r="C111">
        <v>5</v>
      </c>
    </row>
    <row r="112" spans="1:3" x14ac:dyDescent="0.25">
      <c r="A112" t="s">
        <v>8</v>
      </c>
      <c r="B112" t="s">
        <v>42</v>
      </c>
      <c r="C112">
        <v>5</v>
      </c>
    </row>
    <row r="113" spans="1:3" x14ac:dyDescent="0.25">
      <c r="A113" t="s">
        <v>0</v>
      </c>
      <c r="B113" t="s">
        <v>42</v>
      </c>
      <c r="C113">
        <v>11</v>
      </c>
    </row>
    <row r="114" spans="1:3" x14ac:dyDescent="0.25">
      <c r="A114" t="s">
        <v>14</v>
      </c>
      <c r="B114" t="s">
        <v>42</v>
      </c>
      <c r="C114">
        <v>1</v>
      </c>
    </row>
    <row r="115" spans="1:3" x14ac:dyDescent="0.25">
      <c r="A115" t="s">
        <v>4</v>
      </c>
      <c r="B115" t="s">
        <v>42</v>
      </c>
      <c r="C115">
        <v>4</v>
      </c>
    </row>
    <row r="116" spans="1:3" x14ac:dyDescent="0.25">
      <c r="A116" t="s">
        <v>13</v>
      </c>
      <c r="B116" t="s">
        <v>43</v>
      </c>
      <c r="C116">
        <v>1</v>
      </c>
    </row>
    <row r="117" spans="1:3" x14ac:dyDescent="0.25">
      <c r="A117" t="s">
        <v>3</v>
      </c>
      <c r="B117" t="s">
        <v>43</v>
      </c>
      <c r="C117">
        <v>13</v>
      </c>
    </row>
    <row r="118" spans="1:3" x14ac:dyDescent="0.25">
      <c r="A118" t="s">
        <v>7</v>
      </c>
      <c r="B118" t="s">
        <v>43</v>
      </c>
      <c r="C118">
        <v>14</v>
      </c>
    </row>
    <row r="119" spans="1:3" x14ac:dyDescent="0.25">
      <c r="A119" t="s">
        <v>6</v>
      </c>
      <c r="B119" t="s">
        <v>43</v>
      </c>
      <c r="C119">
        <v>1</v>
      </c>
    </row>
    <row r="120" spans="1:3" x14ac:dyDescent="0.25">
      <c r="A120" t="s">
        <v>19</v>
      </c>
      <c r="B120" t="s">
        <v>43</v>
      </c>
      <c r="C120">
        <v>2</v>
      </c>
    </row>
    <row r="121" spans="1:3" x14ac:dyDescent="0.25">
      <c r="A121" t="s">
        <v>17</v>
      </c>
      <c r="B121" t="s">
        <v>43</v>
      </c>
      <c r="C121">
        <v>3</v>
      </c>
    </row>
    <row r="122" spans="1:3" x14ac:dyDescent="0.25">
      <c r="A122" t="s">
        <v>5</v>
      </c>
      <c r="B122" t="s">
        <v>43</v>
      </c>
      <c r="C122">
        <v>2</v>
      </c>
    </row>
    <row r="123" spans="1:3" x14ac:dyDescent="0.25">
      <c r="A123" t="s">
        <v>1</v>
      </c>
      <c r="B123" t="s">
        <v>43</v>
      </c>
      <c r="C123">
        <v>18</v>
      </c>
    </row>
    <row r="124" spans="1:3" x14ac:dyDescent="0.25">
      <c r="A124" t="s">
        <v>2</v>
      </c>
      <c r="B124" t="s">
        <v>43</v>
      </c>
      <c r="C124">
        <v>25</v>
      </c>
    </row>
    <row r="125" spans="1:3" x14ac:dyDescent="0.25">
      <c r="A125" t="s">
        <v>12</v>
      </c>
      <c r="B125" t="s">
        <v>43</v>
      </c>
      <c r="C125">
        <v>1</v>
      </c>
    </row>
    <row r="126" spans="1:3" x14ac:dyDescent="0.25">
      <c r="A126" t="s">
        <v>0</v>
      </c>
      <c r="B126" t="s">
        <v>43</v>
      </c>
      <c r="C126">
        <v>62</v>
      </c>
    </row>
    <row r="127" spans="1:3" x14ac:dyDescent="0.25">
      <c r="A127" t="s">
        <v>21</v>
      </c>
      <c r="B127" t="s">
        <v>43</v>
      </c>
      <c r="C127">
        <v>2</v>
      </c>
    </row>
    <row r="128" spans="1:3" x14ac:dyDescent="0.25">
      <c r="A128" t="s">
        <v>11</v>
      </c>
      <c r="B128" t="s">
        <v>43</v>
      </c>
      <c r="C128">
        <v>5</v>
      </c>
    </row>
    <row r="129" spans="1:3" x14ac:dyDescent="0.25">
      <c r="A129" t="s">
        <v>4</v>
      </c>
      <c r="B129" t="s">
        <v>43</v>
      </c>
      <c r="C129">
        <v>3</v>
      </c>
    </row>
    <row r="130" spans="1:3" x14ac:dyDescent="0.25">
      <c r="A130" t="s">
        <v>13</v>
      </c>
      <c r="B130" t="s">
        <v>44</v>
      </c>
      <c r="C130">
        <v>4</v>
      </c>
    </row>
    <row r="131" spans="1:3" x14ac:dyDescent="0.25">
      <c r="A131" t="s">
        <v>3</v>
      </c>
      <c r="B131" t="s">
        <v>44</v>
      </c>
      <c r="C131">
        <v>31</v>
      </c>
    </row>
    <row r="132" spans="1:3" x14ac:dyDescent="0.25">
      <c r="A132" t="s">
        <v>7</v>
      </c>
      <c r="B132" t="s">
        <v>44</v>
      </c>
      <c r="C132">
        <v>2</v>
      </c>
    </row>
    <row r="133" spans="1:3" x14ac:dyDescent="0.25">
      <c r="A133" t="s">
        <v>22</v>
      </c>
      <c r="B133" t="s">
        <v>44</v>
      </c>
      <c r="C133">
        <v>1</v>
      </c>
    </row>
    <row r="134" spans="1:3" x14ac:dyDescent="0.25">
      <c r="A134" t="s">
        <v>10</v>
      </c>
      <c r="B134" t="s">
        <v>44</v>
      </c>
      <c r="C134">
        <v>10</v>
      </c>
    </row>
    <row r="135" spans="1:3" x14ac:dyDescent="0.25">
      <c r="A135" t="s">
        <v>6</v>
      </c>
      <c r="B135" t="s">
        <v>44</v>
      </c>
      <c r="C135">
        <v>4</v>
      </c>
    </row>
    <row r="136" spans="1:3" x14ac:dyDescent="0.25">
      <c r="A136" t="s">
        <v>18</v>
      </c>
      <c r="B136" t="s">
        <v>44</v>
      </c>
      <c r="C136">
        <v>2</v>
      </c>
    </row>
    <row r="137" spans="1:3" x14ac:dyDescent="0.25">
      <c r="A137" t="s">
        <v>16</v>
      </c>
      <c r="B137" t="s">
        <v>44</v>
      </c>
      <c r="C137">
        <v>2</v>
      </c>
    </row>
    <row r="138" spans="1:3" x14ac:dyDescent="0.25">
      <c r="A138" t="s">
        <v>5</v>
      </c>
      <c r="B138" t="s">
        <v>44</v>
      </c>
      <c r="C138">
        <v>11</v>
      </c>
    </row>
    <row r="139" spans="1:3" x14ac:dyDescent="0.25">
      <c r="A139" t="s">
        <v>1</v>
      </c>
      <c r="B139" t="s">
        <v>44</v>
      </c>
      <c r="C139">
        <v>26</v>
      </c>
    </row>
    <row r="140" spans="1:3" x14ac:dyDescent="0.25">
      <c r="A140" t="s">
        <v>2</v>
      </c>
      <c r="B140" t="s">
        <v>44</v>
      </c>
      <c r="C140">
        <v>20</v>
      </c>
    </row>
    <row r="141" spans="1:3" x14ac:dyDescent="0.25">
      <c r="A141" t="s">
        <v>12</v>
      </c>
      <c r="B141" t="s">
        <v>44</v>
      </c>
      <c r="C141">
        <v>2</v>
      </c>
    </row>
    <row r="142" spans="1:3" x14ac:dyDescent="0.25">
      <c r="A142" t="s">
        <v>9</v>
      </c>
      <c r="B142" t="s">
        <v>44</v>
      </c>
      <c r="C142">
        <v>1</v>
      </c>
    </row>
    <row r="143" spans="1:3" x14ac:dyDescent="0.25">
      <c r="A143" t="s">
        <v>0</v>
      </c>
      <c r="B143" t="s">
        <v>44</v>
      </c>
      <c r="C143">
        <v>65</v>
      </c>
    </row>
    <row r="144" spans="1:3" x14ac:dyDescent="0.25">
      <c r="A144" t="s">
        <v>23</v>
      </c>
      <c r="B144" t="s">
        <v>44</v>
      </c>
      <c r="C144">
        <v>1</v>
      </c>
    </row>
    <row r="145" spans="1:3" x14ac:dyDescent="0.25">
      <c r="A145" t="s">
        <v>14</v>
      </c>
      <c r="B145" t="s">
        <v>44</v>
      </c>
      <c r="C145">
        <v>2</v>
      </c>
    </row>
    <row r="146" spans="1:3" x14ac:dyDescent="0.25">
      <c r="A146" t="s">
        <v>11</v>
      </c>
      <c r="B146" t="s">
        <v>44</v>
      </c>
      <c r="C146">
        <v>5</v>
      </c>
    </row>
    <row r="147" spans="1:3" x14ac:dyDescent="0.25">
      <c r="A147" t="s">
        <v>4</v>
      </c>
      <c r="B147" t="s">
        <v>44</v>
      </c>
      <c r="C147">
        <v>1</v>
      </c>
    </row>
    <row r="148" spans="1:3" x14ac:dyDescent="0.25">
      <c r="A148" t="s">
        <v>3</v>
      </c>
      <c r="B148" t="s">
        <v>45</v>
      </c>
      <c r="C148">
        <v>2</v>
      </c>
    </row>
    <row r="149" spans="1:3" x14ac:dyDescent="0.25">
      <c r="A149" t="s">
        <v>5</v>
      </c>
      <c r="B149" t="s">
        <v>45</v>
      </c>
      <c r="C149">
        <v>2</v>
      </c>
    </row>
    <row r="150" spans="1:3" x14ac:dyDescent="0.25">
      <c r="A150" t="s">
        <v>1</v>
      </c>
      <c r="B150" t="s">
        <v>45</v>
      </c>
      <c r="C150">
        <v>9</v>
      </c>
    </row>
    <row r="151" spans="1:3" x14ac:dyDescent="0.25">
      <c r="A151" t="s">
        <v>2</v>
      </c>
      <c r="B151" t="s">
        <v>45</v>
      </c>
      <c r="C151">
        <v>2</v>
      </c>
    </row>
    <row r="152" spans="1:3" x14ac:dyDescent="0.25">
      <c r="A152" t="s">
        <v>9</v>
      </c>
      <c r="B152" t="s">
        <v>45</v>
      </c>
      <c r="C152">
        <v>1</v>
      </c>
    </row>
    <row r="153" spans="1:3" x14ac:dyDescent="0.25">
      <c r="A153" t="s">
        <v>0</v>
      </c>
      <c r="B153" t="s">
        <v>45</v>
      </c>
      <c r="C153">
        <v>18</v>
      </c>
    </row>
    <row r="154" spans="1:3" x14ac:dyDescent="0.25">
      <c r="A154" t="s">
        <v>14</v>
      </c>
      <c r="B154" t="s">
        <v>45</v>
      </c>
      <c r="C154">
        <v>4</v>
      </c>
    </row>
    <row r="155" spans="1:3" x14ac:dyDescent="0.25">
      <c r="A155" t="s">
        <v>3</v>
      </c>
      <c r="B155" t="s">
        <v>46</v>
      </c>
      <c r="C155">
        <v>4</v>
      </c>
    </row>
    <row r="156" spans="1:3" x14ac:dyDescent="0.25">
      <c r="A156" t="s">
        <v>1</v>
      </c>
      <c r="B156" t="s">
        <v>46</v>
      </c>
      <c r="C156">
        <v>4</v>
      </c>
    </row>
    <row r="157" spans="1:3" x14ac:dyDescent="0.25">
      <c r="A157" t="s">
        <v>2</v>
      </c>
      <c r="B157" t="s">
        <v>46</v>
      </c>
      <c r="C157">
        <v>6</v>
      </c>
    </row>
    <row r="158" spans="1:3" x14ac:dyDescent="0.25">
      <c r="A158" t="s">
        <v>12</v>
      </c>
      <c r="B158" t="s">
        <v>46</v>
      </c>
      <c r="C158">
        <v>3</v>
      </c>
    </row>
    <row r="159" spans="1:3" x14ac:dyDescent="0.25">
      <c r="A159" t="s">
        <v>0</v>
      </c>
      <c r="B159" t="s">
        <v>46</v>
      </c>
      <c r="C159">
        <v>21</v>
      </c>
    </row>
    <row r="160" spans="1:3" x14ac:dyDescent="0.25">
      <c r="A160" t="s">
        <v>3</v>
      </c>
      <c r="B160" t="s">
        <v>47</v>
      </c>
      <c r="C160">
        <v>9</v>
      </c>
    </row>
    <row r="161" spans="1:3" x14ac:dyDescent="0.25">
      <c r="A161" t="s">
        <v>7</v>
      </c>
      <c r="B161" t="s">
        <v>47</v>
      </c>
      <c r="C161">
        <v>1</v>
      </c>
    </row>
    <row r="162" spans="1:3" x14ac:dyDescent="0.25">
      <c r="A162" t="s">
        <v>6</v>
      </c>
      <c r="B162" t="s">
        <v>47</v>
      </c>
      <c r="C162">
        <v>6</v>
      </c>
    </row>
    <row r="163" spans="1:3" x14ac:dyDescent="0.25">
      <c r="A163" t="s">
        <v>18</v>
      </c>
      <c r="B163" t="s">
        <v>47</v>
      </c>
      <c r="C163">
        <v>2</v>
      </c>
    </row>
    <row r="164" spans="1:3" x14ac:dyDescent="0.25">
      <c r="A164" t="s">
        <v>5</v>
      </c>
      <c r="B164" t="s">
        <v>47</v>
      </c>
      <c r="C164">
        <v>3</v>
      </c>
    </row>
    <row r="165" spans="1:3" x14ac:dyDescent="0.25">
      <c r="A165" t="s">
        <v>1</v>
      </c>
      <c r="B165" t="s">
        <v>47</v>
      </c>
      <c r="C165">
        <v>9</v>
      </c>
    </row>
    <row r="166" spans="1:3" x14ac:dyDescent="0.25">
      <c r="A166" t="s">
        <v>2</v>
      </c>
      <c r="B166" t="s">
        <v>47</v>
      </c>
      <c r="C166">
        <v>6</v>
      </c>
    </row>
    <row r="167" spans="1:3" x14ac:dyDescent="0.25">
      <c r="A167" t="s">
        <v>12</v>
      </c>
      <c r="B167" t="s">
        <v>47</v>
      </c>
      <c r="C167">
        <v>4</v>
      </c>
    </row>
    <row r="168" spans="1:3" x14ac:dyDescent="0.25">
      <c r="A168" t="s">
        <v>8</v>
      </c>
      <c r="B168" t="s">
        <v>47</v>
      </c>
      <c r="C168">
        <v>2</v>
      </c>
    </row>
    <row r="169" spans="1:3" x14ac:dyDescent="0.25">
      <c r="A169" t="s">
        <v>0</v>
      </c>
      <c r="B169" t="s">
        <v>47</v>
      </c>
      <c r="C169">
        <v>25</v>
      </c>
    </row>
    <row r="170" spans="1:3" x14ac:dyDescent="0.25">
      <c r="A170" t="s">
        <v>21</v>
      </c>
      <c r="B170" t="s">
        <v>47</v>
      </c>
      <c r="C170">
        <v>1</v>
      </c>
    </row>
    <row r="171" spans="1:3" x14ac:dyDescent="0.25">
      <c r="A171" t="s">
        <v>4</v>
      </c>
      <c r="B171" t="s">
        <v>47</v>
      </c>
      <c r="C171">
        <v>8</v>
      </c>
    </row>
    <row r="172" spans="1:3" x14ac:dyDescent="0.25">
      <c r="A172" t="s">
        <v>3</v>
      </c>
      <c r="B172" t="s">
        <v>48</v>
      </c>
      <c r="C172">
        <v>2</v>
      </c>
    </row>
    <row r="173" spans="1:3" x14ac:dyDescent="0.25">
      <c r="A173" t="s">
        <v>7</v>
      </c>
      <c r="B173" t="s">
        <v>48</v>
      </c>
      <c r="C173">
        <v>2</v>
      </c>
    </row>
    <row r="174" spans="1:3" x14ac:dyDescent="0.25">
      <c r="A174" t="s">
        <v>10</v>
      </c>
      <c r="B174" t="s">
        <v>48</v>
      </c>
      <c r="C174">
        <v>1</v>
      </c>
    </row>
    <row r="175" spans="1:3" x14ac:dyDescent="0.25">
      <c r="A175" t="s">
        <v>6</v>
      </c>
      <c r="B175" t="s">
        <v>48</v>
      </c>
      <c r="C175">
        <v>4</v>
      </c>
    </row>
    <row r="176" spans="1:3" x14ac:dyDescent="0.25">
      <c r="A176" t="s">
        <v>19</v>
      </c>
      <c r="B176" t="s">
        <v>48</v>
      </c>
      <c r="C176">
        <v>3</v>
      </c>
    </row>
    <row r="177" spans="1:3" x14ac:dyDescent="0.25">
      <c r="A177" t="s">
        <v>1</v>
      </c>
      <c r="B177" t="s">
        <v>48</v>
      </c>
      <c r="C177">
        <v>8</v>
      </c>
    </row>
    <row r="178" spans="1:3" x14ac:dyDescent="0.25">
      <c r="A178" t="s">
        <v>2</v>
      </c>
      <c r="B178" t="s">
        <v>48</v>
      </c>
      <c r="C178">
        <v>3</v>
      </c>
    </row>
    <row r="179" spans="1:3" x14ac:dyDescent="0.25">
      <c r="A179" t="s">
        <v>0</v>
      </c>
      <c r="B179" t="s">
        <v>48</v>
      </c>
      <c r="C179">
        <v>9</v>
      </c>
    </row>
    <row r="180" spans="1:3" x14ac:dyDescent="0.25">
      <c r="A180" t="s">
        <v>14</v>
      </c>
      <c r="B180" t="s">
        <v>48</v>
      </c>
      <c r="C180">
        <v>1</v>
      </c>
    </row>
    <row r="181" spans="1:3" x14ac:dyDescent="0.25">
      <c r="A181" t="s">
        <v>21</v>
      </c>
      <c r="B181" t="s">
        <v>48</v>
      </c>
      <c r="C181">
        <v>2</v>
      </c>
    </row>
    <row r="182" spans="1:3" x14ac:dyDescent="0.25">
      <c r="A182" t="s">
        <v>11</v>
      </c>
      <c r="B182" t="s">
        <v>48</v>
      </c>
      <c r="C182">
        <v>1</v>
      </c>
    </row>
    <row r="183" spans="1:3" x14ac:dyDescent="0.25">
      <c r="A183" t="s">
        <v>4</v>
      </c>
      <c r="B183" t="s">
        <v>48</v>
      </c>
      <c r="C183">
        <v>2</v>
      </c>
    </row>
    <row r="184" spans="1:3" x14ac:dyDescent="0.25">
      <c r="A184" t="s">
        <v>3</v>
      </c>
      <c r="B184" t="s">
        <v>49</v>
      </c>
      <c r="C184">
        <v>36</v>
      </c>
    </row>
    <row r="185" spans="1:3" x14ac:dyDescent="0.25">
      <c r="A185" t="s">
        <v>7</v>
      </c>
      <c r="B185" t="s">
        <v>49</v>
      </c>
      <c r="C185">
        <v>4</v>
      </c>
    </row>
    <row r="186" spans="1:3" x14ac:dyDescent="0.25">
      <c r="A186" t="s">
        <v>22</v>
      </c>
      <c r="B186" t="s">
        <v>49</v>
      </c>
      <c r="C186">
        <v>7</v>
      </c>
    </row>
    <row r="187" spans="1:3" x14ac:dyDescent="0.25">
      <c r="A187" t="s">
        <v>10</v>
      </c>
      <c r="B187" t="s">
        <v>49</v>
      </c>
      <c r="C187">
        <v>5</v>
      </c>
    </row>
    <row r="188" spans="1:3" x14ac:dyDescent="0.25">
      <c r="A188" t="s">
        <v>6</v>
      </c>
      <c r="B188" t="s">
        <v>49</v>
      </c>
      <c r="C188">
        <v>2</v>
      </c>
    </row>
    <row r="189" spans="1:3" x14ac:dyDescent="0.25">
      <c r="A189" t="s">
        <v>18</v>
      </c>
      <c r="B189" t="s">
        <v>49</v>
      </c>
      <c r="C189">
        <v>4</v>
      </c>
    </row>
    <row r="190" spans="1:3" x14ac:dyDescent="0.25">
      <c r="A190" t="s">
        <v>16</v>
      </c>
      <c r="B190" t="s">
        <v>49</v>
      </c>
      <c r="C190">
        <v>5</v>
      </c>
    </row>
    <row r="191" spans="1:3" x14ac:dyDescent="0.25">
      <c r="A191" t="s">
        <v>5</v>
      </c>
      <c r="B191" t="s">
        <v>49</v>
      </c>
      <c r="C191">
        <v>13</v>
      </c>
    </row>
    <row r="192" spans="1:3" x14ac:dyDescent="0.25">
      <c r="A192" t="s">
        <v>1</v>
      </c>
      <c r="B192" t="s">
        <v>49</v>
      </c>
      <c r="C192">
        <v>60</v>
      </c>
    </row>
    <row r="193" spans="1:3" x14ac:dyDescent="0.25">
      <c r="A193" t="s">
        <v>2</v>
      </c>
      <c r="B193" t="s">
        <v>49</v>
      </c>
      <c r="C193">
        <v>40</v>
      </c>
    </row>
    <row r="194" spans="1:3" x14ac:dyDescent="0.25">
      <c r="A194" t="s">
        <v>8</v>
      </c>
      <c r="B194" t="s">
        <v>49</v>
      </c>
      <c r="C194">
        <v>5</v>
      </c>
    </row>
    <row r="195" spans="1:3" x14ac:dyDescent="0.25">
      <c r="A195" t="s">
        <v>9</v>
      </c>
      <c r="B195" t="s">
        <v>49</v>
      </c>
      <c r="C195">
        <v>7</v>
      </c>
    </row>
    <row r="196" spans="1:3" x14ac:dyDescent="0.25">
      <c r="A196" t="s">
        <v>0</v>
      </c>
      <c r="B196" t="s">
        <v>49</v>
      </c>
      <c r="C196">
        <v>107</v>
      </c>
    </row>
    <row r="197" spans="1:3" x14ac:dyDescent="0.25">
      <c r="A197" t="s">
        <v>23</v>
      </c>
      <c r="B197" t="s">
        <v>49</v>
      </c>
      <c r="C197">
        <v>2</v>
      </c>
    </row>
    <row r="198" spans="1:3" x14ac:dyDescent="0.25">
      <c r="A198" t="s">
        <v>4</v>
      </c>
      <c r="B198" t="s">
        <v>49</v>
      </c>
      <c r="C198">
        <v>1</v>
      </c>
    </row>
    <row r="199" spans="1:3" x14ac:dyDescent="0.25">
      <c r="A199" t="s">
        <v>15</v>
      </c>
      <c r="B199" t="s">
        <v>49</v>
      </c>
      <c r="C199">
        <v>6</v>
      </c>
    </row>
    <row r="200" spans="1:3" x14ac:dyDescent="0.25">
      <c r="A200" t="s">
        <v>3</v>
      </c>
      <c r="B200" t="s">
        <v>50</v>
      </c>
      <c r="C200">
        <v>7</v>
      </c>
    </row>
    <row r="201" spans="1:3" x14ac:dyDescent="0.25">
      <c r="A201" t="s">
        <v>7</v>
      </c>
      <c r="B201" t="s">
        <v>50</v>
      </c>
      <c r="C201">
        <v>6</v>
      </c>
    </row>
    <row r="202" spans="1:3" x14ac:dyDescent="0.25">
      <c r="A202" t="s">
        <v>10</v>
      </c>
      <c r="B202" t="s">
        <v>50</v>
      </c>
      <c r="C202">
        <v>6</v>
      </c>
    </row>
    <row r="203" spans="1:3" x14ac:dyDescent="0.25">
      <c r="A203" t="s">
        <v>16</v>
      </c>
      <c r="B203" t="s">
        <v>50</v>
      </c>
      <c r="C203">
        <v>2</v>
      </c>
    </row>
    <row r="204" spans="1:3" x14ac:dyDescent="0.25">
      <c r="A204" t="s">
        <v>1</v>
      </c>
      <c r="B204" t="s">
        <v>50</v>
      </c>
      <c r="C204">
        <v>53</v>
      </c>
    </row>
    <row r="205" spans="1:3" x14ac:dyDescent="0.25">
      <c r="A205" t="s">
        <v>2</v>
      </c>
      <c r="B205" t="s">
        <v>50</v>
      </c>
      <c r="C205">
        <v>15</v>
      </c>
    </row>
    <row r="206" spans="1:3" x14ac:dyDescent="0.25">
      <c r="A206" t="s">
        <v>12</v>
      </c>
      <c r="B206" t="s">
        <v>50</v>
      </c>
      <c r="C206">
        <v>3</v>
      </c>
    </row>
    <row r="207" spans="1:3" x14ac:dyDescent="0.25">
      <c r="A207" t="s">
        <v>8</v>
      </c>
      <c r="B207" t="s">
        <v>50</v>
      </c>
      <c r="C207">
        <v>3</v>
      </c>
    </row>
    <row r="208" spans="1:3" x14ac:dyDescent="0.25">
      <c r="A208" t="s">
        <v>9</v>
      </c>
      <c r="B208" t="s">
        <v>50</v>
      </c>
      <c r="C208">
        <v>6</v>
      </c>
    </row>
    <row r="209" spans="1:3" x14ac:dyDescent="0.25">
      <c r="A209" t="s">
        <v>0</v>
      </c>
      <c r="B209" t="s">
        <v>50</v>
      </c>
      <c r="C209">
        <v>81</v>
      </c>
    </row>
    <row r="210" spans="1:3" x14ac:dyDescent="0.25">
      <c r="A210" t="s">
        <v>14</v>
      </c>
      <c r="B210" t="s">
        <v>50</v>
      </c>
      <c r="C210">
        <v>2</v>
      </c>
    </row>
    <row r="211" spans="1:3" x14ac:dyDescent="0.25">
      <c r="A211" t="s">
        <v>11</v>
      </c>
      <c r="B211" t="s">
        <v>50</v>
      </c>
      <c r="C211">
        <v>4</v>
      </c>
    </row>
    <row r="212" spans="1:3" x14ac:dyDescent="0.25">
      <c r="A212" t="s">
        <v>15</v>
      </c>
      <c r="B212" t="s">
        <v>50</v>
      </c>
      <c r="C212">
        <v>2</v>
      </c>
    </row>
    <row r="213" spans="1:3" x14ac:dyDescent="0.25">
      <c r="A213" t="s">
        <v>3</v>
      </c>
      <c r="B213" t="s">
        <v>51</v>
      </c>
      <c r="C213">
        <v>14</v>
      </c>
    </row>
    <row r="214" spans="1:3" x14ac:dyDescent="0.25">
      <c r="A214" t="s">
        <v>2</v>
      </c>
      <c r="B214" t="s">
        <v>51</v>
      </c>
      <c r="C214">
        <v>1</v>
      </c>
    </row>
    <row r="215" spans="1:3" x14ac:dyDescent="0.25">
      <c r="A215" t="s">
        <v>8</v>
      </c>
      <c r="B215" t="s">
        <v>51</v>
      </c>
      <c r="C215">
        <v>2</v>
      </c>
    </row>
    <row r="216" spans="1:3" x14ac:dyDescent="0.25">
      <c r="A216" t="s">
        <v>0</v>
      </c>
      <c r="B216" t="s">
        <v>51</v>
      </c>
      <c r="C216">
        <v>21</v>
      </c>
    </row>
    <row r="217" spans="1:3" x14ac:dyDescent="0.25">
      <c r="A217" t="s">
        <v>10</v>
      </c>
      <c r="B217" t="s">
        <v>52</v>
      </c>
      <c r="C217">
        <v>2</v>
      </c>
    </row>
    <row r="218" spans="1:3" x14ac:dyDescent="0.25">
      <c r="A218" t="s">
        <v>6</v>
      </c>
      <c r="B218" t="s">
        <v>52</v>
      </c>
      <c r="C218">
        <v>1</v>
      </c>
    </row>
    <row r="219" spans="1:3" x14ac:dyDescent="0.25">
      <c r="A219" t="s">
        <v>5</v>
      </c>
      <c r="B219" t="s">
        <v>52</v>
      </c>
      <c r="C219">
        <v>2</v>
      </c>
    </row>
    <row r="220" spans="1:3" x14ac:dyDescent="0.25">
      <c r="A220" t="s">
        <v>1</v>
      </c>
      <c r="B220" t="s">
        <v>52</v>
      </c>
      <c r="C220">
        <v>2</v>
      </c>
    </row>
    <row r="221" spans="1:3" x14ac:dyDescent="0.25">
      <c r="A221" t="s">
        <v>2</v>
      </c>
      <c r="B221" t="s">
        <v>52</v>
      </c>
      <c r="C221">
        <v>7</v>
      </c>
    </row>
    <row r="222" spans="1:3" x14ac:dyDescent="0.25">
      <c r="A222" t="s">
        <v>12</v>
      </c>
      <c r="B222" t="s">
        <v>52</v>
      </c>
      <c r="C222">
        <v>1</v>
      </c>
    </row>
    <row r="223" spans="1:3" x14ac:dyDescent="0.25">
      <c r="A223" t="s">
        <v>8</v>
      </c>
      <c r="B223" t="s">
        <v>52</v>
      </c>
      <c r="C223">
        <v>4</v>
      </c>
    </row>
    <row r="224" spans="1:3" x14ac:dyDescent="0.25">
      <c r="A224" t="s">
        <v>0</v>
      </c>
      <c r="B224" t="s">
        <v>52</v>
      </c>
      <c r="C224">
        <v>15</v>
      </c>
    </row>
    <row r="225" spans="1:3" x14ac:dyDescent="0.25">
      <c r="A225" t="s">
        <v>4</v>
      </c>
      <c r="B225" t="s">
        <v>52</v>
      </c>
      <c r="C225">
        <v>4</v>
      </c>
    </row>
    <row r="226" spans="1:3" x14ac:dyDescent="0.25">
      <c r="A226" t="s">
        <v>7</v>
      </c>
      <c r="B226" t="s">
        <v>53</v>
      </c>
      <c r="C226">
        <v>1</v>
      </c>
    </row>
    <row r="227" spans="1:3" x14ac:dyDescent="0.25">
      <c r="A227" t="s">
        <v>17</v>
      </c>
      <c r="B227" t="s">
        <v>53</v>
      </c>
      <c r="C227">
        <v>3</v>
      </c>
    </row>
    <row r="228" spans="1:3" x14ac:dyDescent="0.25">
      <c r="A228" t="s">
        <v>1</v>
      </c>
      <c r="B228" t="s">
        <v>53</v>
      </c>
      <c r="C228">
        <v>2</v>
      </c>
    </row>
    <row r="229" spans="1:3" x14ac:dyDescent="0.25">
      <c r="A229" t="s">
        <v>2</v>
      </c>
      <c r="B229" t="s">
        <v>53</v>
      </c>
      <c r="C229">
        <v>8</v>
      </c>
    </row>
    <row r="230" spans="1:3" x14ac:dyDescent="0.25">
      <c r="A230" t="s">
        <v>9</v>
      </c>
      <c r="B230" t="s">
        <v>53</v>
      </c>
      <c r="C230">
        <v>2</v>
      </c>
    </row>
    <row r="231" spans="1:3" x14ac:dyDescent="0.25">
      <c r="A231" t="s">
        <v>0</v>
      </c>
      <c r="B231" t="s">
        <v>53</v>
      </c>
      <c r="C231">
        <v>22</v>
      </c>
    </row>
    <row r="232" spans="1:3" x14ac:dyDescent="0.25">
      <c r="A232" t="s">
        <v>3</v>
      </c>
      <c r="B232" t="s">
        <v>54</v>
      </c>
      <c r="C232">
        <v>9</v>
      </c>
    </row>
    <row r="233" spans="1:3" x14ac:dyDescent="0.25">
      <c r="A233" t="s">
        <v>19</v>
      </c>
      <c r="B233" t="s">
        <v>54</v>
      </c>
      <c r="C233">
        <v>2</v>
      </c>
    </row>
    <row r="234" spans="1:3" x14ac:dyDescent="0.25">
      <c r="A234" t="s">
        <v>5</v>
      </c>
      <c r="B234" t="s">
        <v>54</v>
      </c>
      <c r="C234">
        <v>2</v>
      </c>
    </row>
    <row r="235" spans="1:3" x14ac:dyDescent="0.25">
      <c r="A235" t="s">
        <v>1</v>
      </c>
      <c r="B235" t="s">
        <v>54</v>
      </c>
      <c r="C235">
        <v>8</v>
      </c>
    </row>
    <row r="236" spans="1:3" x14ac:dyDescent="0.25">
      <c r="A236" t="s">
        <v>2</v>
      </c>
      <c r="B236" t="s">
        <v>54</v>
      </c>
      <c r="C236">
        <v>7</v>
      </c>
    </row>
    <row r="237" spans="1:3" x14ac:dyDescent="0.25">
      <c r="A237" t="s">
        <v>0</v>
      </c>
      <c r="B237" t="s">
        <v>54</v>
      </c>
      <c r="C237">
        <v>9</v>
      </c>
    </row>
    <row r="238" spans="1:3" x14ac:dyDescent="0.25">
      <c r="A238" t="s">
        <v>11</v>
      </c>
      <c r="B238" t="s">
        <v>54</v>
      </c>
      <c r="C23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workbookViewId="0">
      <selection activeCell="L7" sqref="L7"/>
    </sheetView>
  </sheetViews>
  <sheetFormatPr defaultRowHeight="15" x14ac:dyDescent="0.25"/>
  <cols>
    <col min="1" max="1" width="15.42578125" bestFit="1" customWidth="1"/>
    <col min="2" max="2" width="15" customWidth="1"/>
    <col min="3" max="3" width="18.140625" bestFit="1" customWidth="1"/>
    <col min="4" max="4" width="5.85546875" customWidth="1"/>
    <col min="5" max="5" width="11" bestFit="1" customWidth="1"/>
    <col min="6" max="6" width="8.42578125" customWidth="1"/>
    <col min="7" max="7" width="8.28515625" customWidth="1"/>
    <col min="8" max="8" width="6.7109375" customWidth="1"/>
    <col min="9" max="9" width="13.42578125" bestFit="1" customWidth="1"/>
    <col min="10" max="10" width="17.28515625" bestFit="1" customWidth="1"/>
    <col min="11" max="12" width="12.140625" bestFit="1" customWidth="1"/>
    <col min="13" max="13" width="4.42578125" customWidth="1"/>
    <col min="14" max="14" width="5.28515625" customWidth="1"/>
    <col min="15" max="15" width="6.28515625" customWidth="1"/>
    <col min="16" max="16" width="4.42578125" customWidth="1"/>
    <col min="17" max="17" width="9.5703125" bestFit="1" customWidth="1"/>
    <col min="18" max="18" width="7.42578125" customWidth="1"/>
    <col min="19" max="19" width="5.140625" customWidth="1"/>
    <col min="20" max="20" width="13.140625" bestFit="1" customWidth="1"/>
    <col min="21" max="21" width="14.7109375" bestFit="1" customWidth="1"/>
    <col min="22" max="22" width="14.28515625" bestFit="1" customWidth="1"/>
    <col min="23" max="23" width="10.85546875" bestFit="1" customWidth="1"/>
    <col min="24" max="24" width="9.42578125" bestFit="1" customWidth="1"/>
    <col min="25" max="25" width="6.5703125" customWidth="1"/>
  </cols>
  <sheetData>
    <row r="3" spans="1:2" x14ac:dyDescent="0.25">
      <c r="A3" s="1" t="s">
        <v>56</v>
      </c>
      <c r="B3" t="s">
        <v>58</v>
      </c>
    </row>
    <row r="4" spans="1:2" x14ac:dyDescent="0.25">
      <c r="A4" t="s">
        <v>54</v>
      </c>
      <c r="B4" s="2">
        <v>38</v>
      </c>
    </row>
    <row r="5" spans="1:2" x14ac:dyDescent="0.25">
      <c r="A5" t="s">
        <v>53</v>
      </c>
      <c r="B5" s="2">
        <v>38</v>
      </c>
    </row>
    <row r="6" spans="1:2" x14ac:dyDescent="0.25">
      <c r="A6" t="s">
        <v>52</v>
      </c>
      <c r="B6" s="2">
        <v>38</v>
      </c>
    </row>
    <row r="7" spans="1:2" x14ac:dyDescent="0.25">
      <c r="A7" t="s">
        <v>51</v>
      </c>
      <c r="B7" s="2">
        <v>38</v>
      </c>
    </row>
    <row r="8" spans="1:2" x14ac:dyDescent="0.25">
      <c r="A8" t="s">
        <v>50</v>
      </c>
      <c r="B8" s="2">
        <v>190</v>
      </c>
    </row>
    <row r="9" spans="1:2" x14ac:dyDescent="0.25">
      <c r="A9" t="s">
        <v>49</v>
      </c>
      <c r="B9" s="2">
        <v>304</v>
      </c>
    </row>
    <row r="10" spans="1:2" x14ac:dyDescent="0.25">
      <c r="A10" t="s">
        <v>48</v>
      </c>
      <c r="B10" s="2">
        <v>38</v>
      </c>
    </row>
    <row r="11" spans="1:2" x14ac:dyDescent="0.25">
      <c r="A11" t="s">
        <v>47</v>
      </c>
      <c r="B11" s="2">
        <v>76</v>
      </c>
    </row>
    <row r="12" spans="1:2" x14ac:dyDescent="0.25">
      <c r="A12" t="s">
        <v>46</v>
      </c>
      <c r="B12" s="2">
        <v>38</v>
      </c>
    </row>
    <row r="13" spans="1:2" x14ac:dyDescent="0.25">
      <c r="A13" t="s">
        <v>45</v>
      </c>
      <c r="B13" s="2">
        <v>38</v>
      </c>
    </row>
    <row r="14" spans="1:2" x14ac:dyDescent="0.25">
      <c r="A14" t="s">
        <v>44</v>
      </c>
      <c r="B14" s="2">
        <v>190</v>
      </c>
    </row>
    <row r="15" spans="1:2" x14ac:dyDescent="0.25">
      <c r="A15" t="s">
        <v>43</v>
      </c>
      <c r="B15" s="2">
        <v>152</v>
      </c>
    </row>
    <row r="16" spans="1:2" x14ac:dyDescent="0.25">
      <c r="A16" t="s">
        <v>42</v>
      </c>
      <c r="B16" s="2">
        <v>38</v>
      </c>
    </row>
    <row r="17" spans="1:2" x14ac:dyDescent="0.25">
      <c r="A17" t="s">
        <v>41</v>
      </c>
      <c r="B17" s="2">
        <v>74</v>
      </c>
    </row>
    <row r="18" spans="1:2" x14ac:dyDescent="0.25">
      <c r="A18" t="s">
        <v>40</v>
      </c>
      <c r="B18" s="2">
        <v>38</v>
      </c>
    </row>
    <row r="19" spans="1:2" x14ac:dyDescent="0.25">
      <c r="A19" t="s">
        <v>39</v>
      </c>
      <c r="B19" s="2">
        <v>38</v>
      </c>
    </row>
    <row r="20" spans="1:2" x14ac:dyDescent="0.25">
      <c r="A20" t="s">
        <v>38</v>
      </c>
      <c r="B20" s="2">
        <v>38</v>
      </c>
    </row>
    <row r="21" spans="1:2" x14ac:dyDescent="0.25">
      <c r="A21" t="s">
        <v>37</v>
      </c>
      <c r="B21" s="2">
        <v>38</v>
      </c>
    </row>
    <row r="22" spans="1:2" x14ac:dyDescent="0.25">
      <c r="A22" t="s">
        <v>36</v>
      </c>
      <c r="B22" s="2">
        <v>38</v>
      </c>
    </row>
    <row r="23" spans="1:2" x14ac:dyDescent="0.25">
      <c r="A23" t="s">
        <v>35</v>
      </c>
      <c r="B23" s="2">
        <v>76</v>
      </c>
    </row>
    <row r="24" spans="1:2" x14ac:dyDescent="0.25">
      <c r="A24" t="s">
        <v>34</v>
      </c>
      <c r="B24" s="2">
        <v>38</v>
      </c>
    </row>
    <row r="25" spans="1:2" x14ac:dyDescent="0.25">
      <c r="A25" t="s">
        <v>33</v>
      </c>
      <c r="B25" s="2">
        <v>38</v>
      </c>
    </row>
    <row r="26" spans="1:2" x14ac:dyDescent="0.25">
      <c r="A26" t="s">
        <v>31</v>
      </c>
      <c r="B26" s="2">
        <v>114</v>
      </c>
    </row>
    <row r="27" spans="1:2" x14ac:dyDescent="0.25">
      <c r="A27" t="s">
        <v>32</v>
      </c>
      <c r="B27" s="2">
        <v>494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L2" sqref="D1:L2"/>
    </sheetView>
  </sheetViews>
  <sheetFormatPr defaultRowHeight="15" x14ac:dyDescent="0.25"/>
  <cols>
    <col min="6" max="6" width="14.28515625" bestFit="1" customWidth="1"/>
    <col min="7" max="7" width="14.5703125" bestFit="1" customWidth="1"/>
    <col min="12" max="12" width="18" bestFit="1" customWidth="1"/>
  </cols>
  <sheetData>
    <row r="1" spans="1:12" x14ac:dyDescent="0.25">
      <c r="A1" t="s">
        <v>55</v>
      </c>
      <c r="B1" t="s">
        <v>59</v>
      </c>
      <c r="D1" t="str">
        <f>A2</f>
        <v>Drama</v>
      </c>
      <c r="E1" t="str">
        <f>A3</f>
        <v>Comedy</v>
      </c>
      <c r="F1" t="str">
        <f>A4</f>
        <v>Science Fiction</v>
      </c>
      <c r="G1" t="str">
        <f>A5</f>
        <v>Sci Fi &amp; Fantasy</v>
      </c>
      <c r="H1" t="str">
        <f>A6</f>
        <v>TV Shows</v>
      </c>
      <c r="I1" t="str">
        <f>A7</f>
        <v>Rock</v>
      </c>
      <c r="J1" t="str">
        <f>A8</f>
        <v>Latin</v>
      </c>
      <c r="K1" t="str">
        <f>A9</f>
        <v>Metal</v>
      </c>
      <c r="L1" t="str">
        <f>A10</f>
        <v>Alternative &amp; Punk</v>
      </c>
    </row>
    <row r="2" spans="1:12" x14ac:dyDescent="0.25">
      <c r="A2" t="s">
        <v>6</v>
      </c>
      <c r="B2">
        <v>1.99</v>
      </c>
      <c r="D2">
        <f>B2</f>
        <v>1.99</v>
      </c>
      <c r="E2">
        <f>B3</f>
        <v>1.99</v>
      </c>
      <c r="F2">
        <f>B4</f>
        <v>1.99</v>
      </c>
      <c r="G2">
        <f>B5</f>
        <v>1.99</v>
      </c>
      <c r="H2">
        <f>B6</f>
        <v>1.99</v>
      </c>
      <c r="I2">
        <f>B7</f>
        <v>0.99000000000000699</v>
      </c>
      <c r="J2">
        <f>B8</f>
        <v>0.99000000000000499</v>
      </c>
      <c r="K2">
        <f>B9</f>
        <v>0.99000000000000399</v>
      </c>
      <c r="L2">
        <f>B10</f>
        <v>0.99000000000000299</v>
      </c>
    </row>
    <row r="3" spans="1:12" x14ac:dyDescent="0.25">
      <c r="A3" t="s">
        <v>20</v>
      </c>
      <c r="B3">
        <v>1.99</v>
      </c>
    </row>
    <row r="4" spans="1:12" x14ac:dyDescent="0.25">
      <c r="A4" t="s">
        <v>21</v>
      </c>
      <c r="B4">
        <v>1.99</v>
      </c>
    </row>
    <row r="5" spans="1:12" x14ac:dyDescent="0.25">
      <c r="A5" t="s">
        <v>14</v>
      </c>
      <c r="B5">
        <v>1.99</v>
      </c>
    </row>
    <row r="6" spans="1:12" x14ac:dyDescent="0.25">
      <c r="A6" t="s">
        <v>4</v>
      </c>
      <c r="B6">
        <v>1.99</v>
      </c>
    </row>
    <row r="7" spans="1:12" x14ac:dyDescent="0.25">
      <c r="A7" t="s">
        <v>0</v>
      </c>
      <c r="B7">
        <v>0.99000000000000699</v>
      </c>
    </row>
    <row r="8" spans="1:12" x14ac:dyDescent="0.25">
      <c r="A8" t="s">
        <v>1</v>
      </c>
      <c r="B8">
        <v>0.99000000000000499</v>
      </c>
    </row>
    <row r="9" spans="1:12" x14ac:dyDescent="0.25">
      <c r="A9" t="s">
        <v>2</v>
      </c>
      <c r="B9">
        <v>0.99000000000000399</v>
      </c>
    </row>
    <row r="10" spans="1:12" x14ac:dyDescent="0.25">
      <c r="A10" t="s">
        <v>3</v>
      </c>
      <c r="B10">
        <v>0.99000000000000299</v>
      </c>
    </row>
    <row r="11" spans="1:12" x14ac:dyDescent="0.25">
      <c r="A11" t="s">
        <v>7</v>
      </c>
      <c r="B11">
        <v>0.99000000000000099</v>
      </c>
    </row>
    <row r="12" spans="1:12" x14ac:dyDescent="0.25">
      <c r="A12" t="s">
        <v>13</v>
      </c>
      <c r="B12">
        <v>0.99</v>
      </c>
    </row>
    <row r="13" spans="1:12" x14ac:dyDescent="0.25">
      <c r="A13" t="s">
        <v>22</v>
      </c>
      <c r="B13">
        <v>0.99</v>
      </c>
    </row>
    <row r="14" spans="1:12" x14ac:dyDescent="0.25">
      <c r="A14" t="s">
        <v>18</v>
      </c>
      <c r="B14">
        <v>0.99</v>
      </c>
    </row>
    <row r="15" spans="1:12" x14ac:dyDescent="0.25">
      <c r="A15" t="s">
        <v>17</v>
      </c>
      <c r="B15">
        <v>0.99</v>
      </c>
    </row>
    <row r="16" spans="1:12" x14ac:dyDescent="0.25">
      <c r="A16" t="s">
        <v>16</v>
      </c>
      <c r="B16">
        <v>0.99</v>
      </c>
    </row>
    <row r="17" spans="1:2" x14ac:dyDescent="0.25">
      <c r="A17" t="s">
        <v>23</v>
      </c>
      <c r="B17">
        <v>0.99</v>
      </c>
    </row>
    <row r="18" spans="1:2" x14ac:dyDescent="0.25">
      <c r="A18" t="s">
        <v>15</v>
      </c>
      <c r="B18">
        <v>0.99</v>
      </c>
    </row>
    <row r="19" spans="1:2" x14ac:dyDescent="0.25">
      <c r="A19" t="s">
        <v>19</v>
      </c>
      <c r="B19">
        <v>0.99</v>
      </c>
    </row>
    <row r="20" spans="1:2" x14ac:dyDescent="0.25">
      <c r="A20" t="s">
        <v>10</v>
      </c>
      <c r="B20">
        <v>0.99</v>
      </c>
    </row>
    <row r="21" spans="1:2" x14ac:dyDescent="0.25">
      <c r="A21" t="s">
        <v>8</v>
      </c>
      <c r="B21">
        <v>0.99</v>
      </c>
    </row>
    <row r="22" spans="1:2" x14ac:dyDescent="0.25">
      <c r="A22" t="s">
        <v>11</v>
      </c>
      <c r="B22">
        <v>0.99</v>
      </c>
    </row>
    <row r="23" spans="1:2" x14ac:dyDescent="0.25">
      <c r="A23" t="s">
        <v>5</v>
      </c>
      <c r="B23">
        <v>0.99</v>
      </c>
    </row>
    <row r="24" spans="1:2" x14ac:dyDescent="0.25">
      <c r="A24" t="s">
        <v>12</v>
      </c>
      <c r="B24">
        <v>0.99</v>
      </c>
    </row>
    <row r="25" spans="1:2" x14ac:dyDescent="0.25">
      <c r="A25" t="s">
        <v>9</v>
      </c>
      <c r="B25">
        <v>0.99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F3" sqref="F3"/>
    </sheetView>
  </sheetViews>
  <sheetFormatPr defaultRowHeight="15" x14ac:dyDescent="0.25"/>
  <cols>
    <col min="1" max="1" width="18" bestFit="1" customWidth="1"/>
    <col min="2" max="2" width="13.28515625" bestFit="1" customWidth="1"/>
  </cols>
  <sheetData>
    <row r="1" spans="1:13" x14ac:dyDescent="0.25">
      <c r="A1" t="s">
        <v>60</v>
      </c>
      <c r="B1" t="s">
        <v>61</v>
      </c>
      <c r="C1" t="s">
        <v>62</v>
      </c>
      <c r="E1">
        <f>SUM(B2:B25)</f>
        <v>2083.7200000000003</v>
      </c>
    </row>
    <row r="2" spans="1:13" x14ac:dyDescent="0.25">
      <c r="A2" t="s">
        <v>0</v>
      </c>
      <c r="B2">
        <v>826.65</v>
      </c>
      <c r="C2" s="3">
        <v>0.35</v>
      </c>
    </row>
    <row r="3" spans="1:13" x14ac:dyDescent="0.25">
      <c r="A3" t="s">
        <v>1</v>
      </c>
      <c r="B3">
        <v>382.14</v>
      </c>
      <c r="C3" s="3">
        <v>0.16</v>
      </c>
      <c r="E3" t="str">
        <f>A2</f>
        <v>Rock</v>
      </c>
      <c r="F3" t="str">
        <f>A3</f>
        <v>Latin</v>
      </c>
      <c r="G3" t="str">
        <f>A4</f>
        <v>Metal</v>
      </c>
      <c r="H3" t="str">
        <f>A5</f>
        <v>Alternative &amp; Punk</v>
      </c>
      <c r="I3" t="str">
        <f>A6</f>
        <v>TV Shows</v>
      </c>
      <c r="J3" t="str">
        <f>A7</f>
        <v>Jazz</v>
      </c>
      <c r="K3" t="str">
        <f>A8</f>
        <v>Blues</v>
      </c>
      <c r="L3" t="str">
        <f>A9</f>
        <v>Drama</v>
      </c>
      <c r="M3" t="str">
        <f>A10</f>
        <v>Classical</v>
      </c>
    </row>
    <row r="4" spans="1:13" x14ac:dyDescent="0.25">
      <c r="A4" t="s">
        <v>2</v>
      </c>
      <c r="B4">
        <v>261.36</v>
      </c>
      <c r="C4" s="3">
        <v>0.11</v>
      </c>
      <c r="E4" s="4">
        <f>C2</f>
        <v>0.35</v>
      </c>
      <c r="F4" s="4">
        <f>C3</f>
        <v>0.16</v>
      </c>
      <c r="G4" s="4">
        <f>C4</f>
        <v>0.11</v>
      </c>
      <c r="H4" s="4">
        <f>C5</f>
        <v>0.1</v>
      </c>
      <c r="I4" s="4">
        <f>C6</f>
        <v>0.04</v>
      </c>
      <c r="J4" s="4">
        <f>C7</f>
        <v>0.03</v>
      </c>
      <c r="K4" s="4">
        <f>C8</f>
        <v>0.03</v>
      </c>
      <c r="L4" s="4">
        <f>C9</f>
        <v>0.02</v>
      </c>
      <c r="M4" s="4">
        <f>C10</f>
        <v>0.02</v>
      </c>
    </row>
    <row r="5" spans="1:13" x14ac:dyDescent="0.25">
      <c r="A5" t="s">
        <v>3</v>
      </c>
      <c r="B5">
        <v>241.56</v>
      </c>
      <c r="C5" s="3">
        <v>0.1</v>
      </c>
    </row>
    <row r="6" spans="1:13" x14ac:dyDescent="0.25">
      <c r="A6" t="s">
        <v>4</v>
      </c>
      <c r="B6">
        <v>93.53</v>
      </c>
      <c r="C6" s="3">
        <v>0.04</v>
      </c>
    </row>
    <row r="7" spans="1:13" x14ac:dyDescent="0.25">
      <c r="A7" t="s">
        <v>5</v>
      </c>
      <c r="B7">
        <v>79.2</v>
      </c>
      <c r="C7" s="3">
        <v>0.03</v>
      </c>
    </row>
    <row r="8" spans="1:13" x14ac:dyDescent="0.25">
      <c r="A8" t="s">
        <v>7</v>
      </c>
      <c r="B8">
        <v>60.39</v>
      </c>
      <c r="C8" s="3">
        <v>0.03</v>
      </c>
    </row>
    <row r="9" spans="1:13" x14ac:dyDescent="0.25">
      <c r="A9" t="s">
        <v>6</v>
      </c>
      <c r="B9">
        <v>57.71</v>
      </c>
      <c r="C9" s="3">
        <v>0.02</v>
      </c>
    </row>
    <row r="10" spans="1:13" x14ac:dyDescent="0.25">
      <c r="A10" t="s">
        <v>10</v>
      </c>
      <c r="B10">
        <v>40.590000000000003</v>
      </c>
      <c r="C10" s="3">
        <v>0.02</v>
      </c>
    </row>
    <row r="11" spans="1:13" x14ac:dyDescent="0.25">
      <c r="A11" t="s">
        <v>8</v>
      </c>
      <c r="B11">
        <v>40.590000000000003</v>
      </c>
      <c r="C11" s="3">
        <v>0.02</v>
      </c>
    </row>
    <row r="12" spans="1:13" x14ac:dyDescent="0.25">
      <c r="C12" s="3"/>
    </row>
    <row r="13" spans="1:13" x14ac:dyDescent="0.25">
      <c r="C13" s="3"/>
    </row>
    <row r="14" spans="1:13" x14ac:dyDescent="0.25">
      <c r="C14" s="3"/>
    </row>
    <row r="15" spans="1:13" x14ac:dyDescent="0.25">
      <c r="C15" s="3"/>
    </row>
    <row r="16" spans="1:13" x14ac:dyDescent="0.25">
      <c r="C16" s="3"/>
    </row>
    <row r="17" spans="3:3" x14ac:dyDescent="0.25">
      <c r="C17" s="3"/>
    </row>
    <row r="18" spans="3:3" x14ac:dyDescent="0.25">
      <c r="C18" s="3"/>
    </row>
    <row r="19" spans="3:3" x14ac:dyDescent="0.25">
      <c r="C19" s="3"/>
    </row>
    <row r="20" spans="3:3" x14ac:dyDescent="0.25">
      <c r="C20" s="3"/>
    </row>
    <row r="21" spans="3:3" x14ac:dyDescent="0.25">
      <c r="C21" s="3"/>
    </row>
    <row r="22" spans="3:3" x14ac:dyDescent="0.25">
      <c r="C22" s="3"/>
    </row>
    <row r="23" spans="3:3" x14ac:dyDescent="0.25">
      <c r="C23" s="3"/>
    </row>
    <row r="24" spans="3:3" x14ac:dyDescent="0.25">
      <c r="C24" s="3"/>
    </row>
    <row r="25" spans="3:3" x14ac:dyDescent="0.25">
      <c r="C25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3" sqref="B13"/>
    </sheetView>
  </sheetViews>
  <sheetFormatPr defaultRowHeight="15" x14ac:dyDescent="0.25"/>
  <cols>
    <col min="5" max="7" width="10.5703125" bestFit="1" customWidth="1"/>
    <col min="8" max="8" width="18.140625" bestFit="1" customWidth="1"/>
    <col min="9" max="14" width="9.5703125" bestFit="1" customWidth="1"/>
  </cols>
  <sheetData>
    <row r="1" spans="1:9" x14ac:dyDescent="0.25">
      <c r="A1" t="s">
        <v>0</v>
      </c>
      <c r="B1">
        <v>0.35</v>
      </c>
      <c r="C1">
        <v>7136</v>
      </c>
      <c r="E1" t="str">
        <f>$A1</f>
        <v>Rock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 t="s">
        <v>1</v>
      </c>
      <c r="B2">
        <v>0.16</v>
      </c>
      <c r="C2">
        <v>2842</v>
      </c>
      <c r="E2" s="3">
        <v>0.05</v>
      </c>
      <c r="F2" s="3">
        <v>0.04</v>
      </c>
      <c r="G2" s="3">
        <v>0.03</v>
      </c>
      <c r="H2" s="3">
        <v>0.02</v>
      </c>
      <c r="I2" s="3">
        <v>0.01</v>
      </c>
    </row>
    <row r="3" spans="1:9" x14ac:dyDescent="0.25">
      <c r="A3" t="s">
        <v>2</v>
      </c>
      <c r="B3">
        <v>0.11</v>
      </c>
      <c r="C3">
        <v>2360</v>
      </c>
      <c r="E3" s="3">
        <v>0.03</v>
      </c>
      <c r="F3" s="3">
        <v>0.05</v>
      </c>
      <c r="G3" s="3">
        <v>0.01</v>
      </c>
      <c r="H3" s="3">
        <v>0.03</v>
      </c>
      <c r="I3" s="3">
        <v>0.05</v>
      </c>
    </row>
    <row r="4" spans="1:9" x14ac:dyDescent="0.25">
      <c r="A4" t="s">
        <v>3</v>
      </c>
      <c r="B4">
        <v>0.1</v>
      </c>
      <c r="C4">
        <v>1764</v>
      </c>
    </row>
    <row r="5" spans="1:9" x14ac:dyDescent="0.25">
      <c r="A5" t="s">
        <v>4</v>
      </c>
      <c r="B5">
        <v>0.04</v>
      </c>
      <c r="C5">
        <v>16774</v>
      </c>
    </row>
    <row r="6" spans="1:9" x14ac:dyDescent="0.25">
      <c r="A6" t="s">
        <v>5</v>
      </c>
      <c r="B6">
        <v>0.03</v>
      </c>
      <c r="C6">
        <v>712</v>
      </c>
    </row>
    <row r="7" spans="1:9" x14ac:dyDescent="0.25">
      <c r="A7" t="s">
        <v>7</v>
      </c>
      <c r="B7">
        <v>0.03</v>
      </c>
      <c r="C7">
        <v>515</v>
      </c>
    </row>
    <row r="8" spans="1:9" x14ac:dyDescent="0.25">
      <c r="A8" t="s">
        <v>6</v>
      </c>
      <c r="B8">
        <v>0.02</v>
      </c>
      <c r="C8">
        <v>14436</v>
      </c>
    </row>
    <row r="9" spans="1:9" x14ac:dyDescent="0.25">
      <c r="A9" t="s">
        <v>10</v>
      </c>
      <c r="B9">
        <v>0.02</v>
      </c>
      <c r="C9">
        <v>227</v>
      </c>
    </row>
    <row r="10" spans="1:9" x14ac:dyDescent="0.25">
      <c r="A10" t="s">
        <v>8</v>
      </c>
      <c r="B10">
        <v>0.02</v>
      </c>
      <c r="C10">
        <v>256</v>
      </c>
    </row>
    <row r="12" spans="1:9" x14ac:dyDescent="0.25">
      <c r="C12">
        <f>SUM(C1:C10)</f>
        <v>47022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topLeftCell="A13" workbookViewId="0">
      <selection activeCell="N7" sqref="N7"/>
    </sheetView>
  </sheetViews>
  <sheetFormatPr defaultRowHeight="15" x14ac:dyDescent="0.25"/>
  <cols>
    <col min="1" max="1" width="21" customWidth="1"/>
    <col min="2" max="2" width="18.85546875" bestFit="1" customWidth="1"/>
  </cols>
  <sheetData>
    <row r="1" spans="1:2" x14ac:dyDescent="0.25">
      <c r="A1" t="s">
        <v>80</v>
      </c>
      <c r="B1" t="s">
        <v>81</v>
      </c>
    </row>
    <row r="2" spans="1:2" x14ac:dyDescent="0.25">
      <c r="A2" t="s">
        <v>32</v>
      </c>
      <c r="B2">
        <v>5</v>
      </c>
    </row>
    <row r="3" spans="1:2" x14ac:dyDescent="0.25">
      <c r="A3" t="s">
        <v>49</v>
      </c>
      <c r="B3">
        <v>4</v>
      </c>
    </row>
    <row r="4" spans="1:2" x14ac:dyDescent="0.25">
      <c r="A4" t="s">
        <v>50</v>
      </c>
      <c r="B4">
        <v>3</v>
      </c>
    </row>
    <row r="5" spans="1:2" x14ac:dyDescent="0.25">
      <c r="A5" t="s">
        <v>44</v>
      </c>
      <c r="B5">
        <v>3</v>
      </c>
    </row>
    <row r="6" spans="1:2" x14ac:dyDescent="0.25">
      <c r="A6" t="s">
        <v>43</v>
      </c>
      <c r="B6">
        <v>2.5</v>
      </c>
    </row>
    <row r="7" spans="1:2" x14ac:dyDescent="0.25">
      <c r="A7" t="s">
        <v>31</v>
      </c>
      <c r="B7">
        <v>2.5</v>
      </c>
    </row>
    <row r="8" spans="1:2" x14ac:dyDescent="0.25">
      <c r="A8" t="s">
        <v>47</v>
      </c>
      <c r="B8">
        <v>2</v>
      </c>
    </row>
    <row r="9" spans="1:2" x14ac:dyDescent="0.25">
      <c r="A9" t="s">
        <v>35</v>
      </c>
      <c r="B9">
        <v>2</v>
      </c>
    </row>
    <row r="10" spans="1:2" x14ac:dyDescent="0.25">
      <c r="A10" t="s">
        <v>41</v>
      </c>
      <c r="B10">
        <v>2</v>
      </c>
    </row>
    <row r="11" spans="1:2" x14ac:dyDescent="0.25">
      <c r="A11" t="s">
        <v>54</v>
      </c>
      <c r="B11">
        <v>1.5</v>
      </c>
    </row>
    <row r="12" spans="1:2" x14ac:dyDescent="0.25">
      <c r="A12" t="s">
        <v>53</v>
      </c>
      <c r="B12">
        <v>1.5</v>
      </c>
    </row>
    <row r="13" spans="1:2" x14ac:dyDescent="0.25">
      <c r="A13" t="s">
        <v>52</v>
      </c>
      <c r="B13">
        <v>1.5</v>
      </c>
    </row>
    <row r="14" spans="1:2" x14ac:dyDescent="0.25">
      <c r="A14" t="s">
        <v>51</v>
      </c>
      <c r="B14">
        <v>1.5</v>
      </c>
    </row>
    <row r="15" spans="1:2" x14ac:dyDescent="0.25">
      <c r="A15" t="s">
        <v>48</v>
      </c>
      <c r="B15">
        <v>1.5</v>
      </c>
    </row>
    <row r="16" spans="1:2" x14ac:dyDescent="0.25">
      <c r="A16" t="s">
        <v>46</v>
      </c>
      <c r="B16">
        <v>1.5</v>
      </c>
    </row>
    <row r="17" spans="1:2" x14ac:dyDescent="0.25">
      <c r="A17" t="s">
        <v>45</v>
      </c>
      <c r="B17">
        <v>1.5</v>
      </c>
    </row>
    <row r="18" spans="1:2" x14ac:dyDescent="0.25">
      <c r="A18" t="s">
        <v>42</v>
      </c>
      <c r="B18">
        <v>1.5</v>
      </c>
    </row>
    <row r="19" spans="1:2" x14ac:dyDescent="0.25">
      <c r="A19" t="s">
        <v>40</v>
      </c>
      <c r="B19">
        <v>1.5</v>
      </c>
    </row>
    <row r="20" spans="1:2" x14ac:dyDescent="0.25">
      <c r="A20" t="s">
        <v>39</v>
      </c>
      <c r="B20">
        <v>1.5</v>
      </c>
    </row>
    <row r="21" spans="1:2" x14ac:dyDescent="0.25">
      <c r="A21" t="s">
        <v>38</v>
      </c>
      <c r="B21">
        <v>1.5</v>
      </c>
    </row>
    <row r="22" spans="1:2" x14ac:dyDescent="0.25">
      <c r="A22" t="s">
        <v>37</v>
      </c>
      <c r="B22">
        <v>1.5</v>
      </c>
    </row>
    <row r="23" spans="1:2" x14ac:dyDescent="0.25">
      <c r="A23" t="s">
        <v>36</v>
      </c>
      <c r="B23">
        <v>1.5</v>
      </c>
    </row>
    <row r="24" spans="1:2" x14ac:dyDescent="0.25">
      <c r="A24" t="s">
        <v>34</v>
      </c>
      <c r="B24">
        <v>1.5</v>
      </c>
    </row>
    <row r="25" spans="1:2" x14ac:dyDescent="0.25">
      <c r="A25" t="s">
        <v>33</v>
      </c>
      <c r="B25">
        <v>1.5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G2" sqref="G2:I11"/>
    </sheetView>
  </sheetViews>
  <sheetFormatPr defaultRowHeight="15" x14ac:dyDescent="0.25"/>
  <cols>
    <col min="2" max="3" width="9.140625" customWidth="1"/>
    <col min="4" max="4" width="12.28515625" customWidth="1"/>
    <col min="7" max="7" width="9.140625" customWidth="1"/>
    <col min="8" max="8" width="12.28515625" customWidth="1"/>
    <col min="9" max="9" width="10.5703125" bestFit="1" customWidth="1"/>
  </cols>
  <sheetData>
    <row r="1" spans="1:9" x14ac:dyDescent="0.25">
      <c r="A1" s="5" t="s">
        <v>63</v>
      </c>
      <c r="B1" s="5" t="s">
        <v>64</v>
      </c>
      <c r="C1" s="5" t="s">
        <v>66</v>
      </c>
      <c r="D1" s="5" t="s">
        <v>65</v>
      </c>
    </row>
    <row r="2" spans="1:9" x14ac:dyDescent="0.25">
      <c r="A2">
        <v>2009</v>
      </c>
      <c r="B2">
        <v>1</v>
      </c>
      <c r="C2" t="str">
        <f>CONCATENATE(A2,"/",B2)</f>
        <v>2009/1</v>
      </c>
      <c r="D2">
        <v>35.64</v>
      </c>
      <c r="G2">
        <v>2009</v>
      </c>
      <c r="H2" t="s">
        <v>75</v>
      </c>
      <c r="I2" s="6">
        <f>SUM(D2:D7)</f>
        <v>223.74</v>
      </c>
    </row>
    <row r="3" spans="1:9" x14ac:dyDescent="0.25">
      <c r="A3">
        <v>2009</v>
      </c>
      <c r="B3">
        <v>2</v>
      </c>
      <c r="C3" t="str">
        <f t="shared" ref="C3:C61" si="0">CONCATENATE(A3,"/",B3)</f>
        <v>2009/2</v>
      </c>
      <c r="D3">
        <v>37.619999999999997</v>
      </c>
      <c r="G3">
        <v>2009</v>
      </c>
      <c r="H3" t="s">
        <v>76</v>
      </c>
      <c r="I3" s="6">
        <f>SUM(D8:D13)</f>
        <v>225.72</v>
      </c>
    </row>
    <row r="4" spans="1:9" x14ac:dyDescent="0.25">
      <c r="A4">
        <v>2009</v>
      </c>
      <c r="B4">
        <v>3</v>
      </c>
      <c r="C4" t="str">
        <f t="shared" si="0"/>
        <v>2009/3</v>
      </c>
      <c r="D4">
        <v>37.619999999999997</v>
      </c>
      <c r="G4">
        <v>2010</v>
      </c>
      <c r="H4" t="s">
        <v>75</v>
      </c>
      <c r="I4" s="6">
        <f>SUM(D14:D19)</f>
        <v>256.71999999999997</v>
      </c>
    </row>
    <row r="5" spans="1:9" x14ac:dyDescent="0.25">
      <c r="A5">
        <v>2009</v>
      </c>
      <c r="B5">
        <v>4</v>
      </c>
      <c r="C5" t="str">
        <f t="shared" si="0"/>
        <v>2009/4</v>
      </c>
      <c r="D5">
        <v>37.619999999999997</v>
      </c>
      <c r="G5">
        <v>2010</v>
      </c>
      <c r="H5" t="s">
        <v>76</v>
      </c>
      <c r="I5" s="6">
        <f>SUM(D20:D25)</f>
        <v>224.73000000000002</v>
      </c>
    </row>
    <row r="6" spans="1:9" x14ac:dyDescent="0.25">
      <c r="A6">
        <v>2009</v>
      </c>
      <c r="B6">
        <v>5</v>
      </c>
      <c r="C6" t="str">
        <f t="shared" si="0"/>
        <v>2009/5</v>
      </c>
      <c r="D6">
        <v>37.619999999999997</v>
      </c>
      <c r="G6">
        <v>2011</v>
      </c>
      <c r="H6" t="s">
        <v>75</v>
      </c>
      <c r="I6" s="6">
        <f>SUM(D26:D31)</f>
        <v>257.71999999999997</v>
      </c>
    </row>
    <row r="7" spans="1:9" x14ac:dyDescent="0.25">
      <c r="A7">
        <v>2009</v>
      </c>
      <c r="B7">
        <v>6</v>
      </c>
      <c r="C7" t="str">
        <f t="shared" si="0"/>
        <v>2009/6</v>
      </c>
      <c r="D7">
        <v>37.619999999999997</v>
      </c>
      <c r="G7">
        <v>2011</v>
      </c>
      <c r="H7" t="s">
        <v>76</v>
      </c>
      <c r="I7" s="6">
        <f>SUM(D32:D37)</f>
        <v>211.85999999999999</v>
      </c>
    </row>
    <row r="8" spans="1:9" x14ac:dyDescent="0.25">
      <c r="A8">
        <v>2009</v>
      </c>
      <c r="B8">
        <v>7</v>
      </c>
      <c r="C8" t="str">
        <f t="shared" si="0"/>
        <v>2009/7</v>
      </c>
      <c r="D8">
        <v>37.619999999999997</v>
      </c>
      <c r="G8">
        <v>2012</v>
      </c>
      <c r="H8" t="s">
        <v>75</v>
      </c>
      <c r="I8" s="6">
        <f>SUM(D38:D43)</f>
        <v>225.72</v>
      </c>
    </row>
    <row r="9" spans="1:9" x14ac:dyDescent="0.25">
      <c r="A9">
        <v>2009</v>
      </c>
      <c r="B9">
        <v>8</v>
      </c>
      <c r="C9" t="str">
        <f t="shared" si="0"/>
        <v>2009/8</v>
      </c>
      <c r="D9">
        <v>37.619999999999997</v>
      </c>
      <c r="G9">
        <v>2012</v>
      </c>
      <c r="H9" t="s">
        <v>76</v>
      </c>
      <c r="I9" s="6">
        <f>SUM(D44:D49)</f>
        <v>251.81</v>
      </c>
    </row>
    <row r="10" spans="1:9" x14ac:dyDescent="0.25">
      <c r="A10">
        <v>2009</v>
      </c>
      <c r="B10">
        <v>9</v>
      </c>
      <c r="C10" t="str">
        <f t="shared" si="0"/>
        <v>2009/9</v>
      </c>
      <c r="D10">
        <v>37.619999999999997</v>
      </c>
      <c r="G10">
        <v>2013</v>
      </c>
      <c r="H10" t="s">
        <v>75</v>
      </c>
      <c r="I10" s="6">
        <f>SUM(D50:D55)</f>
        <v>211.86</v>
      </c>
    </row>
    <row r="11" spans="1:9" x14ac:dyDescent="0.25">
      <c r="A11">
        <v>2009</v>
      </c>
      <c r="B11">
        <v>10</v>
      </c>
      <c r="C11" t="str">
        <f t="shared" si="0"/>
        <v>2009/10</v>
      </c>
      <c r="D11">
        <v>37.619999999999997</v>
      </c>
      <c r="G11">
        <v>2013</v>
      </c>
      <c r="H11" t="s">
        <v>76</v>
      </c>
      <c r="I11" s="6">
        <f>SUM(D56:D61)</f>
        <v>238.72</v>
      </c>
    </row>
    <row r="12" spans="1:9" x14ac:dyDescent="0.25">
      <c r="A12">
        <v>2009</v>
      </c>
      <c r="B12">
        <v>11</v>
      </c>
      <c r="C12" t="str">
        <f t="shared" si="0"/>
        <v>2009/11</v>
      </c>
      <c r="D12">
        <v>37.619999999999997</v>
      </c>
    </row>
    <row r="13" spans="1:9" x14ac:dyDescent="0.25">
      <c r="A13">
        <v>2009</v>
      </c>
      <c r="B13">
        <v>12</v>
      </c>
      <c r="C13" t="str">
        <f t="shared" si="0"/>
        <v>2009/12</v>
      </c>
      <c r="D13">
        <v>37.619999999999997</v>
      </c>
    </row>
    <row r="14" spans="1:9" x14ac:dyDescent="0.25">
      <c r="A14">
        <v>2010</v>
      </c>
      <c r="B14">
        <v>1</v>
      </c>
      <c r="C14" t="str">
        <f t="shared" si="0"/>
        <v>2010/1</v>
      </c>
      <c r="D14">
        <v>52.62</v>
      </c>
    </row>
    <row r="15" spans="1:9" x14ac:dyDescent="0.25">
      <c r="A15">
        <v>2010</v>
      </c>
      <c r="B15">
        <v>2</v>
      </c>
      <c r="C15" t="str">
        <f t="shared" si="0"/>
        <v>2010/2</v>
      </c>
      <c r="D15">
        <v>46.62</v>
      </c>
    </row>
    <row r="16" spans="1:9" x14ac:dyDescent="0.25">
      <c r="A16">
        <v>2010</v>
      </c>
      <c r="B16">
        <v>3</v>
      </c>
      <c r="C16" t="str">
        <f t="shared" si="0"/>
        <v>2010/3</v>
      </c>
      <c r="D16">
        <v>44.62</v>
      </c>
    </row>
    <row r="17" spans="1:4" x14ac:dyDescent="0.25">
      <c r="A17">
        <v>2010</v>
      </c>
      <c r="B17">
        <v>4</v>
      </c>
      <c r="C17" t="str">
        <f t="shared" si="0"/>
        <v>2010/4</v>
      </c>
      <c r="D17">
        <v>37.619999999999997</v>
      </c>
    </row>
    <row r="18" spans="1:4" x14ac:dyDescent="0.25">
      <c r="A18">
        <v>2010</v>
      </c>
      <c r="B18">
        <v>5</v>
      </c>
      <c r="C18" t="str">
        <f t="shared" si="0"/>
        <v>2010/5</v>
      </c>
      <c r="D18">
        <v>37.619999999999997</v>
      </c>
    </row>
    <row r="19" spans="1:4" x14ac:dyDescent="0.25">
      <c r="A19">
        <v>2010</v>
      </c>
      <c r="B19">
        <v>6</v>
      </c>
      <c r="C19" t="str">
        <f t="shared" si="0"/>
        <v>2010/6</v>
      </c>
      <c r="D19">
        <v>37.619999999999997</v>
      </c>
    </row>
    <row r="20" spans="1:4" x14ac:dyDescent="0.25">
      <c r="A20">
        <v>2010</v>
      </c>
      <c r="B20">
        <v>7</v>
      </c>
      <c r="C20" t="str">
        <f t="shared" si="0"/>
        <v>2010/7</v>
      </c>
      <c r="D20">
        <v>37.619999999999997</v>
      </c>
    </row>
    <row r="21" spans="1:4" x14ac:dyDescent="0.25">
      <c r="A21">
        <v>2010</v>
      </c>
      <c r="B21">
        <v>8</v>
      </c>
      <c r="C21" t="str">
        <f t="shared" si="0"/>
        <v>2010/8</v>
      </c>
      <c r="D21">
        <v>37.619999999999997</v>
      </c>
    </row>
    <row r="22" spans="1:4" x14ac:dyDescent="0.25">
      <c r="A22">
        <v>2010</v>
      </c>
      <c r="B22">
        <v>9</v>
      </c>
      <c r="C22" t="str">
        <f t="shared" si="0"/>
        <v>2010/9</v>
      </c>
      <c r="D22">
        <v>36.630000000000003</v>
      </c>
    </row>
    <row r="23" spans="1:4" x14ac:dyDescent="0.25">
      <c r="A23">
        <v>2010</v>
      </c>
      <c r="B23">
        <v>10</v>
      </c>
      <c r="C23" t="str">
        <f t="shared" si="0"/>
        <v>2010/10</v>
      </c>
      <c r="D23">
        <v>37.619999999999997</v>
      </c>
    </row>
    <row r="24" spans="1:4" x14ac:dyDescent="0.25">
      <c r="A24">
        <v>2010</v>
      </c>
      <c r="B24">
        <v>11</v>
      </c>
      <c r="C24" t="str">
        <f t="shared" si="0"/>
        <v>2010/11</v>
      </c>
      <c r="D24">
        <v>37.619999999999997</v>
      </c>
    </row>
    <row r="25" spans="1:4" x14ac:dyDescent="0.25">
      <c r="A25">
        <v>2010</v>
      </c>
      <c r="B25">
        <v>12</v>
      </c>
      <c r="C25" t="str">
        <f t="shared" si="0"/>
        <v>2010/12</v>
      </c>
      <c r="D25">
        <v>37.619999999999997</v>
      </c>
    </row>
    <row r="26" spans="1:4" x14ac:dyDescent="0.25">
      <c r="A26">
        <v>2011</v>
      </c>
      <c r="B26">
        <v>1</v>
      </c>
      <c r="C26" t="str">
        <f t="shared" si="0"/>
        <v>2011/1</v>
      </c>
      <c r="D26">
        <v>37.619999999999997</v>
      </c>
    </row>
    <row r="27" spans="1:4" x14ac:dyDescent="0.25">
      <c r="A27">
        <v>2011</v>
      </c>
      <c r="B27">
        <v>2</v>
      </c>
      <c r="C27" t="str">
        <f t="shared" si="0"/>
        <v>2011/2</v>
      </c>
      <c r="D27">
        <v>37.619999999999997</v>
      </c>
    </row>
    <row r="28" spans="1:4" x14ac:dyDescent="0.25">
      <c r="A28">
        <v>2011</v>
      </c>
      <c r="B28">
        <v>3</v>
      </c>
      <c r="C28" t="str">
        <f t="shared" si="0"/>
        <v>2011/3</v>
      </c>
      <c r="D28">
        <v>37.619999999999997</v>
      </c>
    </row>
    <row r="29" spans="1:4" x14ac:dyDescent="0.25">
      <c r="A29">
        <v>2011</v>
      </c>
      <c r="B29">
        <v>4</v>
      </c>
      <c r="C29" t="str">
        <f t="shared" si="0"/>
        <v>2011/4</v>
      </c>
      <c r="D29">
        <v>51.62</v>
      </c>
    </row>
    <row r="30" spans="1:4" x14ac:dyDescent="0.25">
      <c r="A30">
        <v>2011</v>
      </c>
      <c r="B30">
        <v>5</v>
      </c>
      <c r="C30" t="str">
        <f t="shared" si="0"/>
        <v>2011/5</v>
      </c>
      <c r="D30">
        <v>42.62</v>
      </c>
    </row>
    <row r="31" spans="1:4" x14ac:dyDescent="0.25">
      <c r="A31">
        <v>2011</v>
      </c>
      <c r="B31">
        <v>6</v>
      </c>
      <c r="C31" t="str">
        <f t="shared" si="0"/>
        <v>2011/6</v>
      </c>
      <c r="D31">
        <v>50.62</v>
      </c>
    </row>
    <row r="32" spans="1:4" x14ac:dyDescent="0.25">
      <c r="A32">
        <v>2011</v>
      </c>
      <c r="B32">
        <v>7</v>
      </c>
      <c r="C32" t="str">
        <f t="shared" si="0"/>
        <v>2011/7</v>
      </c>
      <c r="D32">
        <v>37.619999999999997</v>
      </c>
    </row>
    <row r="33" spans="1:4" x14ac:dyDescent="0.25">
      <c r="A33">
        <v>2011</v>
      </c>
      <c r="B33">
        <v>8</v>
      </c>
      <c r="C33" t="str">
        <f t="shared" si="0"/>
        <v>2011/8</v>
      </c>
      <c r="D33">
        <v>37.619999999999997</v>
      </c>
    </row>
    <row r="34" spans="1:4" x14ac:dyDescent="0.25">
      <c r="A34">
        <v>2011</v>
      </c>
      <c r="B34">
        <v>9</v>
      </c>
      <c r="C34" t="str">
        <f t="shared" si="0"/>
        <v>2011/9</v>
      </c>
      <c r="D34">
        <v>37.619999999999997</v>
      </c>
    </row>
    <row r="35" spans="1:4" x14ac:dyDescent="0.25">
      <c r="A35">
        <v>2011</v>
      </c>
      <c r="B35">
        <v>10</v>
      </c>
      <c r="C35" t="str">
        <f t="shared" si="0"/>
        <v>2011/10</v>
      </c>
      <c r="D35">
        <v>37.619999999999997</v>
      </c>
    </row>
    <row r="36" spans="1:4" x14ac:dyDescent="0.25">
      <c r="A36">
        <v>2011</v>
      </c>
      <c r="B36">
        <v>11</v>
      </c>
      <c r="C36" t="str">
        <f t="shared" si="0"/>
        <v>2011/11</v>
      </c>
      <c r="D36">
        <v>23.76</v>
      </c>
    </row>
    <row r="37" spans="1:4" x14ac:dyDescent="0.25">
      <c r="A37">
        <v>2011</v>
      </c>
      <c r="B37">
        <v>12</v>
      </c>
      <c r="C37" t="str">
        <f t="shared" si="0"/>
        <v>2011/12</v>
      </c>
      <c r="D37">
        <v>37.619999999999997</v>
      </c>
    </row>
    <row r="38" spans="1:4" x14ac:dyDescent="0.25">
      <c r="A38">
        <v>2012</v>
      </c>
      <c r="B38">
        <v>1</v>
      </c>
      <c r="C38" t="str">
        <f t="shared" si="0"/>
        <v>2012/1</v>
      </c>
      <c r="D38">
        <v>37.619999999999997</v>
      </c>
    </row>
    <row r="39" spans="1:4" x14ac:dyDescent="0.25">
      <c r="A39">
        <v>2012</v>
      </c>
      <c r="B39">
        <v>2</v>
      </c>
      <c r="C39" t="str">
        <f t="shared" si="0"/>
        <v>2012/2</v>
      </c>
      <c r="D39">
        <v>37.619999999999997</v>
      </c>
    </row>
    <row r="40" spans="1:4" x14ac:dyDescent="0.25">
      <c r="A40">
        <v>2012</v>
      </c>
      <c r="B40">
        <v>3</v>
      </c>
      <c r="C40" t="str">
        <f t="shared" si="0"/>
        <v>2012/3</v>
      </c>
      <c r="D40">
        <v>37.619999999999997</v>
      </c>
    </row>
    <row r="41" spans="1:4" x14ac:dyDescent="0.25">
      <c r="A41">
        <v>2012</v>
      </c>
      <c r="B41">
        <v>4</v>
      </c>
      <c r="C41" t="str">
        <f t="shared" si="0"/>
        <v>2012/4</v>
      </c>
      <c r="D41">
        <v>37.619999999999997</v>
      </c>
    </row>
    <row r="42" spans="1:4" x14ac:dyDescent="0.25">
      <c r="A42">
        <v>2012</v>
      </c>
      <c r="B42">
        <v>5</v>
      </c>
      <c r="C42" t="str">
        <f t="shared" si="0"/>
        <v>2012/5</v>
      </c>
      <c r="D42">
        <v>37.619999999999997</v>
      </c>
    </row>
    <row r="43" spans="1:4" x14ac:dyDescent="0.25">
      <c r="A43">
        <v>2012</v>
      </c>
      <c r="B43">
        <v>6</v>
      </c>
      <c r="C43" t="str">
        <f t="shared" si="0"/>
        <v>2012/6</v>
      </c>
      <c r="D43">
        <v>37.619999999999997</v>
      </c>
    </row>
    <row r="44" spans="1:4" x14ac:dyDescent="0.25">
      <c r="A44">
        <v>2012</v>
      </c>
      <c r="B44">
        <v>7</v>
      </c>
      <c r="C44" t="str">
        <f t="shared" si="0"/>
        <v>2012/7</v>
      </c>
      <c r="D44">
        <v>39.619999999999997</v>
      </c>
    </row>
    <row r="45" spans="1:4" x14ac:dyDescent="0.25">
      <c r="A45">
        <v>2012</v>
      </c>
      <c r="B45">
        <v>8</v>
      </c>
      <c r="C45" t="str">
        <f t="shared" si="0"/>
        <v>2012/8</v>
      </c>
      <c r="D45">
        <v>47.62</v>
      </c>
    </row>
    <row r="46" spans="1:4" x14ac:dyDescent="0.25">
      <c r="A46">
        <v>2012</v>
      </c>
      <c r="B46">
        <v>9</v>
      </c>
      <c r="C46" t="str">
        <f t="shared" si="0"/>
        <v>2012/9</v>
      </c>
      <c r="D46">
        <v>46.71</v>
      </c>
    </row>
    <row r="47" spans="1:4" x14ac:dyDescent="0.25">
      <c r="A47">
        <v>2012</v>
      </c>
      <c r="B47">
        <v>10</v>
      </c>
      <c r="C47" t="str">
        <f t="shared" si="0"/>
        <v>2012/10</v>
      </c>
      <c r="D47">
        <v>42.62</v>
      </c>
    </row>
    <row r="48" spans="1:4" x14ac:dyDescent="0.25">
      <c r="A48">
        <v>2012</v>
      </c>
      <c r="B48">
        <v>11</v>
      </c>
      <c r="C48" t="str">
        <f t="shared" si="0"/>
        <v>2012/11</v>
      </c>
      <c r="D48">
        <v>37.619999999999997</v>
      </c>
    </row>
    <row r="49" spans="1:4" x14ac:dyDescent="0.25">
      <c r="A49">
        <v>2012</v>
      </c>
      <c r="B49">
        <v>12</v>
      </c>
      <c r="C49" t="str">
        <f t="shared" si="0"/>
        <v>2012/12</v>
      </c>
      <c r="D49">
        <v>37.619999999999997</v>
      </c>
    </row>
    <row r="50" spans="1:4" x14ac:dyDescent="0.25">
      <c r="A50">
        <v>2013</v>
      </c>
      <c r="B50">
        <v>1</v>
      </c>
      <c r="C50" t="str">
        <f t="shared" si="0"/>
        <v>2013/1</v>
      </c>
      <c r="D50">
        <v>37.619999999999997</v>
      </c>
    </row>
    <row r="51" spans="1:4" x14ac:dyDescent="0.25">
      <c r="A51">
        <v>2013</v>
      </c>
      <c r="B51">
        <v>2</v>
      </c>
      <c r="C51" t="str">
        <f t="shared" si="0"/>
        <v>2013/2</v>
      </c>
      <c r="D51">
        <v>27.72</v>
      </c>
    </row>
    <row r="52" spans="1:4" x14ac:dyDescent="0.25">
      <c r="A52">
        <v>2013</v>
      </c>
      <c r="B52">
        <v>3</v>
      </c>
      <c r="C52" t="str">
        <f t="shared" si="0"/>
        <v>2013/3</v>
      </c>
      <c r="D52">
        <v>37.619999999999997</v>
      </c>
    </row>
    <row r="53" spans="1:4" x14ac:dyDescent="0.25">
      <c r="A53">
        <v>2013</v>
      </c>
      <c r="B53">
        <v>4</v>
      </c>
      <c r="C53" t="str">
        <f t="shared" si="0"/>
        <v>2013/4</v>
      </c>
      <c r="D53">
        <v>33.659999999999997</v>
      </c>
    </row>
    <row r="54" spans="1:4" x14ac:dyDescent="0.25">
      <c r="A54">
        <v>2013</v>
      </c>
      <c r="B54">
        <v>5</v>
      </c>
      <c r="C54" t="str">
        <f t="shared" si="0"/>
        <v>2013/5</v>
      </c>
      <c r="D54">
        <v>37.619999999999997</v>
      </c>
    </row>
    <row r="55" spans="1:4" x14ac:dyDescent="0.25">
      <c r="A55">
        <v>2013</v>
      </c>
      <c r="B55">
        <v>6</v>
      </c>
      <c r="C55" t="str">
        <f t="shared" si="0"/>
        <v>2013/6</v>
      </c>
      <c r="D55">
        <v>37.619999999999997</v>
      </c>
    </row>
    <row r="56" spans="1:4" x14ac:dyDescent="0.25">
      <c r="A56">
        <v>2013</v>
      </c>
      <c r="B56">
        <v>7</v>
      </c>
      <c r="C56" t="str">
        <f t="shared" si="0"/>
        <v>2013/7</v>
      </c>
      <c r="D56">
        <v>37.619999999999997</v>
      </c>
    </row>
    <row r="57" spans="1:4" x14ac:dyDescent="0.25">
      <c r="A57">
        <v>2013</v>
      </c>
      <c r="B57">
        <v>8</v>
      </c>
      <c r="C57" t="str">
        <f t="shared" si="0"/>
        <v>2013/8</v>
      </c>
      <c r="D57">
        <v>37.619999999999997</v>
      </c>
    </row>
    <row r="58" spans="1:4" x14ac:dyDescent="0.25">
      <c r="A58">
        <v>2013</v>
      </c>
      <c r="B58">
        <v>9</v>
      </c>
      <c r="C58" t="str">
        <f t="shared" si="0"/>
        <v>2013/9</v>
      </c>
      <c r="D58">
        <v>37.619999999999997</v>
      </c>
    </row>
    <row r="59" spans="1:4" x14ac:dyDescent="0.25">
      <c r="A59">
        <v>2013</v>
      </c>
      <c r="B59">
        <v>10</v>
      </c>
      <c r="C59" t="str">
        <f t="shared" si="0"/>
        <v>2013/10</v>
      </c>
      <c r="D59">
        <v>37.619999999999997</v>
      </c>
    </row>
    <row r="60" spans="1:4" x14ac:dyDescent="0.25">
      <c r="A60">
        <v>2013</v>
      </c>
      <c r="B60">
        <v>11</v>
      </c>
      <c r="C60" t="str">
        <f t="shared" si="0"/>
        <v>2013/11</v>
      </c>
      <c r="D60">
        <v>49.62</v>
      </c>
    </row>
    <row r="61" spans="1:4" x14ac:dyDescent="0.25">
      <c r="A61">
        <v>2013</v>
      </c>
      <c r="B61">
        <v>12</v>
      </c>
      <c r="C61" t="str">
        <f t="shared" si="0"/>
        <v>2013/12</v>
      </c>
      <c r="D61">
        <v>38.619999999999997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Sheet9</vt:lpstr>
      <vt:lpstr>Sheet2</vt:lpstr>
      <vt:lpstr>Sheet3</vt:lpstr>
      <vt:lpstr>Sheet4</vt:lpstr>
      <vt:lpstr>Sheet5</vt:lpstr>
      <vt:lpstr>Sheet10</vt:lpstr>
      <vt:lpstr>Sheet11</vt:lpstr>
      <vt:lpstr>Sheet6</vt:lpstr>
      <vt:lpstr>Sheet13</vt:lpstr>
      <vt:lpstr>Sheet15</vt:lpstr>
      <vt:lpstr>Sheet7</vt:lpstr>
      <vt:lpstr>Sheet8</vt:lpstr>
    </vt:vector>
  </TitlesOfParts>
  <Company>GFT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Melo, Camila</dc:creator>
  <cp:lastModifiedBy>Melo, Camila</cp:lastModifiedBy>
  <dcterms:created xsi:type="dcterms:W3CDTF">2019-01-18T22:07:18Z</dcterms:created>
  <dcterms:modified xsi:type="dcterms:W3CDTF">2019-01-26T13:50:57Z</dcterms:modified>
</cp:coreProperties>
</file>