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excelDIO\"/>
    </mc:Choice>
  </mc:AlternateContent>
  <xr:revisionPtr revIDLastSave="0" documentId="13_ncr:1_{53571A12-52F8-4E92-B8AE-94534D351E81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4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<sst xmlns="http://schemas.openxmlformats.org/spreadsheetml/2006/main" count="2022" uniqueCount="325">
  <si>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</si>
  <si>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</si>
  <si>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</si>
  <si>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</si>
  <si>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</si>
  <si>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</si>
  <si>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</si>
  <si>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</si>
  <si>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</si>
  <si>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</si>
  <si>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</si>
  <si>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</si>
  <si>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</si>
  <si>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</si>
  <si>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</si>
  <si>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</si>
  <si>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</si>
  <si>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</si>
  <si>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</si>
  <si>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</si>
  <si>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</si>
  <si>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</si>
  <si>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</si>
  <si>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</si>
  <si>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</si>
  <si>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</si>
  <si>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</si>
  <si>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</si>
  <si>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</si>
  <si>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</si>
  <si>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</si>
  <si>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</si>
  <si>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</si>
  <si>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</si>
  <si>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</si>
  <si>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</si>
  <si>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</si>
  <si>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</si>
  <si>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</si>
  <si>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</si>
  <si>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</si>
  <si>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</si>
  <si>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</si>
  <si>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</si>
  <si>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</si>
  <si>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</si>
  <si>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</si>
  <si>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</si>
  <si>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</si>
  <si>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</si>
  <si>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</si>
  <si>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</si>
  <si>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</si>
  <si>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</si>
  <si>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</si>
  <si>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</si>
  <si>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</si>
  <si>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</si>
  <si>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</si>
  <si>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</si>
  <si>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</si>
  <si>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</si>
  <si>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</si>
  <si>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</si>
  <si>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</si>
  <si>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</si>
  <si>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</si>
  <si>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</si>
  <si>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</si>
  <si>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</si>
  <si>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</si>
  <si>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</si>
  <si>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</si>
  <si>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</si>
  <si>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</si>
  <si>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</si>
  <si>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</si>
  <si>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</si>
  <si>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</si>
  <si>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</si>
  <si>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</si>
  <si>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</si>
  <si>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</si>
  <si>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</si>
  <si>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</si>
  <si>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</si>
  <si>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</si>
  <si>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</si>
  <si>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</si>
  <si>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</si>
  <si>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</si>
  <si>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</si>
  <si>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</si>
  <si>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</si>
  <si>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</si>
  <si>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</si>
  <si>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</si>
  <si>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</si>
  <si>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</si>
  <si>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</si>
  <si>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</si>
  <si>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</si>
  <si>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</si>
  <si>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</si>
  <si>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</si>
  <si>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</si>
  <si>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</si>
  <si>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</si>
  <si>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</si>
  <si>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</si>
  <si>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</si>
  <si>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</si>
  <si>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</si>
  <si>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</si>
  <si>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</si>
  <si>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</si>
  <si>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</si>
  <si>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</si>
  <si>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</si>
  <si>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</si>
  <si>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</si>
  <si>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</si>
  <si>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</si>
  <si>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</si>
  <si>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</si>
  <si>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</si>
  <si>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</si>
  <si>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</si>
  <si>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</si>
  <si>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</si>
  <si>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</si>
  <si>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</si>
  <si>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</si>
  <si>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</si>
  <si>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</si>
  <si>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</si>
  <si>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</si>
  <si>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</si>
  <si>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</si>
  <si>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</si>
  <si>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</si>
  <si>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</si>
  <si>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</si>
  <si>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</si>
  <si>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</si>
  <si>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</si>
  <si>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</si>
  <si>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</si>
  <si>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</si>
  <si>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</si>
  <si>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</si>
  <si>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</si>
  <si>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</si>
  <si>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</si>
  <si>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</si>
  <si>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</si>
  <si>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</si>
  <si>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</si>
  <si>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</si>
  <si>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</si>
  <si>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</si>
  <si>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</si>
  <si>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</si>
  <si>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</si>
  <si>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</si>
  <si>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</si>
  <si>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</si>
  <si>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</si>
  <si>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</si>
  <si>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</si>
  <si>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</si>
  <si>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</si>
  <si>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</si>
  <si>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</si>
  <si>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</si>
  <si>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</si>
  <si>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</si>
  <si>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</si>
  <si>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</si>
  <si>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</si>
  <si>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</si>
  <si>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</si>
  <si>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</si>
  <si>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</si>
  <si>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</si>
  <si>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</si>
  <si>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</si>
  <si>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</si>
  <si>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</si>
  <si>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</si>
  <si>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</si>
  <si>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</si>
  <si>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</si>
  <si>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</si>
  <si>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</si>
  <si>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</si>
  <si>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</si>
  <si>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</si>
  <si>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</si>
  <si>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</si>
  <si>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</si>
  <si>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</si>
  <si>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</si>
  <si>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</si>
  <si>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</si>
  <si>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</si>
  <si>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</si>
  <si>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</si>
  <si>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</si>
  <si>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</si>
  <si>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</si>
  <si>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</si>
  <si>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</si>
  <si>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</si>
  <si>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</si>
  <si>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</si>
  <si>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</si>
  <si>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</si>
  <si>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</si>
  <si>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</si>
  <si>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</si>
  <si>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</si>
  <si>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</si>
  <si>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</si>
  <si>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</si>
  <si>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</si>
  <si>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</si>
  <si>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</si>
  <si>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</si>
  <si>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</si>
  <si>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</si>
  <si>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</si>
  <si>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</si>
  <si>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</si>
  <si>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</si>
  <si>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</si>
  <si>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</si>
  <si>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</si>
  <si>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</si>
  <si>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</si>
  <si>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</si>
  <si>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</si>
  <si>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</si>
  <si>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</si>
  <si>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</si>
  <si>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</si>
  <si>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</si>
  <si>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</si>
  <si>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</si>
  <si>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</si>
  <si>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</si>
  <si>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</si>
  <si>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</si>
  <si>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</si>
  <si>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</si>
  <si>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</si>
  <si>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</si>
  <si>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</si>
  <si>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</si>
  <si>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</si>
  <si>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</si>
  <si>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</si>
  <si>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</si>
  <si>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</si>
  <si>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</si>
  <si>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</si>
  <si>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</si>
  <si>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</si>
  <si>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</si>
  <si>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</si>
  <si>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</si>
  <si>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</si>
  <si>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</si>
  <si>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</si>
  <si>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</si>
  <si>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</si>
  <si>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</si>
  <si>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</si>
  <si>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</si>
  <si>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</si>
  <si>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</si>
  <si>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</si>
  <si>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</si>
  <si>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</si>
  <si>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</si>
  <si>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</si>
  <si>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</si>
  <si>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</si>
  <si>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</si>
  <si>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</si>
  <si>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</si>
  <si>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</si>
  <si>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</si>
  <si>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</si>
  <si>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</si>
  <si>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</si>
  <si>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</si>
  <si>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</si>
  <si>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</si>
  <si>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</si>
  <si>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</si>
  <si>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</si>
  <si>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</si>
  <si>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</si>
  <si>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</si>
  <si>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</si>
  <si>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</si>
  <si>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</si>
  <si>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</si>
  <si>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</si>
  <si>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</si>
  <si>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</si>
  <si>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</si>
  <si>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</si>
  <si>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</si>
  <si>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</si>
  <si>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</si>
  <si>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</si>
  <si>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Total Geral</t>
  </si>
  <si>
    <t>Soma de Minecraft Season Pass Price</t>
  </si>
  <si>
    <t>Soma de EA Play Season Pass</t>
  </si>
  <si>
    <t>(Tudo)</t>
  </si>
  <si>
    <t>Soma de Total Value</t>
  </si>
  <si>
    <t>Pergunta Negócio 3 - Total de Vendas de Assinaturas do EA Play</t>
  </si>
  <si>
    <t>Calculation period: 01/01/2024 - 31/12/2024 | Update date: 20/05/2025 16:01:00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</si>
</sst>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10.5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9" borderId="0" xfId="0" applyFill="1"/>
    <xf numFmtId="0" fontId="5" fillId="0" borderId="2" xfId="1" applyFont="1" applyBorder="1" applyAlignment="1">
      <alignment horizontal="left" indent="7"/>
    </xf>
    <xf numFmtId="0" fontId="6" fillId="0" borderId="2" xfId="1" applyFont="1" applyBorder="1"/>
    <xf numFmtId="0" fontId="0" fillId="0" borderId="2" xfId="0" applyBorder="1"/>
    <xf numFmtId="0" fontId="5" fillId="0" borderId="2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4" fillId="8" borderId="0" xfId="3" applyAlignment="1">
      <alignment horizontal="center"/>
    </xf>
    <xf numFmtId="0" fontId="0" fillId="7" borderId="0" xfId="0" applyFill="1" applyAlignment="1">
      <alignment horizontal="left"/>
    </xf>
    <xf numFmtId="0" fontId="7" fillId="7" borderId="0" xfId="0" applyFont="1" applyFill="1" applyAlignment="1">
      <alignment horizontal="left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68"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fill>
        <patternFill>
          <f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SlicerStyleLight6 2" pivot="0" table="0" count="10" xr9:uid="{EBC21491-0290-4033-B9D8-E88062699404}">
      <tableStyleElement type="wholeTable" dxfId="49"/>
      <tableStyleElement type="headerRow" dxfId="48"/>
    </tableStyle>
    <tableStyle name="SlicerStyleLight6 3" pivot="0" table="0" count="10" xr9:uid="{9E0329E3-9FE7-4C9D-AC51-E8464ECB5100}">
      <tableStyleElement type="wholeTable" dxfId="53"/>
      <tableStyleElement type="headerRow" dxfId="52"/>
    </tableStyle>
    <tableStyle name="SlicerStyleLight6 4" pivot="0" table="0" count="10" xr9:uid="{5709096D-4FDA-4A86-85EE-40E0F8B90A0D}">
      <tableStyleElement type="wholeTable" dxfId="51"/>
      <tableStyleElement type="headerRow" dxfId="50"/>
    </tableStyle>
  </tableStyles>
  <colors>
    <mruColors>
      <color rgb="FF22C55E"/>
      <color rgb="FF00B050"/>
      <color rgb="FF5BF6A8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[exceldashboarddio.xlsx]C̳álculos!Tabela dinâmica1</c:name>
    <c:fmtId val="2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9-4BC2-B9B0-6515945350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9827840"/>
        <c:axId val="1219828800"/>
      </c:barChart>
      <c:catAx>
        <c:axId val="12198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828800"/>
        <c:crosses val="autoZero"/>
        <c:auto val="1"/>
        <c:lblAlgn val="ctr"/>
        <c:lblOffset val="100"/>
        <c:noMultiLvlLbl val="0"/>
      </c:catAx>
      <c:valAx>
        <c:axId val="12198288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198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8</xdr:row>
      <xdr:rowOff>68580</xdr:rowOff>
    </xdr:from>
    <xdr:to>
      <xdr:col>0</xdr:col>
      <xdr:colOff>1844040</xdr:colOff>
      <xdr:row>22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ubscription Type">
              <a:extLst>
                <a:ext uri="{FF2B5EF4-FFF2-40B4-BE49-F238E27FC236}">
                  <a16:creationId xmlns:a16="http://schemas.microsoft.com/office/drawing/2014/main" id="{20FB88CB-6958-4796-B19F-D1C3734076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087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419100</xdr:colOff>
      <xdr:row>1</xdr:row>
      <xdr:rowOff>22860</xdr:rowOff>
    </xdr:from>
    <xdr:to>
      <xdr:col>0</xdr:col>
      <xdr:colOff>1139100</xdr:colOff>
      <xdr:row>4</xdr:row>
      <xdr:rowOff>35040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AD63415-A0F5-426C-B4EE-A52A1812ABDD}"/>
            </a:ext>
          </a:extLst>
        </xdr:cNvPr>
        <xdr:cNvSpPr/>
      </xdr:nvSpPr>
      <xdr:spPr>
        <a:xfrm>
          <a:off x="419100" y="205740"/>
          <a:ext cx="720000" cy="705600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91440</xdr:colOff>
      <xdr:row>4</xdr:row>
      <xdr:rowOff>99060</xdr:rowOff>
    </xdr:from>
    <xdr:to>
      <xdr:col>0</xdr:col>
      <xdr:colOff>1752600</xdr:colOff>
      <xdr:row>6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E7BE2C1-D393-D2ED-34F5-E163D738ADE7}"/>
            </a:ext>
          </a:extLst>
        </xdr:cNvPr>
        <xdr:cNvSpPr/>
      </xdr:nvSpPr>
      <xdr:spPr>
        <a:xfrm>
          <a:off x="91440" y="975360"/>
          <a:ext cx="166116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&gt; Bem Vindo, Luke</a:t>
          </a:r>
        </a:p>
      </xdr:txBody>
    </xdr:sp>
    <xdr:clientData/>
  </xdr:twoCellAnchor>
  <xdr:twoCellAnchor editAs="absolute">
    <xdr:from>
      <xdr:col>1</xdr:col>
      <xdr:colOff>91441</xdr:colOff>
      <xdr:row>0</xdr:row>
      <xdr:rowOff>0</xdr:rowOff>
    </xdr:from>
    <xdr:to>
      <xdr:col>3</xdr:col>
      <xdr:colOff>77460</xdr:colOff>
      <xdr:row>3</xdr:row>
      <xdr:rowOff>3960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54225BA-519B-4889-89DC-B6093B8A2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8719" r="66500" b="1"/>
        <a:stretch/>
      </xdr:blipFill>
      <xdr:spPr>
        <a:xfrm>
          <a:off x="1965961" y="0"/>
          <a:ext cx="839459" cy="7812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16</xdr:row>
      <xdr:rowOff>0</xdr:rowOff>
    </xdr:from>
    <xdr:to>
      <xdr:col>18</xdr:col>
      <xdr:colOff>586740</xdr:colOff>
      <xdr:row>32</xdr:row>
      <xdr:rowOff>38100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9B9A594-078D-A490-71D4-9557FD714A7F}"/>
            </a:ext>
          </a:extLst>
        </xdr:cNvPr>
        <xdr:cNvGrpSpPr/>
      </xdr:nvGrpSpPr>
      <xdr:grpSpPr>
        <a:xfrm>
          <a:off x="2156460" y="2903220"/>
          <a:ext cx="10142220" cy="2964180"/>
          <a:chOff x="2156460" y="2788920"/>
          <a:chExt cx="10142220" cy="296418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DF4C6B9-CDEC-220D-A221-E7C8C8E4839A}"/>
              </a:ext>
            </a:extLst>
          </xdr:cNvPr>
          <xdr:cNvSpPr/>
        </xdr:nvSpPr>
        <xdr:spPr>
          <a:xfrm>
            <a:off x="2156460" y="2910840"/>
            <a:ext cx="10142220" cy="2842260"/>
          </a:xfrm>
          <a:prstGeom prst="roundRect">
            <a:avLst>
              <a:gd name="adj" fmla="val 6591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21E72FB9-F94B-2BD5-5D1A-2794B3919710}"/>
              </a:ext>
            </a:extLst>
          </xdr:cNvPr>
          <xdr:cNvSpPr/>
        </xdr:nvSpPr>
        <xdr:spPr>
          <a:xfrm>
            <a:off x="2156460" y="2788920"/>
            <a:ext cx="10142220" cy="40386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GAME PASS</a:t>
            </a:r>
            <a:endParaRPr lang="pt-BR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r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E92D4A22-6F9E-49DD-B6A7-7943F39211D0}"/>
              </a:ext>
            </a:extLst>
          </xdr:cNvPr>
          <xdr:cNvGraphicFramePr>
            <a:graphicFrameLocks/>
          </xdr:cNvGraphicFramePr>
        </xdr:nvGraphicFramePr>
        <xdr:xfrm>
          <a:off x="2560320" y="3482340"/>
          <a:ext cx="9556944" cy="2225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10</xdr:col>
      <xdr:colOff>388620</xdr:colOff>
      <xdr:row>6</xdr:row>
      <xdr:rowOff>83820</xdr:rowOff>
    </xdr:from>
    <xdr:to>
      <xdr:col>18</xdr:col>
      <xdr:colOff>548640</xdr:colOff>
      <xdr:row>14</xdr:row>
      <xdr:rowOff>53340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09557C4-8478-518C-B3C3-0E57EED38D47}"/>
            </a:ext>
          </a:extLst>
        </xdr:cNvPr>
        <xdr:cNvSpPr/>
      </xdr:nvSpPr>
      <xdr:spPr>
        <a:xfrm>
          <a:off x="7383780" y="1219200"/>
          <a:ext cx="4876800" cy="1371600"/>
        </a:xfrm>
        <a:prstGeom prst="roundRect">
          <a:avLst>
            <a:gd name="adj" fmla="val 773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chemeClr val="bg1"/>
              </a:solidFill>
            </a:ln>
            <a:solidFill>
              <a:srgbClr val="22C55E"/>
            </a:solidFill>
          </a:endParaRPr>
        </a:p>
      </xdr:txBody>
    </xdr:sp>
    <xdr:clientData/>
  </xdr:twoCellAnchor>
  <xdr:twoCellAnchor>
    <xdr:from>
      <xdr:col>2</xdr:col>
      <xdr:colOff>14758</xdr:colOff>
      <xdr:row>6</xdr:row>
      <xdr:rowOff>83820</xdr:rowOff>
    </xdr:from>
    <xdr:to>
      <xdr:col>9</xdr:col>
      <xdr:colOff>475332</xdr:colOff>
      <xdr:row>15</xdr:row>
      <xdr:rowOff>152400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6DD5E8D-A81C-753F-3F42-B01A2A164BE0}"/>
            </a:ext>
          </a:extLst>
        </xdr:cNvPr>
        <xdr:cNvGrpSpPr/>
      </xdr:nvGrpSpPr>
      <xdr:grpSpPr>
        <a:xfrm>
          <a:off x="2133118" y="1219200"/>
          <a:ext cx="4727774" cy="1653540"/>
          <a:chOff x="2133118" y="1104900"/>
          <a:chExt cx="4727774" cy="1653540"/>
        </a:xfrm>
      </xdr:grpSpPr>
      <xdr:sp macro="" textlink="C̳álculos!E24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6FEDFEF-6B53-4E23-8FCD-C3A4528FEA83}"/>
              </a:ext>
            </a:extLst>
          </xdr:cNvPr>
          <xdr:cNvSpPr/>
        </xdr:nvSpPr>
        <xdr:spPr>
          <a:xfrm>
            <a:off x="2141220" y="1104900"/>
            <a:ext cx="4709160" cy="1356360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34D8D0D6-6BD7-93EE-BCBB-06213105B735}"/>
              </a:ext>
            </a:extLst>
          </xdr:cNvPr>
          <xdr:cNvSpPr/>
        </xdr:nvSpPr>
        <xdr:spPr>
          <a:xfrm>
            <a:off x="2133118" y="1104900"/>
            <a:ext cx="4727774" cy="42027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EA PLAY SEASON PASS</a:t>
            </a:r>
            <a:endParaRPr lang="pt-BR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pt-BR" sz="1100"/>
          </a:p>
        </xdr:txBody>
      </xdr:sp>
      <xdr:sp macro="" textlink="C̳álculos!E24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523EA3A9-B666-2AA2-4480-4DC4D41F17C0}"/>
              </a:ext>
            </a:extLst>
          </xdr:cNvPr>
          <xdr:cNvSpPr/>
        </xdr:nvSpPr>
        <xdr:spPr>
          <a:xfrm>
            <a:off x="3246120" y="1432560"/>
            <a:ext cx="3291840" cy="1310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A5FE19-30F1-4D4C-AB1B-5E236DF48975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3E6F556F-F726-41BE-9E61-4D3D08C558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0" y="1341120"/>
            <a:ext cx="1379220" cy="141732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378621</xdr:colOff>
      <xdr:row>6</xdr:row>
      <xdr:rowOff>83820</xdr:rowOff>
    </xdr:from>
    <xdr:to>
      <xdr:col>18</xdr:col>
      <xdr:colOff>557916</xdr:colOff>
      <xdr:row>15</xdr:row>
      <xdr:rowOff>99060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8293ED1-C79E-B95A-7CE9-CC66F9359005}"/>
            </a:ext>
          </a:extLst>
        </xdr:cNvPr>
        <xdr:cNvGrpSpPr/>
      </xdr:nvGrpSpPr>
      <xdr:grpSpPr>
        <a:xfrm>
          <a:off x="7373781" y="1219200"/>
          <a:ext cx="4896075" cy="1600200"/>
          <a:chOff x="7373781" y="1104900"/>
          <a:chExt cx="4896075" cy="1600200"/>
        </a:xfrm>
      </xdr:grpSpPr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61F69B9E-2CDF-7350-64FA-B717280D4B9A}"/>
              </a:ext>
            </a:extLst>
          </xdr:cNvPr>
          <xdr:cNvSpPr/>
        </xdr:nvSpPr>
        <xdr:spPr>
          <a:xfrm>
            <a:off x="7373781" y="1104900"/>
            <a:ext cx="4896075" cy="40386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EA PLAY SEASON PASS</a:t>
            </a:r>
            <a:endParaRPr lang="pt-BR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/>
          </a:p>
        </xdr:txBody>
      </xdr:sp>
      <xdr:sp macro="" textlink="C̳álculos!E34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9FBE1540-433D-389F-7B77-24112631DA9A}"/>
              </a:ext>
            </a:extLst>
          </xdr:cNvPr>
          <xdr:cNvSpPr/>
        </xdr:nvSpPr>
        <xdr:spPr>
          <a:xfrm>
            <a:off x="8732520" y="1546860"/>
            <a:ext cx="3002280" cy="11582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D3D778-DF64-4ACA-8ED2-53CA49EE5496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R$ 3.880,00 </a:t>
            </a:fld>
            <a:endParaRPr lang="pt-BR" sz="3600">
              <a:solidFill>
                <a:srgbClr val="22C55E"/>
              </a:solidFill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FB26E374-9AE0-4126-BCB8-7CDC99E1FFAB}"/>
              </a:ext>
            </a:extLst>
          </xdr:cNvPr>
          <xdr:cNvGrpSpPr/>
        </xdr:nvGrpSpPr>
        <xdr:grpSpPr>
          <a:xfrm>
            <a:off x="7559040" y="1684020"/>
            <a:ext cx="1333500" cy="655320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50B7AA9A-C1FB-D92F-8484-5790EF1A13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600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44E69F1C-A584-E169-D91C-4A7AA18959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arvalho" refreshedDate="45797.022488310184" createdVersion="8" refreshedVersion="8" minRefreshableVersion="3" recordCount="295" xr:uid="{2D6B0B28-6B40-48CB-9562-EBBD673093D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78480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x v="0"/>
    <s v="Yes"/>
    <x v="0"/>
    <n v="5"/>
    <n v="60"/>
  </r>
  <r>
    <n v="3232"/>
    <s v="Maria Oliveira"/>
    <x v="1"/>
    <d v="2024-01-15T00:00:00"/>
    <x v="1"/>
    <x v="1"/>
    <x v="1"/>
    <x v="1"/>
    <x v="1"/>
    <s v="No"/>
    <x v="1"/>
    <n v="0"/>
    <n v="5"/>
  </r>
  <r>
    <n v="3233"/>
    <s v="Lucas Fernandes"/>
    <x v="2"/>
    <d v="2024-02-10T00:00:00"/>
    <x v="0"/>
    <x v="2"/>
    <x v="2"/>
    <x v="1"/>
    <x v="1"/>
    <s v="Yes"/>
    <x v="0"/>
    <n v="10"/>
    <n v="20"/>
  </r>
  <r>
    <n v="3234"/>
    <s v="Ana Souza"/>
    <x v="0"/>
    <d v="2024-02-20T00:00:00"/>
    <x v="1"/>
    <x v="0"/>
    <x v="0"/>
    <x v="0"/>
    <x v="0"/>
    <s v="Yes"/>
    <x v="0"/>
    <n v="3"/>
    <n v="62"/>
  </r>
  <r>
    <n v="3235"/>
    <s v="Pedro Gonçalves"/>
    <x v="1"/>
    <d v="2024-03-05T00:00:00"/>
    <x v="0"/>
    <x v="1"/>
    <x v="0"/>
    <x v="1"/>
    <x v="1"/>
    <s v="No"/>
    <x v="1"/>
    <n v="1"/>
    <n v="4"/>
  </r>
  <r>
    <n v="3236"/>
    <s v="Felipe Costa"/>
    <x v="2"/>
    <d v="2024-03-02T00:00:00"/>
    <x v="1"/>
    <x v="2"/>
    <x v="0"/>
    <x v="1"/>
    <x v="1"/>
    <s v="Yes"/>
    <x v="0"/>
    <n v="2"/>
    <n v="28"/>
  </r>
  <r>
    <n v="3237"/>
    <s v="Camila Ribeiro"/>
    <x v="0"/>
    <d v="2024-03-03T00:00:00"/>
    <x v="0"/>
    <x v="0"/>
    <x v="2"/>
    <x v="0"/>
    <x v="0"/>
    <s v="Yes"/>
    <x v="0"/>
    <n v="10"/>
    <n v="55"/>
  </r>
  <r>
    <n v="3238"/>
    <s v="André Mendes"/>
    <x v="1"/>
    <d v="2024-03-04T00:00:00"/>
    <x v="0"/>
    <x v="1"/>
    <x v="1"/>
    <x v="1"/>
    <x v="1"/>
    <s v="No"/>
    <x v="1"/>
    <n v="0"/>
    <n v="5"/>
  </r>
  <r>
    <n v="3239"/>
    <s v="Sofia Almeida"/>
    <x v="0"/>
    <d v="2024-03-05T00:00:00"/>
    <x v="1"/>
    <x v="0"/>
    <x v="0"/>
    <x v="0"/>
    <x v="0"/>
    <s v="Yes"/>
    <x v="0"/>
    <n v="5"/>
    <n v="60"/>
  </r>
  <r>
    <n v="3240"/>
    <s v="Bruno Martins"/>
    <x v="2"/>
    <d v="2024-03-06T00:00:00"/>
    <x v="0"/>
    <x v="2"/>
    <x v="2"/>
    <x v="1"/>
    <x v="1"/>
    <s v="Yes"/>
    <x v="0"/>
    <n v="15"/>
    <n v="15"/>
  </r>
  <r>
    <n v="3241"/>
    <s v="Rita Castro"/>
    <x v="1"/>
    <d v="2024-03-07T00:00:00"/>
    <x v="1"/>
    <x v="1"/>
    <x v="0"/>
    <x v="1"/>
    <x v="1"/>
    <s v="No"/>
    <x v="1"/>
    <n v="1"/>
    <n v="4"/>
  </r>
  <r>
    <n v="3242"/>
    <s v="Marco Túlio"/>
    <x v="0"/>
    <d v="2024-03-08T00:00:00"/>
    <x v="0"/>
    <x v="0"/>
    <x v="1"/>
    <x v="0"/>
    <x v="0"/>
    <s v="Yes"/>
    <x v="0"/>
    <n v="20"/>
    <n v="45"/>
  </r>
  <r>
    <n v="3243"/>
    <s v="Lívia Silveira"/>
    <x v="2"/>
    <d v="2024-03-09T00:00:00"/>
    <x v="1"/>
    <x v="2"/>
    <x v="0"/>
    <x v="1"/>
    <x v="1"/>
    <s v="Yes"/>
    <x v="0"/>
    <n v="10"/>
    <n v="20"/>
  </r>
  <r>
    <n v="3244"/>
    <s v="Diogo Sousa"/>
    <x v="1"/>
    <d v="2024-03-10T00:00:00"/>
    <x v="0"/>
    <x v="1"/>
    <x v="2"/>
    <x v="1"/>
    <x v="1"/>
    <s v="No"/>
    <x v="1"/>
    <n v="0"/>
    <n v="5"/>
  </r>
  <r>
    <n v="3245"/>
    <s v="Fernanda Lima"/>
    <x v="0"/>
    <d v="2024-03-11T00:00:00"/>
    <x v="1"/>
    <x v="0"/>
    <x v="0"/>
    <x v="0"/>
    <x v="0"/>
    <s v="Yes"/>
    <x v="0"/>
    <n v="8"/>
    <n v="57"/>
  </r>
  <r>
    <n v="3246"/>
    <s v="Caio Pereira"/>
    <x v="2"/>
    <d v="2024-03-12T00:00:00"/>
    <x v="0"/>
    <x v="2"/>
    <x v="1"/>
    <x v="1"/>
    <x v="1"/>
    <s v="Yes"/>
    <x v="0"/>
    <n v="12"/>
    <n v="18"/>
  </r>
  <r>
    <n v="3247"/>
    <s v="Beatriz Gomes"/>
    <x v="1"/>
    <d v="2024-03-13T00:00:00"/>
    <x v="1"/>
    <x v="1"/>
    <x v="0"/>
    <x v="1"/>
    <x v="1"/>
    <s v="No"/>
    <x v="1"/>
    <n v="2"/>
    <n v="3"/>
  </r>
  <r>
    <n v="3248"/>
    <s v="Cesar Oliveira"/>
    <x v="0"/>
    <d v="2024-03-14T00:00:00"/>
    <x v="0"/>
    <x v="0"/>
    <x v="2"/>
    <x v="0"/>
    <x v="0"/>
    <s v="Yes"/>
    <x v="0"/>
    <n v="7"/>
    <n v="58"/>
  </r>
  <r>
    <n v="3249"/>
    <s v="Débora Machado"/>
    <x v="2"/>
    <d v="2024-03-15T00:00:00"/>
    <x v="1"/>
    <x v="2"/>
    <x v="0"/>
    <x v="1"/>
    <x v="1"/>
    <s v="Yes"/>
    <x v="0"/>
    <n v="5"/>
    <n v="25"/>
  </r>
  <r>
    <n v="3250"/>
    <s v="Eduardo Vargas"/>
    <x v="1"/>
    <d v="2024-03-16T00:00:00"/>
    <x v="0"/>
    <x v="1"/>
    <x v="1"/>
    <x v="1"/>
    <x v="1"/>
    <s v="No"/>
    <x v="1"/>
    <n v="0"/>
    <n v="5"/>
  </r>
  <r>
    <n v="3251"/>
    <s v="Gabriela Santos"/>
    <x v="0"/>
    <d v="2024-03-17T00:00:00"/>
    <x v="1"/>
    <x v="0"/>
    <x v="0"/>
    <x v="0"/>
    <x v="0"/>
    <s v="Yes"/>
    <x v="0"/>
    <n v="3"/>
    <n v="62"/>
  </r>
  <r>
    <n v="3252"/>
    <s v="Henrique Dias"/>
    <x v="2"/>
    <d v="2024-03-18T00:00:00"/>
    <x v="0"/>
    <x v="2"/>
    <x v="2"/>
    <x v="1"/>
    <x v="1"/>
    <s v="Yes"/>
    <x v="0"/>
    <n v="15"/>
    <n v="15"/>
  </r>
  <r>
    <n v="3253"/>
    <s v="Isabela Moreira"/>
    <x v="1"/>
    <d v="2024-03-19T00:00:00"/>
    <x v="1"/>
    <x v="1"/>
    <x v="0"/>
    <x v="1"/>
    <x v="1"/>
    <s v="No"/>
    <x v="1"/>
    <n v="1"/>
    <n v="4"/>
  </r>
  <r>
    <n v="3254"/>
    <s v="Joaquim Barbosa"/>
    <x v="0"/>
    <d v="2024-03-20T00:00:00"/>
    <x v="0"/>
    <x v="0"/>
    <x v="1"/>
    <x v="0"/>
    <x v="0"/>
    <s v="Yes"/>
    <x v="0"/>
    <n v="20"/>
    <n v="45"/>
  </r>
  <r>
    <n v="3255"/>
    <s v="Lara Rocha"/>
    <x v="2"/>
    <d v="2024-03-21T00:00:00"/>
    <x v="1"/>
    <x v="2"/>
    <x v="0"/>
    <x v="1"/>
    <x v="1"/>
    <s v="Yes"/>
    <x v="0"/>
    <n v="10"/>
    <n v="20"/>
  </r>
  <r>
    <n v="3256"/>
    <s v="Matheus Silva"/>
    <x v="1"/>
    <d v="2024-03-22T00:00:00"/>
    <x v="0"/>
    <x v="1"/>
    <x v="2"/>
    <x v="1"/>
    <x v="1"/>
    <s v="No"/>
    <x v="1"/>
    <n v="0"/>
    <n v="5"/>
  </r>
  <r>
    <n v="3257"/>
    <s v="Nicole Costa"/>
    <x v="0"/>
    <d v="2024-03-23T00:00:00"/>
    <x v="1"/>
    <x v="0"/>
    <x v="0"/>
    <x v="0"/>
    <x v="0"/>
    <s v="Yes"/>
    <x v="0"/>
    <n v="5"/>
    <n v="60"/>
  </r>
  <r>
    <n v="3258"/>
    <s v="Otávio Mendonça"/>
    <x v="2"/>
    <d v="2024-03-24T00:00:00"/>
    <x v="0"/>
    <x v="2"/>
    <x v="1"/>
    <x v="1"/>
    <x v="1"/>
    <s v="Yes"/>
    <x v="0"/>
    <n v="15"/>
    <n v="15"/>
  </r>
  <r>
    <n v="3259"/>
    <s v="Paula Ferreira"/>
    <x v="1"/>
    <d v="2024-03-25T00:00:00"/>
    <x v="1"/>
    <x v="1"/>
    <x v="0"/>
    <x v="1"/>
    <x v="1"/>
    <s v="No"/>
    <x v="1"/>
    <n v="1"/>
    <n v="4"/>
  </r>
  <r>
    <n v="3260"/>
    <s v="Raquel Alves"/>
    <x v="0"/>
    <d v="2024-03-26T00:00:00"/>
    <x v="0"/>
    <x v="0"/>
    <x v="2"/>
    <x v="0"/>
    <x v="0"/>
    <s v="Yes"/>
    <x v="0"/>
    <n v="7"/>
    <n v="58"/>
  </r>
  <r>
    <n v="3261"/>
    <s v="Samuel Pires"/>
    <x v="2"/>
    <d v="2024-03-27T00:00:00"/>
    <x v="1"/>
    <x v="2"/>
    <x v="0"/>
    <x v="1"/>
    <x v="1"/>
    <s v="Yes"/>
    <x v="0"/>
    <n v="10"/>
    <n v="20"/>
  </r>
  <r>
    <n v="3262"/>
    <s v="Tânia Barros"/>
    <x v="1"/>
    <d v="2024-03-28T00:00:00"/>
    <x v="0"/>
    <x v="1"/>
    <x v="1"/>
    <x v="1"/>
    <x v="1"/>
    <s v="No"/>
    <x v="1"/>
    <n v="0"/>
    <n v="5"/>
  </r>
  <r>
    <n v="3263"/>
    <s v="Vinicius Lima"/>
    <x v="0"/>
    <d v="2024-03-29T00:00:00"/>
    <x v="1"/>
    <x v="0"/>
    <x v="0"/>
    <x v="0"/>
    <x v="0"/>
    <s v="Yes"/>
    <x v="0"/>
    <n v="3"/>
    <n v="62"/>
  </r>
  <r>
    <n v="3264"/>
    <s v="Yasmin Teixeira"/>
    <x v="2"/>
    <d v="2024-03-30T00:00:00"/>
    <x v="0"/>
    <x v="2"/>
    <x v="2"/>
    <x v="1"/>
    <x v="1"/>
    <s v="Yes"/>
    <x v="0"/>
    <n v="15"/>
    <n v="15"/>
  </r>
  <r>
    <n v="3265"/>
    <s v="Zé Carlos"/>
    <x v="1"/>
    <d v="2024-03-31T00:00:00"/>
    <x v="1"/>
    <x v="1"/>
    <x v="0"/>
    <x v="1"/>
    <x v="1"/>
    <s v="No"/>
    <x v="1"/>
    <n v="1"/>
    <n v="4"/>
  </r>
  <r>
    <n v="3266"/>
    <s v="Amanda Nogueira"/>
    <x v="1"/>
    <d v="2024-04-01T00:00:00"/>
    <x v="0"/>
    <x v="1"/>
    <x v="0"/>
    <x v="1"/>
    <x v="1"/>
    <s v="No"/>
    <x v="1"/>
    <n v="0"/>
    <n v="5"/>
  </r>
  <r>
    <n v="3267"/>
    <s v="Bruno Cavalheiro"/>
    <x v="0"/>
    <d v="2024-04-02T00:00:00"/>
    <x v="1"/>
    <x v="0"/>
    <x v="2"/>
    <x v="0"/>
    <x v="0"/>
    <s v="Yes"/>
    <x v="0"/>
    <n v="7"/>
    <n v="58"/>
  </r>
  <r>
    <n v="3268"/>
    <s v="Carla Dias"/>
    <x v="2"/>
    <d v="2024-04-03T00:00:00"/>
    <x v="0"/>
    <x v="2"/>
    <x v="1"/>
    <x v="1"/>
    <x v="1"/>
    <s v="Yes"/>
    <x v="0"/>
    <n v="10"/>
    <n v="20"/>
  </r>
  <r>
    <n v="3269"/>
    <s v="Diego Fontes"/>
    <x v="1"/>
    <d v="2024-04-04T00:00:00"/>
    <x v="1"/>
    <x v="1"/>
    <x v="2"/>
    <x v="1"/>
    <x v="1"/>
    <s v="No"/>
    <x v="1"/>
    <n v="1"/>
    <n v="4"/>
  </r>
  <r>
    <n v="3270"/>
    <s v="Eunice Lima"/>
    <x v="0"/>
    <d v="2024-04-05T00:00:00"/>
    <x v="0"/>
    <x v="0"/>
    <x v="0"/>
    <x v="0"/>
    <x v="0"/>
    <s v="Yes"/>
    <x v="0"/>
    <n v="15"/>
    <n v="50"/>
  </r>
  <r>
    <n v="3271"/>
    <s v="Fábio Martins"/>
    <x v="2"/>
    <d v="2024-04-06T00:00:00"/>
    <x v="1"/>
    <x v="2"/>
    <x v="0"/>
    <x v="1"/>
    <x v="1"/>
    <s v="Yes"/>
    <x v="0"/>
    <n v="5"/>
    <n v="25"/>
  </r>
  <r>
    <n v="3272"/>
    <s v="Gisele Araújo"/>
    <x v="1"/>
    <d v="2024-04-07T00:00:00"/>
    <x v="0"/>
    <x v="1"/>
    <x v="1"/>
    <x v="1"/>
    <x v="1"/>
    <s v="No"/>
    <x v="1"/>
    <n v="0"/>
    <n v="5"/>
  </r>
  <r>
    <n v="3273"/>
    <s v="Hélio Castro"/>
    <x v="0"/>
    <d v="2024-04-08T00:00:00"/>
    <x v="1"/>
    <x v="0"/>
    <x v="2"/>
    <x v="0"/>
    <x v="0"/>
    <s v="Yes"/>
    <x v="0"/>
    <n v="20"/>
    <n v="45"/>
  </r>
  <r>
    <n v="3274"/>
    <s v="Ingrid Menezes"/>
    <x v="2"/>
    <d v="2024-04-09T00:00:00"/>
    <x v="0"/>
    <x v="2"/>
    <x v="2"/>
    <x v="1"/>
    <x v="1"/>
    <s v="Yes"/>
    <x v="0"/>
    <n v="12"/>
    <n v="18"/>
  </r>
  <r>
    <n v="3275"/>
    <s v="Jorge Baptista"/>
    <x v="1"/>
    <d v="2024-04-10T00:00:00"/>
    <x v="1"/>
    <x v="1"/>
    <x v="0"/>
    <x v="1"/>
    <x v="1"/>
    <s v="No"/>
    <x v="1"/>
    <n v="2"/>
    <n v="3"/>
  </r>
  <r>
    <n v="3276"/>
    <s v="Kléber Oliveira"/>
    <x v="0"/>
    <d v="2024-04-11T00:00:00"/>
    <x v="0"/>
    <x v="0"/>
    <x v="1"/>
    <x v="0"/>
    <x v="0"/>
    <s v="Yes"/>
    <x v="0"/>
    <n v="5"/>
    <n v="60"/>
  </r>
  <r>
    <n v="3277"/>
    <s v="Luciana Freitas"/>
    <x v="2"/>
    <d v="2024-04-12T00:00:00"/>
    <x v="1"/>
    <x v="2"/>
    <x v="0"/>
    <x v="1"/>
    <x v="1"/>
    <s v="Yes"/>
    <x v="0"/>
    <n v="10"/>
    <n v="20"/>
  </r>
  <r>
    <n v="3278"/>
    <s v="Márcia Eller"/>
    <x v="1"/>
    <d v="2024-04-13T00:00:00"/>
    <x v="0"/>
    <x v="1"/>
    <x v="2"/>
    <x v="1"/>
    <x v="1"/>
    <s v="No"/>
    <x v="1"/>
    <n v="0"/>
    <n v="5"/>
  </r>
  <r>
    <n v="3279"/>
    <s v="Nilo Peçanha"/>
    <x v="0"/>
    <d v="2024-04-14T00:00:00"/>
    <x v="1"/>
    <x v="0"/>
    <x v="0"/>
    <x v="0"/>
    <x v="0"/>
    <s v="Yes"/>
    <x v="0"/>
    <n v="3"/>
    <n v="62"/>
  </r>
  <r>
    <n v="3280"/>
    <s v="Oscar Neves"/>
    <x v="2"/>
    <d v="2024-04-15T00:00:00"/>
    <x v="0"/>
    <x v="2"/>
    <x v="1"/>
    <x v="1"/>
    <x v="1"/>
    <s v="Yes"/>
    <x v="0"/>
    <n v="15"/>
    <n v="15"/>
  </r>
  <r>
    <n v="3281"/>
    <s v="Patrícia Soares"/>
    <x v="1"/>
    <d v="2024-04-16T00:00:00"/>
    <x v="1"/>
    <x v="1"/>
    <x v="0"/>
    <x v="1"/>
    <x v="1"/>
    <s v="No"/>
    <x v="1"/>
    <n v="1"/>
    <n v="4"/>
  </r>
  <r>
    <n v="3282"/>
    <s v="Quirino Gonçalves"/>
    <x v="0"/>
    <d v="2024-04-17T00:00:00"/>
    <x v="0"/>
    <x v="0"/>
    <x v="2"/>
    <x v="0"/>
    <x v="0"/>
    <s v="Yes"/>
    <x v="0"/>
    <n v="7"/>
    <n v="58"/>
  </r>
  <r>
    <n v="3283"/>
    <s v="Raul Machado"/>
    <x v="2"/>
    <d v="2024-04-18T00:00:00"/>
    <x v="1"/>
    <x v="2"/>
    <x v="0"/>
    <x v="1"/>
    <x v="1"/>
    <s v="Yes"/>
    <x v="0"/>
    <n v="10"/>
    <n v="20"/>
  </r>
  <r>
    <n v="3284"/>
    <s v="Sônia Lobo"/>
    <x v="1"/>
    <d v="2024-04-19T00:00:00"/>
    <x v="0"/>
    <x v="1"/>
    <x v="1"/>
    <x v="1"/>
    <x v="1"/>
    <s v="No"/>
    <x v="1"/>
    <n v="0"/>
    <n v="5"/>
  </r>
  <r>
    <n v="3285"/>
    <s v="Tiago Ramos"/>
    <x v="0"/>
    <d v="2024-04-20T00:00:00"/>
    <x v="1"/>
    <x v="0"/>
    <x v="0"/>
    <x v="0"/>
    <x v="0"/>
    <s v="Yes"/>
    <x v="0"/>
    <n v="20"/>
    <n v="45"/>
  </r>
  <r>
    <n v="3286"/>
    <s v="Ugo Pires"/>
    <x v="2"/>
    <d v="2024-04-21T00:00:00"/>
    <x v="0"/>
    <x v="2"/>
    <x v="2"/>
    <x v="1"/>
    <x v="1"/>
    <s v="Yes"/>
    <x v="0"/>
    <n v="15"/>
    <n v="15"/>
  </r>
  <r>
    <n v="3287"/>
    <s v="Valéria Nobre"/>
    <x v="1"/>
    <d v="2024-04-22T00:00:00"/>
    <x v="1"/>
    <x v="1"/>
    <x v="0"/>
    <x v="1"/>
    <x v="1"/>
    <s v="No"/>
    <x v="1"/>
    <n v="1"/>
    <n v="4"/>
  </r>
  <r>
    <n v="3288"/>
    <s v="William Siqueira"/>
    <x v="0"/>
    <d v="2024-04-23T00:00:00"/>
    <x v="0"/>
    <x v="0"/>
    <x v="1"/>
    <x v="0"/>
    <x v="0"/>
    <s v="Yes"/>
    <x v="0"/>
    <n v="3"/>
    <n v="62"/>
  </r>
  <r>
    <n v="3289"/>
    <s v="Xuxa Meneghel"/>
    <x v="2"/>
    <d v="2024-04-24T00:00:00"/>
    <x v="1"/>
    <x v="2"/>
    <x v="0"/>
    <x v="1"/>
    <x v="1"/>
    <s v="Yes"/>
    <x v="0"/>
    <n v="10"/>
    <n v="20"/>
  </r>
  <r>
    <n v="3290"/>
    <s v="Yara Figueiredo"/>
    <x v="1"/>
    <d v="2024-04-25T00:00:00"/>
    <x v="0"/>
    <x v="1"/>
    <x v="2"/>
    <x v="1"/>
    <x v="1"/>
    <s v="No"/>
    <x v="1"/>
    <n v="0"/>
    <n v="5"/>
  </r>
  <r>
    <n v="3291"/>
    <s v="Zacarias Alves"/>
    <x v="0"/>
    <d v="2024-04-26T00:00:00"/>
    <x v="1"/>
    <x v="0"/>
    <x v="0"/>
    <x v="0"/>
    <x v="0"/>
    <s v="Yes"/>
    <x v="0"/>
    <n v="5"/>
    <n v="60"/>
  </r>
  <r>
    <n v="3292"/>
    <s v="Amanda Bynes"/>
    <x v="2"/>
    <d v="2024-04-27T00:00:00"/>
    <x v="0"/>
    <x v="2"/>
    <x v="1"/>
    <x v="1"/>
    <x v="1"/>
    <s v="Yes"/>
    <x v="0"/>
    <n v="15"/>
    <n v="15"/>
  </r>
  <r>
    <n v="3293"/>
    <s v="Bruno Mars"/>
    <x v="1"/>
    <d v="2024-04-28T00:00:00"/>
    <x v="1"/>
    <x v="1"/>
    <x v="0"/>
    <x v="1"/>
    <x v="1"/>
    <s v="No"/>
    <x v="1"/>
    <n v="1"/>
    <n v="4"/>
  </r>
  <r>
    <n v="3294"/>
    <s v="Carla Bruni"/>
    <x v="0"/>
    <d v="2024-04-29T00:00:00"/>
    <x v="0"/>
    <x v="0"/>
    <x v="2"/>
    <x v="0"/>
    <x v="0"/>
    <s v="Yes"/>
    <x v="0"/>
    <n v="20"/>
    <n v="45"/>
  </r>
  <r>
    <n v="3295"/>
    <s v="Diego Maradona"/>
    <x v="2"/>
    <d v="2024-04-30T00:00:00"/>
    <x v="1"/>
    <x v="2"/>
    <x v="0"/>
    <x v="1"/>
    <x v="1"/>
    <s v="Yes"/>
    <x v="0"/>
    <n v="5"/>
    <n v="25"/>
  </r>
  <r>
    <n v="3296"/>
    <s v="Estela Marques"/>
    <x v="1"/>
    <d v="2024-05-01T00:00:00"/>
    <x v="1"/>
    <x v="1"/>
    <x v="0"/>
    <x v="1"/>
    <x v="1"/>
    <s v="No"/>
    <x v="1"/>
    <n v="0"/>
    <n v="5"/>
  </r>
  <r>
    <n v="3297"/>
    <s v="Fábio Nobre"/>
    <x v="0"/>
    <d v="2024-05-02T00:00:00"/>
    <x v="0"/>
    <x v="0"/>
    <x v="2"/>
    <x v="0"/>
    <x v="0"/>
    <s v="Yes"/>
    <x v="0"/>
    <n v="7"/>
    <n v="58"/>
  </r>
  <r>
    <n v="3298"/>
    <s v="Gabriel Oliveira"/>
    <x v="2"/>
    <d v="2024-05-03T00:00:00"/>
    <x v="1"/>
    <x v="2"/>
    <x v="1"/>
    <x v="1"/>
    <x v="1"/>
    <s v="Yes"/>
    <x v="0"/>
    <n v="10"/>
    <n v="20"/>
  </r>
  <r>
    <n v="3299"/>
    <s v="Helena Santos"/>
    <x v="1"/>
    <d v="2024-05-04T00:00:00"/>
    <x v="0"/>
    <x v="1"/>
    <x v="2"/>
    <x v="1"/>
    <x v="1"/>
    <s v="No"/>
    <x v="1"/>
    <n v="1"/>
    <n v="4"/>
  </r>
  <r>
    <n v="3300"/>
    <s v="Ivan Carvalho"/>
    <x v="0"/>
    <d v="2024-05-05T00:00:00"/>
    <x v="1"/>
    <x v="0"/>
    <x v="0"/>
    <x v="0"/>
    <x v="0"/>
    <s v="Yes"/>
    <x v="0"/>
    <n v="15"/>
    <n v="50"/>
  </r>
  <r>
    <n v="3301"/>
    <s v="Júlia Ferreira"/>
    <x v="2"/>
    <d v="2024-05-06T00:00:00"/>
    <x v="0"/>
    <x v="2"/>
    <x v="0"/>
    <x v="1"/>
    <x v="1"/>
    <s v="Yes"/>
    <x v="0"/>
    <n v="5"/>
    <n v="25"/>
  </r>
  <r>
    <n v="3302"/>
    <s v="Karla Alves"/>
    <x v="1"/>
    <d v="2024-05-07T00:00:00"/>
    <x v="1"/>
    <x v="1"/>
    <x v="1"/>
    <x v="1"/>
    <x v="1"/>
    <s v="No"/>
    <x v="1"/>
    <n v="0"/>
    <n v="5"/>
  </r>
  <r>
    <n v="3303"/>
    <s v="Lucas Mendes"/>
    <x v="0"/>
    <d v="2024-05-08T00:00:00"/>
    <x v="0"/>
    <x v="0"/>
    <x v="2"/>
    <x v="0"/>
    <x v="0"/>
    <s v="Yes"/>
    <x v="0"/>
    <n v="20"/>
    <n v="45"/>
  </r>
  <r>
    <n v="3304"/>
    <s v="Mônica Gomes"/>
    <x v="2"/>
    <d v="2024-05-09T00:00:00"/>
    <x v="1"/>
    <x v="2"/>
    <x v="2"/>
    <x v="1"/>
    <x v="1"/>
    <s v="Yes"/>
    <x v="0"/>
    <n v="12"/>
    <n v="18"/>
  </r>
  <r>
    <n v="3305"/>
    <s v="Norberto Queiroz"/>
    <x v="1"/>
    <d v="2024-05-10T00:00:00"/>
    <x v="0"/>
    <x v="1"/>
    <x v="0"/>
    <x v="1"/>
    <x v="1"/>
    <s v="No"/>
    <x v="1"/>
    <n v="2"/>
    <n v="3"/>
  </r>
  <r>
    <n v="3306"/>
    <s v="Otávio Barros"/>
    <x v="0"/>
    <d v="2024-05-11T00:00:00"/>
    <x v="1"/>
    <x v="0"/>
    <x v="1"/>
    <x v="0"/>
    <x v="0"/>
    <s v="Yes"/>
    <x v="0"/>
    <n v="5"/>
    <n v="60"/>
  </r>
  <r>
    <n v="3307"/>
    <s v="Paula Vieira"/>
    <x v="2"/>
    <d v="2024-05-12T00:00:00"/>
    <x v="0"/>
    <x v="2"/>
    <x v="0"/>
    <x v="1"/>
    <x v="1"/>
    <s v="Yes"/>
    <x v="0"/>
    <n v="10"/>
    <n v="20"/>
  </r>
  <r>
    <n v="3308"/>
    <s v="Quentin Ramos"/>
    <x v="1"/>
    <d v="2024-05-13T00:00:00"/>
    <x v="1"/>
    <x v="1"/>
    <x v="2"/>
    <x v="1"/>
    <x v="1"/>
    <s v="No"/>
    <x v="1"/>
    <n v="0"/>
    <n v="5"/>
  </r>
  <r>
    <n v="3309"/>
    <s v="Raquel Novaes"/>
    <x v="0"/>
    <d v="2024-05-14T00:00:00"/>
    <x v="0"/>
    <x v="0"/>
    <x v="0"/>
    <x v="0"/>
    <x v="0"/>
    <s v="Yes"/>
    <x v="0"/>
    <n v="3"/>
    <n v="62"/>
  </r>
  <r>
    <n v="3310"/>
    <s v="Samantha Lopes"/>
    <x v="2"/>
    <d v="2024-05-15T00:00:00"/>
    <x v="1"/>
    <x v="2"/>
    <x v="1"/>
    <x v="1"/>
    <x v="1"/>
    <s v="Yes"/>
    <x v="0"/>
    <n v="15"/>
    <n v="15"/>
  </r>
  <r>
    <n v="3311"/>
    <s v="Tiago Martins"/>
    <x v="1"/>
    <d v="2024-05-16T00:00:00"/>
    <x v="0"/>
    <x v="1"/>
    <x v="0"/>
    <x v="1"/>
    <x v="1"/>
    <s v="No"/>
    <x v="1"/>
    <n v="1"/>
    <n v="4"/>
  </r>
  <r>
    <n v="3312"/>
    <s v="Ulysses Guimarães"/>
    <x v="0"/>
    <d v="2024-05-17T00:00:00"/>
    <x v="1"/>
    <x v="0"/>
    <x v="2"/>
    <x v="0"/>
    <x v="0"/>
    <s v="Yes"/>
    <x v="0"/>
    <n v="7"/>
    <n v="58"/>
  </r>
  <r>
    <n v="3313"/>
    <s v="Vanessa Silva"/>
    <x v="2"/>
    <d v="2024-05-18T00:00:00"/>
    <x v="0"/>
    <x v="2"/>
    <x v="0"/>
    <x v="1"/>
    <x v="1"/>
    <s v="Yes"/>
    <x v="0"/>
    <n v="10"/>
    <n v="20"/>
  </r>
  <r>
    <n v="3314"/>
    <s v="William Carneiro"/>
    <x v="1"/>
    <d v="2024-05-19T00:00:00"/>
    <x v="1"/>
    <x v="1"/>
    <x v="1"/>
    <x v="1"/>
    <x v="1"/>
    <s v="No"/>
    <x v="1"/>
    <n v="0"/>
    <n v="5"/>
  </r>
  <r>
    <n v="3315"/>
    <s v="Ximena Rocha"/>
    <x v="0"/>
    <d v="2024-05-20T00:00:00"/>
    <x v="0"/>
    <x v="0"/>
    <x v="0"/>
    <x v="0"/>
    <x v="0"/>
    <s v="Yes"/>
    <x v="0"/>
    <n v="20"/>
    <n v="45"/>
  </r>
  <r>
    <n v="3316"/>
    <s v="Yasmin Figueiredo"/>
    <x v="2"/>
    <d v="2024-05-21T00:00:00"/>
    <x v="1"/>
    <x v="2"/>
    <x v="2"/>
    <x v="1"/>
    <x v="1"/>
    <s v="Yes"/>
    <x v="0"/>
    <n v="15"/>
    <n v="15"/>
  </r>
  <r>
    <n v="3317"/>
    <s v="Zara Cunha"/>
    <x v="1"/>
    <d v="2024-05-22T00:00:00"/>
    <x v="0"/>
    <x v="1"/>
    <x v="0"/>
    <x v="1"/>
    <x v="1"/>
    <s v="No"/>
    <x v="1"/>
    <n v="1"/>
    <n v="4"/>
  </r>
  <r>
    <n v="3318"/>
    <s v="Alan Teixeira"/>
    <x v="0"/>
    <d v="2024-05-23T00:00:00"/>
    <x v="1"/>
    <x v="0"/>
    <x v="1"/>
    <x v="0"/>
    <x v="0"/>
    <s v="Yes"/>
    <x v="0"/>
    <n v="3"/>
    <n v="62"/>
  </r>
  <r>
    <n v="3319"/>
    <s v="Bárbara Oliveira"/>
    <x v="2"/>
    <d v="2024-05-24T00:00:00"/>
    <x v="0"/>
    <x v="2"/>
    <x v="0"/>
    <x v="1"/>
    <x v="1"/>
    <s v="Yes"/>
    <x v="0"/>
    <n v="10"/>
    <n v="20"/>
  </r>
  <r>
    <n v="3320"/>
    <s v="Carlos Junqueira"/>
    <x v="1"/>
    <d v="2024-05-25T00:00:00"/>
    <x v="1"/>
    <x v="1"/>
    <x v="2"/>
    <x v="1"/>
    <x v="1"/>
    <s v="No"/>
    <x v="1"/>
    <n v="0"/>
    <n v="5"/>
  </r>
  <r>
    <n v="3321"/>
    <s v="Daniela Moura"/>
    <x v="0"/>
    <d v="2024-05-26T00:00:00"/>
    <x v="0"/>
    <x v="0"/>
    <x v="0"/>
    <x v="0"/>
    <x v="0"/>
    <s v="Yes"/>
    <x v="0"/>
    <n v="5"/>
    <n v="60"/>
  </r>
  <r>
    <n v="3322"/>
    <s v="Eduardo Lima"/>
    <x v="2"/>
    <d v="2024-05-27T00:00:00"/>
    <x v="1"/>
    <x v="2"/>
    <x v="1"/>
    <x v="1"/>
    <x v="1"/>
    <s v="Yes"/>
    <x v="0"/>
    <n v="15"/>
    <n v="15"/>
  </r>
  <r>
    <n v="3323"/>
    <s v="Fabiana Araújo"/>
    <x v="1"/>
    <d v="2024-05-28T00:00:00"/>
    <x v="0"/>
    <x v="1"/>
    <x v="0"/>
    <x v="1"/>
    <x v="1"/>
    <s v="No"/>
    <x v="1"/>
    <n v="1"/>
    <n v="4"/>
  </r>
  <r>
    <n v="3324"/>
    <s v="Geraldo Ribeiro"/>
    <x v="0"/>
    <d v="2024-05-29T00:00:00"/>
    <x v="1"/>
    <x v="0"/>
    <x v="2"/>
    <x v="0"/>
    <x v="0"/>
    <s v="Yes"/>
    <x v="0"/>
    <n v="20"/>
    <n v="45"/>
  </r>
  <r>
    <n v="3325"/>
    <s v="Héctor Vargas"/>
    <x v="2"/>
    <d v="2024-05-30T00:00:00"/>
    <x v="0"/>
    <x v="2"/>
    <x v="2"/>
    <x v="1"/>
    <x v="1"/>
    <s v="Yes"/>
    <x v="0"/>
    <n v="15"/>
    <n v="15"/>
  </r>
  <r>
    <n v="3326"/>
    <s v="Isabela Fonseca"/>
    <x v="1"/>
    <d v="2024-05-31T00:00:00"/>
    <x v="1"/>
    <x v="1"/>
    <x v="1"/>
    <x v="1"/>
    <x v="1"/>
    <s v="No"/>
    <x v="1"/>
    <n v="0"/>
    <n v="5"/>
  </r>
  <r>
    <n v="3327"/>
    <s v="João Pedro Almeida"/>
    <x v="0"/>
    <d v="2024-06-01T00:00:00"/>
    <x v="0"/>
    <x v="0"/>
    <x v="0"/>
    <x v="0"/>
    <x v="0"/>
    <s v="Yes"/>
    <x v="0"/>
    <n v="7"/>
    <n v="58"/>
  </r>
  <r>
    <n v="3328"/>
    <s v="Klara Costa"/>
    <x v="2"/>
    <d v="2024-06-02T00:00:00"/>
    <x v="1"/>
    <x v="2"/>
    <x v="1"/>
    <x v="1"/>
    <x v="1"/>
    <s v="Yes"/>
    <x v="0"/>
    <n v="10"/>
    <n v="20"/>
  </r>
  <r>
    <n v="3329"/>
    <s v="Luciana Mendes"/>
    <x v="1"/>
    <d v="2024-06-03T00:00:00"/>
    <x v="0"/>
    <x v="1"/>
    <x v="2"/>
    <x v="1"/>
    <x v="1"/>
    <s v="No"/>
    <x v="1"/>
    <n v="1"/>
    <n v="4"/>
  </r>
  <r>
    <n v="3330"/>
    <s v="Marcelo Gouveia"/>
    <x v="0"/>
    <d v="2024-06-04T00:00:00"/>
    <x v="1"/>
    <x v="0"/>
    <x v="0"/>
    <x v="0"/>
    <x v="0"/>
    <s v="Yes"/>
    <x v="0"/>
    <n v="15"/>
    <n v="50"/>
  </r>
  <r>
    <n v="3331"/>
    <s v="Nívea Borges"/>
    <x v="2"/>
    <d v="2024-06-05T00:00:00"/>
    <x v="0"/>
    <x v="2"/>
    <x v="0"/>
    <x v="1"/>
    <x v="1"/>
    <s v="Yes"/>
    <x v="0"/>
    <n v="5"/>
    <n v="25"/>
  </r>
  <r>
    <n v="3332"/>
    <s v="Oscar Nogueira"/>
    <x v="1"/>
    <d v="2024-06-06T00:00:00"/>
    <x v="1"/>
    <x v="1"/>
    <x v="1"/>
    <x v="1"/>
    <x v="1"/>
    <s v="No"/>
    <x v="1"/>
    <n v="0"/>
    <n v="5"/>
  </r>
  <r>
    <n v="3333"/>
    <s v="Patrícia Alves"/>
    <x v="0"/>
    <d v="2024-06-07T00:00:00"/>
    <x v="0"/>
    <x v="0"/>
    <x v="2"/>
    <x v="0"/>
    <x v="0"/>
    <s v="Yes"/>
    <x v="0"/>
    <n v="20"/>
    <n v="45"/>
  </r>
  <r>
    <n v="3334"/>
    <s v="Rafaela Silva"/>
    <x v="2"/>
    <d v="2024-06-08T00:00:00"/>
    <x v="1"/>
    <x v="2"/>
    <x v="2"/>
    <x v="1"/>
    <x v="1"/>
    <s v="Yes"/>
    <x v="0"/>
    <n v="12"/>
    <n v="18"/>
  </r>
  <r>
    <n v="3335"/>
    <s v="Samantha Moraes"/>
    <x v="1"/>
    <d v="2024-06-09T00:00:00"/>
    <x v="0"/>
    <x v="1"/>
    <x v="0"/>
    <x v="1"/>
    <x v="1"/>
    <s v="No"/>
    <x v="1"/>
    <n v="2"/>
    <n v="3"/>
  </r>
  <r>
    <n v="3336"/>
    <s v="Tatiana Rocha"/>
    <x v="1"/>
    <d v="2024-06-10T00:00:00"/>
    <x v="0"/>
    <x v="1"/>
    <x v="0"/>
    <x v="1"/>
    <x v="1"/>
    <s v="No"/>
    <x v="1"/>
    <n v="0"/>
    <n v="5"/>
  </r>
  <r>
    <n v="3337"/>
    <s v="Ulisses Tavares"/>
    <x v="0"/>
    <d v="2024-06-11T00:00:00"/>
    <x v="1"/>
    <x v="0"/>
    <x v="2"/>
    <x v="0"/>
    <x v="0"/>
    <s v="Yes"/>
    <x v="0"/>
    <n v="7"/>
    <n v="58"/>
  </r>
  <r>
    <n v="3338"/>
    <s v="Víctor Lemos"/>
    <x v="2"/>
    <d v="2024-06-12T00:00:00"/>
    <x v="0"/>
    <x v="2"/>
    <x v="1"/>
    <x v="1"/>
    <x v="1"/>
    <s v="Yes"/>
    <x v="0"/>
    <n v="10"/>
    <n v="20"/>
  </r>
  <r>
    <n v="3339"/>
    <s v="Wilma Barros"/>
    <x v="1"/>
    <d v="2024-06-13T00:00:00"/>
    <x v="1"/>
    <x v="1"/>
    <x v="2"/>
    <x v="1"/>
    <x v="1"/>
    <s v="No"/>
    <x v="1"/>
    <n v="1"/>
    <n v="4"/>
  </r>
  <r>
    <n v="3340"/>
    <s v="Xavier Nascimento"/>
    <x v="0"/>
    <d v="2024-06-14T00:00:00"/>
    <x v="0"/>
    <x v="0"/>
    <x v="0"/>
    <x v="0"/>
    <x v="0"/>
    <s v="Yes"/>
    <x v="0"/>
    <n v="15"/>
    <n v="50"/>
  </r>
  <r>
    <n v="3341"/>
    <s v="Yago Pereira"/>
    <x v="2"/>
    <d v="2024-06-15T00:00:00"/>
    <x v="1"/>
    <x v="2"/>
    <x v="0"/>
    <x v="1"/>
    <x v="1"/>
    <s v="Yes"/>
    <x v="0"/>
    <n v="5"/>
    <n v="25"/>
  </r>
  <r>
    <n v="3342"/>
    <s v="Zilda Ferreira"/>
    <x v="1"/>
    <d v="2024-06-16T00:00:00"/>
    <x v="0"/>
    <x v="1"/>
    <x v="1"/>
    <x v="1"/>
    <x v="1"/>
    <s v="No"/>
    <x v="1"/>
    <n v="0"/>
    <n v="5"/>
  </r>
  <r>
    <n v="3343"/>
    <s v="Amanda Lopes"/>
    <x v="0"/>
    <d v="2024-06-17T00:00:00"/>
    <x v="1"/>
    <x v="0"/>
    <x v="2"/>
    <x v="0"/>
    <x v="0"/>
    <s v="Yes"/>
    <x v="0"/>
    <n v="20"/>
    <n v="45"/>
  </r>
  <r>
    <n v="3344"/>
    <s v="Bruno Miranda"/>
    <x v="2"/>
    <d v="2024-06-18T00:00:00"/>
    <x v="0"/>
    <x v="2"/>
    <x v="2"/>
    <x v="1"/>
    <x v="1"/>
    <s v="Yes"/>
    <x v="0"/>
    <n v="12"/>
    <n v="18"/>
  </r>
  <r>
    <n v="3345"/>
    <s v="Célia Torres"/>
    <x v="1"/>
    <d v="2024-06-19T00:00:00"/>
    <x v="1"/>
    <x v="1"/>
    <x v="0"/>
    <x v="1"/>
    <x v="1"/>
    <s v="No"/>
    <x v="1"/>
    <n v="2"/>
    <n v="3"/>
  </r>
  <r>
    <n v="3346"/>
    <s v="Diogo Souza"/>
    <x v="0"/>
    <d v="2024-06-20T00:00:00"/>
    <x v="0"/>
    <x v="0"/>
    <x v="1"/>
    <x v="0"/>
    <x v="0"/>
    <s v="Yes"/>
    <x v="0"/>
    <n v="5"/>
    <n v="60"/>
  </r>
  <r>
    <n v="3347"/>
    <s v="Elisa Castro"/>
    <x v="2"/>
    <d v="2024-06-21T00:00:00"/>
    <x v="1"/>
    <x v="2"/>
    <x v="0"/>
    <x v="1"/>
    <x v="1"/>
    <s v="Yes"/>
    <x v="0"/>
    <n v="10"/>
    <n v="20"/>
  </r>
  <r>
    <n v="3348"/>
    <s v="Fátima Lima"/>
    <x v="1"/>
    <d v="2024-06-22T00:00:00"/>
    <x v="0"/>
    <x v="1"/>
    <x v="2"/>
    <x v="1"/>
    <x v="1"/>
    <s v="No"/>
    <x v="1"/>
    <n v="0"/>
    <n v="5"/>
  </r>
  <r>
    <n v="3349"/>
    <s v="Geraldo Ribeiro"/>
    <x v="0"/>
    <d v="2024-06-23T00:00:00"/>
    <x v="1"/>
    <x v="0"/>
    <x v="0"/>
    <x v="0"/>
    <x v="0"/>
    <s v="Yes"/>
    <x v="0"/>
    <n v="3"/>
    <n v="62"/>
  </r>
  <r>
    <n v="3350"/>
    <s v="Hélio Martins"/>
    <x v="2"/>
    <d v="2024-06-24T00:00:00"/>
    <x v="0"/>
    <x v="2"/>
    <x v="1"/>
    <x v="1"/>
    <x v="1"/>
    <s v="Yes"/>
    <x v="0"/>
    <n v="15"/>
    <n v="15"/>
  </r>
  <r>
    <n v="3351"/>
    <s v="Íris Santos"/>
    <x v="1"/>
    <d v="2024-06-25T00:00:00"/>
    <x v="1"/>
    <x v="1"/>
    <x v="0"/>
    <x v="1"/>
    <x v="1"/>
    <s v="No"/>
    <x v="1"/>
    <n v="1"/>
    <n v="4"/>
  </r>
  <r>
    <n v="3352"/>
    <s v="João Marcelo"/>
    <x v="0"/>
    <d v="2024-06-26T00:00:00"/>
    <x v="0"/>
    <x v="0"/>
    <x v="2"/>
    <x v="0"/>
    <x v="0"/>
    <s v="Yes"/>
    <x v="0"/>
    <n v="7"/>
    <n v="58"/>
  </r>
  <r>
    <n v="3353"/>
    <s v="Larissa Gomes"/>
    <x v="2"/>
    <d v="2024-06-27T00:00:00"/>
    <x v="1"/>
    <x v="2"/>
    <x v="0"/>
    <x v="1"/>
    <x v="1"/>
    <s v="Yes"/>
    <x v="0"/>
    <n v="10"/>
    <n v="20"/>
  </r>
  <r>
    <n v="3354"/>
    <s v="Márcio Silva"/>
    <x v="1"/>
    <d v="2024-06-28T00:00:00"/>
    <x v="0"/>
    <x v="1"/>
    <x v="1"/>
    <x v="1"/>
    <x v="1"/>
    <s v="No"/>
    <x v="1"/>
    <n v="0"/>
    <n v="5"/>
  </r>
  <r>
    <n v="3355"/>
    <s v="Nadia Costa"/>
    <x v="0"/>
    <d v="2024-06-29T00:00:00"/>
    <x v="1"/>
    <x v="0"/>
    <x v="0"/>
    <x v="0"/>
    <x v="0"/>
    <s v="Yes"/>
    <x v="0"/>
    <n v="20"/>
    <n v="45"/>
  </r>
  <r>
    <n v="3356"/>
    <s v="Oscar Almeida"/>
    <x v="2"/>
    <d v="2024-06-30T00:00:00"/>
    <x v="0"/>
    <x v="2"/>
    <x v="2"/>
    <x v="1"/>
    <x v="1"/>
    <s v="Yes"/>
    <x v="0"/>
    <n v="15"/>
    <n v="15"/>
  </r>
  <r>
    <n v="3357"/>
    <s v="Patricia Soares"/>
    <x v="1"/>
    <d v="2024-07-01T00:00:00"/>
    <x v="1"/>
    <x v="1"/>
    <x v="0"/>
    <x v="1"/>
    <x v="1"/>
    <s v="No"/>
    <x v="1"/>
    <n v="1"/>
    <n v="4"/>
  </r>
  <r>
    <n v="3358"/>
    <s v="Quênia Barros"/>
    <x v="0"/>
    <d v="2024-07-02T00:00:00"/>
    <x v="0"/>
    <x v="0"/>
    <x v="1"/>
    <x v="0"/>
    <x v="0"/>
    <s v="Yes"/>
    <x v="0"/>
    <n v="3"/>
    <n v="62"/>
  </r>
  <r>
    <n v="3359"/>
    <s v="Rafael Torres"/>
    <x v="2"/>
    <d v="2024-07-03T00:00:00"/>
    <x v="1"/>
    <x v="2"/>
    <x v="0"/>
    <x v="1"/>
    <x v="1"/>
    <s v="Yes"/>
    <x v="0"/>
    <n v="10"/>
    <n v="20"/>
  </r>
  <r>
    <n v="3360"/>
    <s v="Silvia Nascimento"/>
    <x v="1"/>
    <d v="2024-07-04T00:00:00"/>
    <x v="0"/>
    <x v="1"/>
    <x v="2"/>
    <x v="1"/>
    <x v="1"/>
    <s v="No"/>
    <x v="1"/>
    <n v="0"/>
    <n v="5"/>
  </r>
  <r>
    <n v="3361"/>
    <s v="Tiago Mendes"/>
    <x v="0"/>
    <d v="2024-07-05T00:00:00"/>
    <x v="1"/>
    <x v="0"/>
    <x v="0"/>
    <x v="0"/>
    <x v="0"/>
    <s v="Yes"/>
    <x v="0"/>
    <n v="15"/>
    <n v="50"/>
  </r>
  <r>
    <n v="3362"/>
    <s v="Ursula Silva"/>
    <x v="2"/>
    <d v="2024-07-06T00:00:00"/>
    <x v="0"/>
    <x v="2"/>
    <x v="1"/>
    <x v="1"/>
    <x v="1"/>
    <s v="Yes"/>
    <x v="0"/>
    <n v="15"/>
    <n v="15"/>
  </r>
  <r>
    <n v="3363"/>
    <s v="Vanessa Moraes"/>
    <x v="1"/>
    <d v="2024-07-07T00:00:00"/>
    <x v="1"/>
    <x v="1"/>
    <x v="0"/>
    <x v="1"/>
    <x v="1"/>
    <s v="No"/>
    <x v="1"/>
    <n v="1"/>
    <n v="4"/>
  </r>
  <r>
    <n v="3364"/>
    <s v="Waldir Junior"/>
    <x v="0"/>
    <d v="2024-07-08T00:00:00"/>
    <x v="0"/>
    <x v="0"/>
    <x v="2"/>
    <x v="0"/>
    <x v="0"/>
    <s v="Yes"/>
    <x v="0"/>
    <n v="7"/>
    <n v="58"/>
  </r>
  <r>
    <n v="3365"/>
    <s v="Xavier Lopes"/>
    <x v="2"/>
    <d v="2024-07-09T00:00:00"/>
    <x v="1"/>
    <x v="2"/>
    <x v="0"/>
    <x v="1"/>
    <x v="1"/>
    <s v="Yes"/>
    <x v="0"/>
    <n v="10"/>
    <n v="20"/>
  </r>
  <r>
    <n v="3366"/>
    <s v="Yolanda Freitas"/>
    <x v="1"/>
    <d v="2024-07-10T00:00:00"/>
    <x v="0"/>
    <x v="1"/>
    <x v="0"/>
    <x v="1"/>
    <x v="1"/>
    <s v="No"/>
    <x v="1"/>
    <n v="0"/>
    <n v="5"/>
  </r>
  <r>
    <n v="3367"/>
    <s v="Zacarias Nunes"/>
    <x v="0"/>
    <d v="2024-07-11T00:00:00"/>
    <x v="1"/>
    <x v="0"/>
    <x v="2"/>
    <x v="0"/>
    <x v="0"/>
    <s v="Yes"/>
    <x v="0"/>
    <n v="7"/>
    <n v="58"/>
  </r>
  <r>
    <n v="3368"/>
    <s v="Ana Clara Barreto"/>
    <x v="2"/>
    <d v="2024-07-12T00:00:00"/>
    <x v="0"/>
    <x v="2"/>
    <x v="1"/>
    <x v="1"/>
    <x v="1"/>
    <s v="Yes"/>
    <x v="0"/>
    <n v="10"/>
    <n v="20"/>
  </r>
  <r>
    <n v="3369"/>
    <s v="Bruno Henrique"/>
    <x v="1"/>
    <d v="2024-07-13T00:00:00"/>
    <x v="1"/>
    <x v="1"/>
    <x v="2"/>
    <x v="1"/>
    <x v="1"/>
    <s v="No"/>
    <x v="1"/>
    <n v="1"/>
    <n v="4"/>
  </r>
  <r>
    <n v="3370"/>
    <s v="Carlos Eduardo"/>
    <x v="0"/>
    <d v="2024-07-14T00:00:00"/>
    <x v="0"/>
    <x v="0"/>
    <x v="0"/>
    <x v="0"/>
    <x v="0"/>
    <s v="Yes"/>
    <x v="0"/>
    <n v="15"/>
    <n v="50"/>
  </r>
  <r>
    <n v="3371"/>
    <s v="Débora Lima"/>
    <x v="2"/>
    <d v="2024-07-15T00:00:00"/>
    <x v="1"/>
    <x v="2"/>
    <x v="0"/>
    <x v="1"/>
    <x v="1"/>
    <s v="Yes"/>
    <x v="0"/>
    <n v="5"/>
    <n v="25"/>
  </r>
  <r>
    <n v="3372"/>
    <s v="Elisa Neves"/>
    <x v="1"/>
    <d v="2024-07-16T00:00:00"/>
    <x v="0"/>
    <x v="1"/>
    <x v="1"/>
    <x v="1"/>
    <x v="1"/>
    <s v="No"/>
    <x v="1"/>
    <n v="0"/>
    <n v="5"/>
  </r>
  <r>
    <n v="3373"/>
    <s v="Fabiano Gomes"/>
    <x v="0"/>
    <d v="2024-07-17T00:00:00"/>
    <x v="1"/>
    <x v="0"/>
    <x v="2"/>
    <x v="0"/>
    <x v="0"/>
    <s v="Yes"/>
    <x v="0"/>
    <n v="20"/>
    <n v="45"/>
  </r>
  <r>
    <n v="3374"/>
    <s v="Gisele Oliveira"/>
    <x v="2"/>
    <d v="2024-07-18T00:00:00"/>
    <x v="0"/>
    <x v="2"/>
    <x v="2"/>
    <x v="1"/>
    <x v="1"/>
    <s v="Yes"/>
    <x v="0"/>
    <n v="12"/>
    <n v="18"/>
  </r>
  <r>
    <n v="3375"/>
    <s v="Héctor Silva"/>
    <x v="1"/>
    <d v="2024-07-19T00:00:00"/>
    <x v="1"/>
    <x v="1"/>
    <x v="0"/>
    <x v="1"/>
    <x v="1"/>
    <s v="No"/>
    <x v="1"/>
    <n v="2"/>
    <n v="3"/>
  </r>
  <r>
    <n v="3376"/>
    <s v="Igor Martins"/>
    <x v="0"/>
    <d v="2024-07-20T00:00:00"/>
    <x v="0"/>
    <x v="0"/>
    <x v="1"/>
    <x v="0"/>
    <x v="0"/>
    <s v="Yes"/>
    <x v="0"/>
    <n v="5"/>
    <n v="60"/>
  </r>
  <r>
    <n v="3377"/>
    <s v="Joana Figueiredo"/>
    <x v="2"/>
    <d v="2024-07-21T00:00:00"/>
    <x v="1"/>
    <x v="2"/>
    <x v="0"/>
    <x v="1"/>
    <x v="1"/>
    <s v="Yes"/>
    <x v="0"/>
    <n v="10"/>
    <n v="20"/>
  </r>
  <r>
    <n v="3378"/>
    <s v="Kleber Machado"/>
    <x v="1"/>
    <d v="2024-07-22T00:00:00"/>
    <x v="0"/>
    <x v="1"/>
    <x v="2"/>
    <x v="1"/>
    <x v="1"/>
    <s v="No"/>
    <x v="1"/>
    <n v="0"/>
    <n v="5"/>
  </r>
  <r>
    <n v="3379"/>
    <s v="Luciana Santos"/>
    <x v="0"/>
    <d v="2024-07-23T00:00:00"/>
    <x v="1"/>
    <x v="0"/>
    <x v="0"/>
    <x v="0"/>
    <x v="0"/>
    <s v="Yes"/>
    <x v="0"/>
    <n v="3"/>
    <n v="62"/>
  </r>
  <r>
    <n v="3380"/>
    <s v="Marcos Teixeira"/>
    <x v="2"/>
    <d v="2024-07-24T00:00:00"/>
    <x v="0"/>
    <x v="2"/>
    <x v="1"/>
    <x v="1"/>
    <x v="1"/>
    <s v="Yes"/>
    <x v="0"/>
    <n v="15"/>
    <n v="15"/>
  </r>
  <r>
    <n v="3381"/>
    <s v="Natalia Costa"/>
    <x v="1"/>
    <d v="2024-07-25T00:00:00"/>
    <x v="1"/>
    <x v="1"/>
    <x v="0"/>
    <x v="1"/>
    <x v="1"/>
    <s v="No"/>
    <x v="1"/>
    <n v="1"/>
    <n v="4"/>
  </r>
  <r>
    <n v="3382"/>
    <s v="Oscar Ribeiro"/>
    <x v="0"/>
    <d v="2024-07-26T00:00:00"/>
    <x v="0"/>
    <x v="0"/>
    <x v="2"/>
    <x v="0"/>
    <x v="0"/>
    <s v="Yes"/>
    <x v="0"/>
    <n v="7"/>
    <n v="58"/>
  </r>
  <r>
    <n v="3383"/>
    <s v="Patricia Almeida"/>
    <x v="2"/>
    <d v="2024-07-27T00:00:00"/>
    <x v="1"/>
    <x v="2"/>
    <x v="0"/>
    <x v="1"/>
    <x v="1"/>
    <s v="Yes"/>
    <x v="0"/>
    <n v="10"/>
    <n v="20"/>
  </r>
  <r>
    <n v="3384"/>
    <s v="Quirino Junior"/>
    <x v="1"/>
    <d v="2024-07-28T00:00:00"/>
    <x v="0"/>
    <x v="1"/>
    <x v="1"/>
    <x v="1"/>
    <x v="1"/>
    <s v="No"/>
    <x v="1"/>
    <n v="0"/>
    <n v="5"/>
  </r>
  <r>
    <n v="3385"/>
    <s v="Renata Machado"/>
    <x v="0"/>
    <d v="2024-07-29T00:00:00"/>
    <x v="1"/>
    <x v="0"/>
    <x v="0"/>
    <x v="0"/>
    <x v="0"/>
    <s v="Yes"/>
    <x v="0"/>
    <n v="20"/>
    <n v="45"/>
  </r>
  <r>
    <n v="3386"/>
    <s v="Sônia Alves"/>
    <x v="2"/>
    <d v="2024-07-30T00:00:00"/>
    <x v="0"/>
    <x v="2"/>
    <x v="2"/>
    <x v="1"/>
    <x v="1"/>
    <s v="Yes"/>
    <x v="0"/>
    <n v="15"/>
    <n v="15"/>
  </r>
  <r>
    <n v="3387"/>
    <s v="Tiago Nunes"/>
    <x v="1"/>
    <d v="2024-07-31T00:00:00"/>
    <x v="1"/>
    <x v="1"/>
    <x v="0"/>
    <x v="1"/>
    <x v="1"/>
    <s v="No"/>
    <x v="1"/>
    <n v="1"/>
    <n v="4"/>
  </r>
  <r>
    <n v="3388"/>
    <s v="Ulysses Pereira"/>
    <x v="0"/>
    <d v="2024-08-01T00:00:00"/>
    <x v="0"/>
    <x v="0"/>
    <x v="1"/>
    <x v="0"/>
    <x v="0"/>
    <s v="Yes"/>
    <x v="0"/>
    <n v="3"/>
    <n v="62"/>
  </r>
  <r>
    <n v="3389"/>
    <s v="Vanessa Lima"/>
    <x v="2"/>
    <d v="2024-08-02T00:00:00"/>
    <x v="1"/>
    <x v="2"/>
    <x v="0"/>
    <x v="1"/>
    <x v="1"/>
    <s v="Yes"/>
    <x v="0"/>
    <n v="10"/>
    <n v="20"/>
  </r>
  <r>
    <n v="3390"/>
    <s v="Wagner Santos"/>
    <x v="1"/>
    <d v="2024-08-03T00:00:00"/>
    <x v="0"/>
    <x v="1"/>
    <x v="2"/>
    <x v="1"/>
    <x v="1"/>
    <s v="No"/>
    <x v="1"/>
    <n v="0"/>
    <n v="5"/>
  </r>
  <r>
    <n v="3391"/>
    <s v="Xuxa Meneghel"/>
    <x v="0"/>
    <d v="2024-08-04T00:00:00"/>
    <x v="1"/>
    <x v="0"/>
    <x v="0"/>
    <x v="0"/>
    <x v="0"/>
    <s v="Yes"/>
    <x v="0"/>
    <n v="15"/>
    <n v="50"/>
  </r>
  <r>
    <n v="3392"/>
    <s v="Yasmin Silva"/>
    <x v="2"/>
    <d v="2024-08-05T00:00:00"/>
    <x v="0"/>
    <x v="2"/>
    <x v="1"/>
    <x v="1"/>
    <x v="1"/>
    <s v="Yes"/>
    <x v="0"/>
    <n v="15"/>
    <n v="15"/>
  </r>
  <r>
    <n v="3393"/>
    <s v="Zacarias de Souza"/>
    <x v="1"/>
    <d v="2024-08-06T00:00:00"/>
    <x v="1"/>
    <x v="1"/>
    <x v="0"/>
    <x v="1"/>
    <x v="1"/>
    <s v="No"/>
    <x v="1"/>
    <n v="1"/>
    <n v="4"/>
  </r>
  <r>
    <n v="3394"/>
    <s v="André Lima"/>
    <x v="0"/>
    <d v="2024-08-07T00:00:00"/>
    <x v="0"/>
    <x v="0"/>
    <x v="2"/>
    <x v="0"/>
    <x v="0"/>
    <s v="Yes"/>
    <x v="0"/>
    <n v="7"/>
    <n v="58"/>
  </r>
  <r>
    <n v="3395"/>
    <s v="Bianca Freitas"/>
    <x v="2"/>
    <d v="2024-08-08T00:00:00"/>
    <x v="1"/>
    <x v="2"/>
    <x v="0"/>
    <x v="1"/>
    <x v="1"/>
    <s v="Yes"/>
    <x v="0"/>
    <n v="10"/>
    <n v="20"/>
  </r>
  <r>
    <n v="3396"/>
    <s v="Caio Mendes"/>
    <x v="1"/>
    <d v="2024-08-09T00:00:00"/>
    <x v="0"/>
    <x v="1"/>
    <x v="1"/>
    <x v="1"/>
    <x v="1"/>
    <s v="No"/>
    <x v="1"/>
    <n v="0"/>
    <n v="5"/>
  </r>
  <r>
    <n v="3397"/>
    <s v="Daniela Moura"/>
    <x v="0"/>
    <d v="2024-08-10T00:00:00"/>
    <x v="1"/>
    <x v="0"/>
    <x v="0"/>
    <x v="0"/>
    <x v="0"/>
    <s v="Yes"/>
    <x v="0"/>
    <n v="20"/>
    <n v="45"/>
  </r>
  <r>
    <n v="3398"/>
    <s v="Eduardo Costa"/>
    <x v="2"/>
    <d v="2024-08-11T00:00:00"/>
    <x v="0"/>
    <x v="2"/>
    <x v="2"/>
    <x v="1"/>
    <x v="1"/>
    <s v="Yes"/>
    <x v="0"/>
    <n v="15"/>
    <n v="15"/>
  </r>
  <r>
    <n v="3399"/>
    <s v="Fernanda Gomes"/>
    <x v="1"/>
    <d v="2024-08-12T00:00:00"/>
    <x v="1"/>
    <x v="1"/>
    <x v="0"/>
    <x v="1"/>
    <x v="1"/>
    <s v="No"/>
    <x v="1"/>
    <n v="1"/>
    <n v="4"/>
  </r>
  <r>
    <n v="3400"/>
    <s v="Guilherme Souza"/>
    <x v="0"/>
    <d v="2024-08-13T00:00:00"/>
    <x v="0"/>
    <x v="0"/>
    <x v="1"/>
    <x v="0"/>
    <x v="0"/>
    <s v="Yes"/>
    <x v="0"/>
    <n v="5"/>
    <n v="60"/>
  </r>
  <r>
    <n v="3401"/>
    <s v="Helena Ribeiro"/>
    <x v="2"/>
    <d v="2024-08-14T00:00:00"/>
    <x v="1"/>
    <x v="2"/>
    <x v="0"/>
    <x v="1"/>
    <x v="1"/>
    <s v="Yes"/>
    <x v="0"/>
    <n v="10"/>
    <n v="20"/>
  </r>
  <r>
    <n v="3402"/>
    <s v="Igor Santos"/>
    <x v="1"/>
    <d v="2024-08-15T00:00:00"/>
    <x v="0"/>
    <x v="1"/>
    <x v="2"/>
    <x v="1"/>
    <x v="1"/>
    <s v="No"/>
    <x v="1"/>
    <n v="0"/>
    <n v="5"/>
  </r>
  <r>
    <n v="3403"/>
    <s v="João Carvalho"/>
    <x v="0"/>
    <d v="2024-08-16T00:00:00"/>
    <x v="1"/>
    <x v="0"/>
    <x v="0"/>
    <x v="0"/>
    <x v="0"/>
    <s v="Yes"/>
    <x v="0"/>
    <n v="3"/>
    <n v="62"/>
  </r>
  <r>
    <n v="3404"/>
    <s v="Klara Fagundes"/>
    <x v="2"/>
    <d v="2024-08-17T00:00:00"/>
    <x v="0"/>
    <x v="2"/>
    <x v="1"/>
    <x v="1"/>
    <x v="1"/>
    <s v="Yes"/>
    <x v="0"/>
    <n v="15"/>
    <n v="15"/>
  </r>
  <r>
    <n v="3405"/>
    <s v="Lúcia Mendonça"/>
    <x v="1"/>
    <d v="2024-08-18T00:00:00"/>
    <x v="1"/>
    <x v="1"/>
    <x v="0"/>
    <x v="1"/>
    <x v="1"/>
    <s v="No"/>
    <x v="1"/>
    <n v="1"/>
    <n v="4"/>
  </r>
  <r>
    <n v="3406"/>
    <s v="Marcelo Novaes"/>
    <x v="1"/>
    <d v="2024-08-19T00:00:00"/>
    <x v="0"/>
    <x v="1"/>
    <x v="0"/>
    <x v="1"/>
    <x v="1"/>
    <s v="No"/>
    <x v="1"/>
    <n v="0"/>
    <n v="5"/>
  </r>
  <r>
    <n v="3407"/>
    <s v="Nina Pacheco"/>
    <x v="0"/>
    <d v="2024-08-20T00:00:00"/>
    <x v="1"/>
    <x v="0"/>
    <x v="2"/>
    <x v="0"/>
    <x v="0"/>
    <s v="Yes"/>
    <x v="0"/>
    <n v="7"/>
    <n v="58"/>
  </r>
  <r>
    <n v="3408"/>
    <s v="Olívia Rios"/>
    <x v="2"/>
    <d v="2024-08-21T00:00:00"/>
    <x v="0"/>
    <x v="2"/>
    <x v="1"/>
    <x v="1"/>
    <x v="1"/>
    <s v="Yes"/>
    <x v="0"/>
    <n v="10"/>
    <n v="20"/>
  </r>
  <r>
    <n v="3409"/>
    <s v="Paulo Quintana"/>
    <x v="1"/>
    <d v="2024-08-22T00:00:00"/>
    <x v="1"/>
    <x v="1"/>
    <x v="2"/>
    <x v="1"/>
    <x v="1"/>
    <s v="No"/>
    <x v="1"/>
    <n v="1"/>
    <n v="4"/>
  </r>
  <r>
    <n v="3410"/>
    <s v="Raquel Domingos"/>
    <x v="0"/>
    <d v="2024-08-23T00:00:00"/>
    <x v="0"/>
    <x v="0"/>
    <x v="0"/>
    <x v="0"/>
    <x v="0"/>
    <s v="Yes"/>
    <x v="0"/>
    <n v="15"/>
    <n v="50"/>
  </r>
  <r>
    <n v="3411"/>
    <s v="Samuel Viana"/>
    <x v="2"/>
    <d v="2024-08-24T00:00:00"/>
    <x v="1"/>
    <x v="2"/>
    <x v="0"/>
    <x v="1"/>
    <x v="1"/>
    <s v="Yes"/>
    <x v="0"/>
    <n v="5"/>
    <n v="25"/>
  </r>
  <r>
    <n v="3412"/>
    <s v="Tatiane Rocha"/>
    <x v="1"/>
    <d v="2024-08-25T00:00:00"/>
    <x v="0"/>
    <x v="1"/>
    <x v="1"/>
    <x v="1"/>
    <x v="1"/>
    <s v="No"/>
    <x v="1"/>
    <n v="0"/>
    <n v="5"/>
  </r>
  <r>
    <n v="3413"/>
    <s v="Ulysses Farias"/>
    <x v="0"/>
    <d v="2024-08-26T00:00:00"/>
    <x v="1"/>
    <x v="0"/>
    <x v="2"/>
    <x v="0"/>
    <x v="0"/>
    <s v="Yes"/>
    <x v="0"/>
    <n v="20"/>
    <n v="45"/>
  </r>
  <r>
    <n v="3414"/>
    <s v="Vanessa Moreira"/>
    <x v="2"/>
    <d v="2024-08-27T00:00:00"/>
    <x v="0"/>
    <x v="2"/>
    <x v="2"/>
    <x v="1"/>
    <x v="1"/>
    <s v="Yes"/>
    <x v="0"/>
    <n v="12"/>
    <n v="18"/>
  </r>
  <r>
    <n v="3415"/>
    <s v="William Carvalho"/>
    <x v="1"/>
    <d v="2024-08-28T00:00:00"/>
    <x v="1"/>
    <x v="1"/>
    <x v="0"/>
    <x v="1"/>
    <x v="1"/>
    <s v="No"/>
    <x v="1"/>
    <n v="2"/>
    <n v="3"/>
  </r>
  <r>
    <n v="3416"/>
    <s v="Ximena Barros"/>
    <x v="0"/>
    <d v="2024-08-29T00:00:00"/>
    <x v="0"/>
    <x v="0"/>
    <x v="1"/>
    <x v="0"/>
    <x v="0"/>
    <s v="Yes"/>
    <x v="0"/>
    <n v="5"/>
    <n v="60"/>
  </r>
  <r>
    <n v="3417"/>
    <s v="Yara Machado"/>
    <x v="2"/>
    <d v="2024-08-30T00:00:00"/>
    <x v="1"/>
    <x v="2"/>
    <x v="0"/>
    <x v="1"/>
    <x v="1"/>
    <s v="Yes"/>
    <x v="0"/>
    <n v="10"/>
    <n v="20"/>
  </r>
  <r>
    <n v="3418"/>
    <s v="Zacarias Costa"/>
    <x v="1"/>
    <d v="2024-08-31T00:00:00"/>
    <x v="0"/>
    <x v="1"/>
    <x v="2"/>
    <x v="1"/>
    <x v="1"/>
    <s v="No"/>
    <x v="1"/>
    <n v="0"/>
    <n v="5"/>
  </r>
  <r>
    <n v="3419"/>
    <s v="André Lopes"/>
    <x v="0"/>
    <d v="2024-09-01T00:00:00"/>
    <x v="1"/>
    <x v="0"/>
    <x v="0"/>
    <x v="0"/>
    <x v="0"/>
    <s v="Yes"/>
    <x v="0"/>
    <n v="3"/>
    <n v="62"/>
  </r>
  <r>
    <n v="3420"/>
    <s v="Beatriz Souza"/>
    <x v="2"/>
    <d v="2024-09-02T00:00:00"/>
    <x v="0"/>
    <x v="2"/>
    <x v="1"/>
    <x v="1"/>
    <x v="1"/>
    <s v="Yes"/>
    <x v="0"/>
    <n v="15"/>
    <n v="15"/>
  </r>
  <r>
    <n v="3421"/>
    <s v="Caio Pereira"/>
    <x v="1"/>
    <d v="2024-09-03T00:00:00"/>
    <x v="1"/>
    <x v="1"/>
    <x v="0"/>
    <x v="1"/>
    <x v="1"/>
    <s v="No"/>
    <x v="1"/>
    <n v="1"/>
    <n v="4"/>
  </r>
  <r>
    <n v="3422"/>
    <s v="Daniela Araújo"/>
    <x v="0"/>
    <d v="2024-09-04T00:00:00"/>
    <x v="0"/>
    <x v="0"/>
    <x v="2"/>
    <x v="0"/>
    <x v="0"/>
    <s v="Yes"/>
    <x v="0"/>
    <n v="7"/>
    <n v="58"/>
  </r>
  <r>
    <n v="3423"/>
    <s v="Eduardo Santos"/>
    <x v="2"/>
    <d v="2024-09-05T00:00:00"/>
    <x v="1"/>
    <x v="2"/>
    <x v="0"/>
    <x v="1"/>
    <x v="1"/>
    <s v="Yes"/>
    <x v="0"/>
    <n v="10"/>
    <n v="20"/>
  </r>
  <r>
    <n v="3424"/>
    <s v="Fernanda Lima"/>
    <x v="1"/>
    <d v="2024-09-06T00:00:00"/>
    <x v="0"/>
    <x v="1"/>
    <x v="1"/>
    <x v="1"/>
    <x v="1"/>
    <s v="No"/>
    <x v="1"/>
    <n v="0"/>
    <n v="5"/>
  </r>
  <r>
    <n v="3425"/>
    <s v="Gabriel Teixeira"/>
    <x v="0"/>
    <d v="2024-09-07T00:00:00"/>
    <x v="1"/>
    <x v="0"/>
    <x v="0"/>
    <x v="0"/>
    <x v="0"/>
    <s v="Yes"/>
    <x v="0"/>
    <n v="20"/>
    <n v="45"/>
  </r>
  <r>
    <n v="3426"/>
    <s v="Helena Ribeiro"/>
    <x v="2"/>
    <d v="2024-09-08T00:00:00"/>
    <x v="0"/>
    <x v="2"/>
    <x v="2"/>
    <x v="1"/>
    <x v="1"/>
    <s v="Yes"/>
    <x v="0"/>
    <n v="15"/>
    <n v="15"/>
  </r>
  <r>
    <n v="3427"/>
    <s v="Igor Mendes"/>
    <x v="1"/>
    <d v="2024-09-09T00:00:00"/>
    <x v="1"/>
    <x v="1"/>
    <x v="0"/>
    <x v="1"/>
    <x v="1"/>
    <s v="No"/>
    <x v="1"/>
    <n v="1"/>
    <n v="4"/>
  </r>
  <r>
    <n v="3428"/>
    <s v="Joana Silveira"/>
    <x v="0"/>
    <d v="2024-09-10T00:00:00"/>
    <x v="0"/>
    <x v="0"/>
    <x v="1"/>
    <x v="0"/>
    <x v="0"/>
    <s v="Yes"/>
    <x v="0"/>
    <n v="3"/>
    <n v="62"/>
  </r>
  <r>
    <n v="3429"/>
    <s v="Lucas Martins"/>
    <x v="2"/>
    <d v="2024-09-11T00:00:00"/>
    <x v="1"/>
    <x v="2"/>
    <x v="0"/>
    <x v="1"/>
    <x v="1"/>
    <s v="Yes"/>
    <x v="0"/>
    <n v="10"/>
    <n v="20"/>
  </r>
  <r>
    <n v="3430"/>
    <s v="Marcela Gouveia"/>
    <x v="1"/>
    <d v="2024-09-12T00:00:00"/>
    <x v="0"/>
    <x v="1"/>
    <x v="2"/>
    <x v="1"/>
    <x v="1"/>
    <s v="No"/>
    <x v="1"/>
    <n v="0"/>
    <n v="5"/>
  </r>
  <r>
    <n v="3431"/>
    <s v="Nicolas Borges"/>
    <x v="0"/>
    <d v="2024-09-13T00:00:00"/>
    <x v="1"/>
    <x v="0"/>
    <x v="0"/>
    <x v="0"/>
    <x v="0"/>
    <s v="Yes"/>
    <x v="0"/>
    <n v="15"/>
    <n v="50"/>
  </r>
  <r>
    <n v="3432"/>
    <s v="Olivia Freitas"/>
    <x v="2"/>
    <d v="2024-09-14T00:00:00"/>
    <x v="0"/>
    <x v="2"/>
    <x v="1"/>
    <x v="1"/>
    <x v="1"/>
    <s v="Yes"/>
    <x v="0"/>
    <n v="15"/>
    <n v="15"/>
  </r>
  <r>
    <n v="3433"/>
    <s v="Paulo Nogueira"/>
    <x v="1"/>
    <d v="2024-09-15T00:00:00"/>
    <x v="1"/>
    <x v="1"/>
    <x v="0"/>
    <x v="1"/>
    <x v="1"/>
    <s v="No"/>
    <x v="1"/>
    <n v="1"/>
    <n v="4"/>
  </r>
  <r>
    <n v="3434"/>
    <s v="Raquel Andrade"/>
    <x v="0"/>
    <d v="2024-09-16T00:00:00"/>
    <x v="0"/>
    <x v="0"/>
    <x v="2"/>
    <x v="0"/>
    <x v="0"/>
    <s v="Yes"/>
    <x v="0"/>
    <n v="7"/>
    <n v="58"/>
  </r>
  <r>
    <n v="3435"/>
    <s v="Sônia Carvalho"/>
    <x v="2"/>
    <d v="2024-09-17T00:00:00"/>
    <x v="1"/>
    <x v="2"/>
    <x v="0"/>
    <x v="1"/>
    <x v="1"/>
    <s v="Yes"/>
    <x v="0"/>
    <n v="10"/>
    <n v="20"/>
  </r>
  <r>
    <n v="3436"/>
    <s v="Tiago Rodrigues"/>
    <x v="1"/>
    <d v="2024-09-18T00:00:00"/>
    <x v="0"/>
    <x v="1"/>
    <x v="0"/>
    <x v="1"/>
    <x v="1"/>
    <s v="No"/>
    <x v="1"/>
    <n v="0"/>
    <n v="5"/>
  </r>
  <r>
    <n v="3437"/>
    <s v="Ursula Monteiro"/>
    <x v="0"/>
    <d v="2024-09-19T00:00:00"/>
    <x v="1"/>
    <x v="0"/>
    <x v="2"/>
    <x v="0"/>
    <x v="0"/>
    <s v="Yes"/>
    <x v="0"/>
    <n v="7"/>
    <n v="58"/>
  </r>
  <r>
    <n v="3438"/>
    <s v="Vanessa Pereira"/>
    <x v="2"/>
    <d v="2024-09-20T00:00:00"/>
    <x v="0"/>
    <x v="2"/>
    <x v="1"/>
    <x v="1"/>
    <x v="1"/>
    <s v="Yes"/>
    <x v="0"/>
    <n v="10"/>
    <n v="20"/>
  </r>
  <r>
    <n v="3439"/>
    <s v="Walter Silva"/>
    <x v="1"/>
    <d v="2024-09-21T00:00:00"/>
    <x v="1"/>
    <x v="1"/>
    <x v="2"/>
    <x v="1"/>
    <x v="1"/>
    <s v="No"/>
    <x v="1"/>
    <n v="1"/>
    <n v="4"/>
  </r>
  <r>
    <n v="3440"/>
    <s v="Xavier Almeida"/>
    <x v="0"/>
    <d v="2024-09-22T00:00:00"/>
    <x v="0"/>
    <x v="0"/>
    <x v="0"/>
    <x v="0"/>
    <x v="0"/>
    <s v="Yes"/>
    <x v="0"/>
    <n v="15"/>
    <n v="50"/>
  </r>
  <r>
    <n v="3441"/>
    <s v="Yasmine Correia"/>
    <x v="2"/>
    <d v="2024-09-23T00:00:00"/>
    <x v="1"/>
    <x v="2"/>
    <x v="0"/>
    <x v="1"/>
    <x v="1"/>
    <s v="Yes"/>
    <x v="0"/>
    <n v="5"/>
    <n v="25"/>
  </r>
  <r>
    <n v="3442"/>
    <s v="Zacarias Almeida"/>
    <x v="1"/>
    <d v="2024-09-24T00:00:00"/>
    <x v="0"/>
    <x v="1"/>
    <x v="1"/>
    <x v="1"/>
    <x v="1"/>
    <s v="No"/>
    <x v="1"/>
    <n v="0"/>
    <n v="5"/>
  </r>
  <r>
    <n v="3443"/>
    <s v="Amanda Costa"/>
    <x v="0"/>
    <d v="2024-09-25T00:00:00"/>
    <x v="1"/>
    <x v="0"/>
    <x v="2"/>
    <x v="0"/>
    <x v="0"/>
    <s v="Yes"/>
    <x v="0"/>
    <n v="20"/>
    <n v="45"/>
  </r>
  <r>
    <n v="3444"/>
    <s v="Bruno Ferreira"/>
    <x v="2"/>
    <d v="2024-09-26T00:00:00"/>
    <x v="0"/>
    <x v="2"/>
    <x v="2"/>
    <x v="1"/>
    <x v="1"/>
    <s v="Yes"/>
    <x v="0"/>
    <n v="12"/>
    <n v="18"/>
  </r>
  <r>
    <n v="3445"/>
    <s v="Carla Dias"/>
    <x v="1"/>
    <d v="2024-09-27T00:00:00"/>
    <x v="1"/>
    <x v="1"/>
    <x v="0"/>
    <x v="1"/>
    <x v="1"/>
    <s v="No"/>
    <x v="1"/>
    <n v="2"/>
    <n v="3"/>
  </r>
  <r>
    <n v="3446"/>
    <s v="Diogo Martins"/>
    <x v="0"/>
    <d v="2024-09-28T00:00:00"/>
    <x v="0"/>
    <x v="0"/>
    <x v="1"/>
    <x v="0"/>
    <x v="0"/>
    <s v="Yes"/>
    <x v="0"/>
    <n v="5"/>
    <n v="60"/>
  </r>
  <r>
    <n v="3447"/>
    <s v="Elisa Campos"/>
    <x v="2"/>
    <d v="2024-09-29T00:00:00"/>
    <x v="1"/>
    <x v="2"/>
    <x v="0"/>
    <x v="1"/>
    <x v="1"/>
    <s v="Yes"/>
    <x v="0"/>
    <n v="10"/>
    <n v="20"/>
  </r>
  <r>
    <n v="3448"/>
    <s v="Fabiana Lima"/>
    <x v="1"/>
    <d v="2024-09-30T00:00:00"/>
    <x v="0"/>
    <x v="1"/>
    <x v="2"/>
    <x v="1"/>
    <x v="1"/>
    <s v="No"/>
    <x v="1"/>
    <n v="0"/>
    <n v="5"/>
  </r>
  <r>
    <n v="3449"/>
    <s v="Gabriel Santos"/>
    <x v="0"/>
    <d v="2024-10-01T00:00:00"/>
    <x v="1"/>
    <x v="0"/>
    <x v="0"/>
    <x v="0"/>
    <x v="0"/>
    <s v="Yes"/>
    <x v="0"/>
    <n v="3"/>
    <n v="62"/>
  </r>
  <r>
    <n v="3450"/>
    <s v="Helena Ferreira"/>
    <x v="2"/>
    <d v="2024-10-02T00:00:00"/>
    <x v="0"/>
    <x v="2"/>
    <x v="1"/>
    <x v="1"/>
    <x v="1"/>
    <s v="Yes"/>
    <x v="0"/>
    <n v="15"/>
    <n v="15"/>
  </r>
  <r>
    <n v="3451"/>
    <s v="Ígor Nunes"/>
    <x v="1"/>
    <d v="2024-10-03T00:00:00"/>
    <x v="1"/>
    <x v="1"/>
    <x v="0"/>
    <x v="1"/>
    <x v="1"/>
    <s v="No"/>
    <x v="1"/>
    <n v="1"/>
    <n v="4"/>
  </r>
  <r>
    <n v="3452"/>
    <s v="Joana Silveira"/>
    <x v="0"/>
    <d v="2024-10-04T00:00:00"/>
    <x v="0"/>
    <x v="0"/>
    <x v="2"/>
    <x v="0"/>
    <x v="0"/>
    <s v="Yes"/>
    <x v="0"/>
    <n v="7"/>
    <n v="58"/>
  </r>
  <r>
    <n v="3453"/>
    <s v="Kléber Oliveira"/>
    <x v="2"/>
    <d v="2024-10-05T00:00:00"/>
    <x v="1"/>
    <x v="2"/>
    <x v="0"/>
    <x v="1"/>
    <x v="1"/>
    <s v="Yes"/>
    <x v="0"/>
    <n v="10"/>
    <n v="20"/>
  </r>
  <r>
    <n v="3454"/>
    <s v="Luciana Morais"/>
    <x v="1"/>
    <d v="2024-10-06T00:00:00"/>
    <x v="0"/>
    <x v="1"/>
    <x v="1"/>
    <x v="1"/>
    <x v="1"/>
    <s v="No"/>
    <x v="1"/>
    <n v="0"/>
    <n v="5"/>
  </r>
  <r>
    <n v="3455"/>
    <s v="Marcos Vinícius"/>
    <x v="0"/>
    <d v="2024-10-07T00:00:00"/>
    <x v="1"/>
    <x v="0"/>
    <x v="0"/>
    <x v="0"/>
    <x v="0"/>
    <s v="Yes"/>
    <x v="0"/>
    <n v="20"/>
    <n v="45"/>
  </r>
  <r>
    <n v="3456"/>
    <s v="Natália Barros"/>
    <x v="2"/>
    <d v="2024-10-08T00:00:00"/>
    <x v="0"/>
    <x v="2"/>
    <x v="2"/>
    <x v="1"/>
    <x v="1"/>
    <s v="Yes"/>
    <x v="0"/>
    <n v="15"/>
    <n v="15"/>
  </r>
  <r>
    <n v="3457"/>
    <s v="Oscar Sampaio"/>
    <x v="1"/>
    <d v="2024-10-09T00:00:00"/>
    <x v="1"/>
    <x v="1"/>
    <x v="0"/>
    <x v="1"/>
    <x v="1"/>
    <s v="No"/>
    <x v="1"/>
    <n v="1"/>
    <n v="4"/>
  </r>
  <r>
    <n v="3458"/>
    <s v="Patrícia Leite"/>
    <x v="0"/>
    <d v="2024-10-10T00:00:00"/>
    <x v="0"/>
    <x v="0"/>
    <x v="1"/>
    <x v="0"/>
    <x v="0"/>
    <s v="Yes"/>
    <x v="0"/>
    <n v="3"/>
    <n v="62"/>
  </r>
  <r>
    <n v="3459"/>
    <s v="Quênia Rocha"/>
    <x v="2"/>
    <d v="2024-10-11T00:00:00"/>
    <x v="1"/>
    <x v="2"/>
    <x v="0"/>
    <x v="1"/>
    <x v="1"/>
    <s v="Yes"/>
    <x v="0"/>
    <n v="10"/>
    <n v="20"/>
  </r>
  <r>
    <n v="3460"/>
    <s v="Rafael Torres"/>
    <x v="1"/>
    <d v="2024-10-12T00:00:00"/>
    <x v="0"/>
    <x v="1"/>
    <x v="2"/>
    <x v="1"/>
    <x v="1"/>
    <s v="No"/>
    <x v="1"/>
    <n v="0"/>
    <n v="5"/>
  </r>
  <r>
    <n v="3461"/>
    <s v="Sandra Gouveia"/>
    <x v="0"/>
    <d v="2024-10-13T00:00:00"/>
    <x v="1"/>
    <x v="0"/>
    <x v="0"/>
    <x v="0"/>
    <x v="0"/>
    <s v="Yes"/>
    <x v="0"/>
    <n v="15"/>
    <n v="50"/>
  </r>
  <r>
    <n v="3462"/>
    <s v="Tiago Lacerda"/>
    <x v="2"/>
    <d v="2024-10-14T00:00:00"/>
    <x v="0"/>
    <x v="2"/>
    <x v="1"/>
    <x v="1"/>
    <x v="1"/>
    <s v="Yes"/>
    <x v="0"/>
    <n v="15"/>
    <n v="15"/>
  </r>
  <r>
    <n v="3463"/>
    <s v="Ursula Fonseca"/>
    <x v="1"/>
    <d v="2024-10-15T00:00:00"/>
    <x v="1"/>
    <x v="1"/>
    <x v="0"/>
    <x v="1"/>
    <x v="1"/>
    <s v="No"/>
    <x v="1"/>
    <n v="1"/>
    <n v="4"/>
  </r>
  <r>
    <n v="3464"/>
    <s v="Vanessa Andrade"/>
    <x v="0"/>
    <d v="2024-10-16T00:00:00"/>
    <x v="0"/>
    <x v="0"/>
    <x v="2"/>
    <x v="0"/>
    <x v="0"/>
    <s v="Yes"/>
    <x v="0"/>
    <n v="7"/>
    <n v="58"/>
  </r>
  <r>
    <n v="3465"/>
    <s v="William Castro"/>
    <x v="2"/>
    <d v="2024-10-17T00:00:00"/>
    <x v="1"/>
    <x v="2"/>
    <x v="0"/>
    <x v="1"/>
    <x v="1"/>
    <s v="Yes"/>
    <x v="0"/>
    <n v="10"/>
    <n v="20"/>
  </r>
  <r>
    <n v="3466"/>
    <s v="Xavier Monteiro"/>
    <x v="1"/>
    <d v="2024-10-18T00:00:00"/>
    <x v="0"/>
    <x v="1"/>
    <x v="1"/>
    <x v="1"/>
    <x v="1"/>
    <s v="No"/>
    <x v="1"/>
    <n v="0"/>
    <n v="5"/>
  </r>
  <r>
    <n v="3467"/>
    <s v="Yasmin Figueira"/>
    <x v="0"/>
    <d v="2024-10-19T00:00:00"/>
    <x v="1"/>
    <x v="0"/>
    <x v="0"/>
    <x v="0"/>
    <x v="0"/>
    <s v="Yes"/>
    <x v="0"/>
    <n v="15"/>
    <n v="50"/>
  </r>
  <r>
    <n v="3468"/>
    <s v="Zacarias Mendonça"/>
    <x v="2"/>
    <d v="2024-10-20T00:00:00"/>
    <x v="0"/>
    <x v="2"/>
    <x v="2"/>
    <x v="1"/>
    <x v="1"/>
    <s v="Yes"/>
    <x v="0"/>
    <n v="12"/>
    <n v="18"/>
  </r>
  <r>
    <n v="3469"/>
    <s v="Amanda Menezes"/>
    <x v="1"/>
    <d v="2024-10-21T00:00:00"/>
    <x v="1"/>
    <x v="1"/>
    <x v="0"/>
    <x v="1"/>
    <x v="1"/>
    <s v="No"/>
    <x v="1"/>
    <n v="2"/>
    <n v="3"/>
  </r>
  <r>
    <n v="3470"/>
    <s v="Bruno Santos"/>
    <x v="0"/>
    <d v="2024-10-22T00:00:00"/>
    <x v="0"/>
    <x v="0"/>
    <x v="1"/>
    <x v="0"/>
    <x v="0"/>
    <s v="Yes"/>
    <x v="0"/>
    <n v="5"/>
    <n v="60"/>
  </r>
  <r>
    <n v="3471"/>
    <s v="Carla Ferreira"/>
    <x v="2"/>
    <d v="2024-10-23T00:00:00"/>
    <x v="1"/>
    <x v="2"/>
    <x v="0"/>
    <x v="1"/>
    <x v="1"/>
    <s v="Yes"/>
    <x v="0"/>
    <n v="10"/>
    <n v="20"/>
  </r>
  <r>
    <n v="3472"/>
    <s v="Diogo Alves"/>
    <x v="1"/>
    <d v="2024-10-24T00:00:00"/>
    <x v="0"/>
    <x v="1"/>
    <x v="2"/>
    <x v="1"/>
    <x v="1"/>
    <s v="No"/>
    <x v="1"/>
    <n v="0"/>
    <n v="5"/>
  </r>
  <r>
    <n v="3473"/>
    <s v="Elisa Neves"/>
    <x v="0"/>
    <d v="2024-10-25T00:00:00"/>
    <x v="1"/>
    <x v="0"/>
    <x v="0"/>
    <x v="0"/>
    <x v="0"/>
    <s v="Yes"/>
    <x v="0"/>
    <n v="3"/>
    <n v="62"/>
  </r>
  <r>
    <n v="3474"/>
    <s v="Fabiano Pires"/>
    <x v="2"/>
    <d v="2024-10-26T00:00:00"/>
    <x v="0"/>
    <x v="2"/>
    <x v="1"/>
    <x v="1"/>
    <x v="1"/>
    <s v="Yes"/>
    <x v="0"/>
    <n v="15"/>
    <n v="15"/>
  </r>
  <r>
    <n v="3475"/>
    <s v="Giovana Ribeiro"/>
    <x v="1"/>
    <d v="2024-10-27T00:00:00"/>
    <x v="1"/>
    <x v="1"/>
    <x v="0"/>
    <x v="1"/>
    <x v="1"/>
    <s v="No"/>
    <x v="1"/>
    <n v="1"/>
    <n v="4"/>
  </r>
  <r>
    <n v="3476"/>
    <s v="Hélio Costa"/>
    <x v="0"/>
    <d v="2024-10-28T00:00:00"/>
    <x v="0"/>
    <x v="0"/>
    <x v="2"/>
    <x v="0"/>
    <x v="0"/>
    <s v="Yes"/>
    <x v="0"/>
    <n v="7"/>
    <n v="58"/>
  </r>
  <r>
    <n v="3477"/>
    <s v="Íris Loureiro"/>
    <x v="2"/>
    <d v="2024-10-29T00:00:00"/>
    <x v="1"/>
    <x v="2"/>
    <x v="0"/>
    <x v="1"/>
    <x v="1"/>
    <s v="Yes"/>
    <x v="0"/>
    <n v="10"/>
    <n v="20"/>
  </r>
  <r>
    <n v="3478"/>
    <s v="João Pereira"/>
    <x v="1"/>
    <d v="2024-10-30T00:00:00"/>
    <x v="0"/>
    <x v="1"/>
    <x v="1"/>
    <x v="1"/>
    <x v="1"/>
    <s v="No"/>
    <x v="1"/>
    <n v="0"/>
    <n v="5"/>
  </r>
  <r>
    <n v="3479"/>
    <s v="Klara Silva"/>
    <x v="0"/>
    <d v="2024-10-31T00:00:00"/>
    <x v="1"/>
    <x v="0"/>
    <x v="0"/>
    <x v="0"/>
    <x v="0"/>
    <s v="Yes"/>
    <x v="0"/>
    <n v="20"/>
    <n v="45"/>
  </r>
  <r>
    <n v="3480"/>
    <s v="Luciana Barros"/>
    <x v="2"/>
    <d v="2024-11-01T00:00:00"/>
    <x v="0"/>
    <x v="2"/>
    <x v="2"/>
    <x v="1"/>
    <x v="1"/>
    <s v="Yes"/>
    <x v="0"/>
    <n v="15"/>
    <n v="15"/>
  </r>
  <r>
    <n v="3481"/>
    <s v="Marcos Gomes"/>
    <x v="1"/>
    <d v="2024-11-02T00:00:00"/>
    <x v="1"/>
    <x v="1"/>
    <x v="0"/>
    <x v="1"/>
    <x v="1"/>
    <s v="No"/>
    <x v="1"/>
    <n v="1"/>
    <n v="4"/>
  </r>
  <r>
    <n v="3482"/>
    <s v="Natália Soares"/>
    <x v="0"/>
    <d v="2024-11-03T00:00:00"/>
    <x v="0"/>
    <x v="0"/>
    <x v="1"/>
    <x v="0"/>
    <x v="0"/>
    <s v="Yes"/>
    <x v="0"/>
    <n v="3"/>
    <n v="62"/>
  </r>
  <r>
    <n v="3483"/>
    <s v="Oscar Machado"/>
    <x v="2"/>
    <d v="2024-11-04T00:00:00"/>
    <x v="1"/>
    <x v="2"/>
    <x v="0"/>
    <x v="1"/>
    <x v="1"/>
    <s v="Yes"/>
    <x v="0"/>
    <n v="10"/>
    <n v="20"/>
  </r>
  <r>
    <n v="3484"/>
    <s v="Patrícia Lima"/>
    <x v="1"/>
    <d v="2024-11-05T00:00:00"/>
    <x v="0"/>
    <x v="1"/>
    <x v="2"/>
    <x v="1"/>
    <x v="1"/>
    <s v="No"/>
    <x v="1"/>
    <n v="0"/>
    <n v="5"/>
  </r>
  <r>
    <n v="3485"/>
    <s v="Quirino Neto"/>
    <x v="0"/>
    <d v="2024-11-06T00:00:00"/>
    <x v="1"/>
    <x v="0"/>
    <x v="0"/>
    <x v="0"/>
    <x v="0"/>
    <s v="Yes"/>
    <x v="0"/>
    <n v="15"/>
    <n v="50"/>
  </r>
  <r>
    <n v="3486"/>
    <s v="Rafaela Souza"/>
    <x v="1"/>
    <d v="2024-11-07T00:00:00"/>
    <x v="0"/>
    <x v="1"/>
    <x v="0"/>
    <x v="1"/>
    <x v="1"/>
    <s v="No"/>
    <x v="1"/>
    <n v="0"/>
    <n v="5"/>
  </r>
  <r>
    <n v="3487"/>
    <s v="Sandro Almeida"/>
    <x v="0"/>
    <d v="2024-11-08T00:00:00"/>
    <x v="1"/>
    <x v="0"/>
    <x v="2"/>
    <x v="0"/>
    <x v="0"/>
    <s v="Yes"/>
    <x v="0"/>
    <n v="7"/>
    <n v="58"/>
  </r>
  <r>
    <n v="3488"/>
    <s v="Tânia Ribeiro"/>
    <x v="2"/>
    <d v="2024-11-09T00:00:00"/>
    <x v="0"/>
    <x v="2"/>
    <x v="1"/>
    <x v="1"/>
    <x v="1"/>
    <s v="Yes"/>
    <x v="0"/>
    <n v="10"/>
    <n v="20"/>
  </r>
  <r>
    <n v="3489"/>
    <s v="Ugo Dias"/>
    <x v="1"/>
    <d v="2024-11-10T00:00:00"/>
    <x v="1"/>
    <x v="1"/>
    <x v="2"/>
    <x v="1"/>
    <x v="1"/>
    <s v="No"/>
    <x v="1"/>
    <n v="1"/>
    <n v="4"/>
  </r>
  <r>
    <n v="3490"/>
    <s v="Valéria Lima"/>
    <x v="0"/>
    <d v="2024-11-11T00:00:00"/>
    <x v="0"/>
    <x v="0"/>
    <x v="0"/>
    <x v="0"/>
    <x v="0"/>
    <s v="Yes"/>
    <x v="0"/>
    <n v="15"/>
    <n v="50"/>
  </r>
  <r>
    <n v="3491"/>
    <s v="William Fernandes"/>
    <x v="2"/>
    <d v="2024-11-12T00:00:00"/>
    <x v="1"/>
    <x v="2"/>
    <x v="0"/>
    <x v="1"/>
    <x v="1"/>
    <s v="Yes"/>
    <x v="0"/>
    <n v="5"/>
    <n v="25"/>
  </r>
  <r>
    <n v="3492"/>
    <s v="Xuxa Mendes"/>
    <x v="1"/>
    <d v="2024-11-13T00:00:00"/>
    <x v="0"/>
    <x v="1"/>
    <x v="1"/>
    <x v="1"/>
    <x v="1"/>
    <s v="No"/>
    <x v="1"/>
    <n v="0"/>
    <n v="5"/>
  </r>
  <r>
    <n v="3493"/>
    <s v="Ygor Farias"/>
    <x v="0"/>
    <d v="2024-11-14T00:00:00"/>
    <x v="1"/>
    <x v="0"/>
    <x v="2"/>
    <x v="0"/>
    <x v="0"/>
    <s v="Yes"/>
    <x v="0"/>
    <n v="20"/>
    <n v="45"/>
  </r>
  <r>
    <n v="3494"/>
    <s v="Zilda Barros"/>
    <x v="2"/>
    <d v="2024-11-15T00:00:00"/>
    <x v="0"/>
    <x v="2"/>
    <x v="2"/>
    <x v="1"/>
    <x v="1"/>
    <s v="Yes"/>
    <x v="0"/>
    <n v="12"/>
    <n v="18"/>
  </r>
  <r>
    <n v="3495"/>
    <s v="Amanda Santos"/>
    <x v="1"/>
    <d v="2024-11-16T00:00:00"/>
    <x v="1"/>
    <x v="1"/>
    <x v="0"/>
    <x v="1"/>
    <x v="1"/>
    <s v="No"/>
    <x v="1"/>
    <n v="2"/>
    <n v="3"/>
  </r>
  <r>
    <n v="3496"/>
    <s v="Bruno Costa"/>
    <x v="0"/>
    <d v="2024-11-17T00:00:00"/>
    <x v="0"/>
    <x v="0"/>
    <x v="1"/>
    <x v="0"/>
    <x v="0"/>
    <s v="Yes"/>
    <x v="0"/>
    <n v="5"/>
    <n v="60"/>
  </r>
  <r>
    <n v="3497"/>
    <s v="Carla Rodrigues"/>
    <x v="2"/>
    <d v="2024-11-18T00:00:00"/>
    <x v="1"/>
    <x v="2"/>
    <x v="0"/>
    <x v="1"/>
    <x v="1"/>
    <s v="Yes"/>
    <x v="0"/>
    <n v="10"/>
    <n v="20"/>
  </r>
  <r>
    <n v="3498"/>
    <s v="Diogo Pereira"/>
    <x v="1"/>
    <d v="2024-11-19T00:00:00"/>
    <x v="0"/>
    <x v="1"/>
    <x v="2"/>
    <x v="1"/>
    <x v="1"/>
    <s v="No"/>
    <x v="1"/>
    <n v="0"/>
    <n v="5"/>
  </r>
  <r>
    <n v="3499"/>
    <s v="Elisa Correia"/>
    <x v="0"/>
    <d v="2024-11-20T00:00:00"/>
    <x v="1"/>
    <x v="0"/>
    <x v="0"/>
    <x v="0"/>
    <x v="0"/>
    <s v="Yes"/>
    <x v="0"/>
    <n v="3"/>
    <n v="62"/>
  </r>
  <r>
    <n v="3500"/>
    <s v="Fábio Lourenço"/>
    <x v="2"/>
    <d v="2024-11-21T00:00:00"/>
    <x v="0"/>
    <x v="2"/>
    <x v="1"/>
    <x v="1"/>
    <x v="1"/>
    <s v="Yes"/>
    <x v="0"/>
    <n v="15"/>
    <n v="15"/>
  </r>
  <r>
    <n v="3501"/>
    <s v="Gabriela Neves"/>
    <x v="1"/>
    <d v="2024-11-22T00:00:00"/>
    <x v="1"/>
    <x v="1"/>
    <x v="0"/>
    <x v="1"/>
    <x v="1"/>
    <s v="No"/>
    <x v="1"/>
    <n v="1"/>
    <n v="4"/>
  </r>
  <r>
    <n v="3502"/>
    <s v="Henrique Gonçalves"/>
    <x v="0"/>
    <d v="2024-11-23T00:00:00"/>
    <x v="0"/>
    <x v="0"/>
    <x v="2"/>
    <x v="0"/>
    <x v="0"/>
    <s v="Yes"/>
    <x v="0"/>
    <n v="7"/>
    <n v="58"/>
  </r>
  <r>
    <n v="3503"/>
    <s v="Íris Santos"/>
    <x v="2"/>
    <d v="2024-11-24T00:00:00"/>
    <x v="1"/>
    <x v="2"/>
    <x v="0"/>
    <x v="1"/>
    <x v="1"/>
    <s v="Yes"/>
    <x v="0"/>
    <n v="10"/>
    <n v="20"/>
  </r>
  <r>
    <n v="3504"/>
    <s v="João Marcelo Alves"/>
    <x v="1"/>
    <d v="2024-11-25T00:00:00"/>
    <x v="0"/>
    <x v="1"/>
    <x v="1"/>
    <x v="1"/>
    <x v="1"/>
    <s v="No"/>
    <x v="1"/>
    <n v="0"/>
    <n v="5"/>
  </r>
  <r>
    <n v="3505"/>
    <s v="Klara Fonseca"/>
    <x v="0"/>
    <d v="2024-11-26T00:00:00"/>
    <x v="1"/>
    <x v="0"/>
    <x v="0"/>
    <x v="0"/>
    <x v="0"/>
    <s v="Yes"/>
    <x v="0"/>
    <n v="20"/>
    <n v="45"/>
  </r>
  <r>
    <n v="3506"/>
    <s v="Lucas Mendonça"/>
    <x v="2"/>
    <d v="2024-11-27T00:00:00"/>
    <x v="0"/>
    <x v="2"/>
    <x v="2"/>
    <x v="1"/>
    <x v="1"/>
    <s v="Yes"/>
    <x v="0"/>
    <n v="15"/>
    <n v="15"/>
  </r>
  <r>
    <n v="3507"/>
    <s v="Marcela Torres"/>
    <x v="1"/>
    <d v="2024-11-28T00:00:00"/>
    <x v="1"/>
    <x v="1"/>
    <x v="0"/>
    <x v="1"/>
    <x v="1"/>
    <s v="No"/>
    <x v="1"/>
    <n v="1"/>
    <n v="4"/>
  </r>
  <r>
    <n v="3508"/>
    <s v="Natália Castro"/>
    <x v="0"/>
    <d v="2024-11-29T00:00:00"/>
    <x v="0"/>
    <x v="0"/>
    <x v="1"/>
    <x v="0"/>
    <x v="0"/>
    <s v="Yes"/>
    <x v="0"/>
    <n v="3"/>
    <n v="62"/>
  </r>
  <r>
    <n v="3509"/>
    <s v="Oscar Martins"/>
    <x v="2"/>
    <d v="2024-11-30T00:00:00"/>
    <x v="1"/>
    <x v="2"/>
    <x v="0"/>
    <x v="1"/>
    <x v="1"/>
    <s v="Yes"/>
    <x v="0"/>
    <n v="10"/>
    <n v="20"/>
  </r>
  <r>
    <n v="3510"/>
    <s v="Patrícia Oliveira"/>
    <x v="1"/>
    <d v="2024-12-01T00:00:00"/>
    <x v="0"/>
    <x v="1"/>
    <x v="2"/>
    <x v="1"/>
    <x v="1"/>
    <s v="No"/>
    <x v="1"/>
    <n v="0"/>
    <n v="5"/>
  </r>
  <r>
    <n v="3511"/>
    <s v="Quentin Nogueira"/>
    <x v="0"/>
    <d v="2024-12-02T00:00:00"/>
    <x v="1"/>
    <x v="0"/>
    <x v="0"/>
    <x v="0"/>
    <x v="0"/>
    <s v="Yes"/>
    <x v="0"/>
    <n v="15"/>
    <n v="50"/>
  </r>
  <r>
    <n v="3512"/>
    <s v="Raquel Silva"/>
    <x v="2"/>
    <d v="2024-12-03T00:00:00"/>
    <x v="0"/>
    <x v="2"/>
    <x v="1"/>
    <x v="1"/>
    <x v="1"/>
    <s v="Yes"/>
    <x v="0"/>
    <n v="15"/>
    <n v="15"/>
  </r>
  <r>
    <n v="3513"/>
    <s v="Sandro Gomes"/>
    <x v="1"/>
    <d v="2024-12-04T00:00:00"/>
    <x v="1"/>
    <x v="1"/>
    <x v="0"/>
    <x v="1"/>
    <x v="1"/>
    <s v="No"/>
    <x v="1"/>
    <n v="1"/>
    <n v="4"/>
  </r>
  <r>
    <n v="3514"/>
    <s v="Tânia Machado"/>
    <x v="0"/>
    <d v="2024-12-05T00:00:00"/>
    <x v="0"/>
    <x v="0"/>
    <x v="2"/>
    <x v="0"/>
    <x v="0"/>
    <s v="Yes"/>
    <x v="0"/>
    <n v="7"/>
    <n v="58"/>
  </r>
  <r>
    <n v="3515"/>
    <s v="Ursula Silva"/>
    <x v="2"/>
    <d v="2024-12-06T00:00:00"/>
    <x v="1"/>
    <x v="2"/>
    <x v="0"/>
    <x v="1"/>
    <x v="1"/>
    <s v="Yes"/>
    <x v="0"/>
    <n v="10"/>
    <n v="20"/>
  </r>
  <r>
    <n v="3516"/>
    <s v="Vanessa Moraes"/>
    <x v="1"/>
    <d v="2024-12-07T00:00:00"/>
    <x v="0"/>
    <x v="1"/>
    <x v="1"/>
    <x v="1"/>
    <x v="1"/>
    <s v="No"/>
    <x v="1"/>
    <n v="0"/>
    <n v="5"/>
  </r>
  <r>
    <n v="3517"/>
    <s v="William Carvalho"/>
    <x v="0"/>
    <d v="2024-12-08T00:00:00"/>
    <x v="1"/>
    <x v="0"/>
    <x v="0"/>
    <x v="0"/>
    <x v="0"/>
    <s v="Yes"/>
    <x v="0"/>
    <n v="20"/>
    <n v="45"/>
  </r>
  <r>
    <n v="3518"/>
    <s v="Xavier Reis"/>
    <x v="2"/>
    <d v="2024-12-09T00:00:00"/>
    <x v="0"/>
    <x v="2"/>
    <x v="2"/>
    <x v="1"/>
    <x v="1"/>
    <s v="Yes"/>
    <x v="0"/>
    <n v="12"/>
    <n v="18"/>
  </r>
  <r>
    <n v="3519"/>
    <s v="Yasmin Rocha"/>
    <x v="1"/>
    <d v="2024-12-10T00:00:00"/>
    <x v="1"/>
    <x v="1"/>
    <x v="0"/>
    <x v="1"/>
    <x v="1"/>
    <s v="No"/>
    <x v="1"/>
    <n v="2"/>
    <n v="3"/>
  </r>
  <r>
    <n v="3520"/>
    <s v="Zacarias Duarte"/>
    <x v="0"/>
    <d v="2024-12-11T00:00:00"/>
    <x v="0"/>
    <x v="0"/>
    <x v="1"/>
    <x v="0"/>
    <x v="0"/>
    <s v="Yes"/>
    <x v="0"/>
    <n v="5"/>
    <n v="60"/>
  </r>
  <r>
    <n v="3521"/>
    <s v="Amanda Freitas"/>
    <x v="2"/>
    <d v="2024-12-12T00:00:00"/>
    <x v="1"/>
    <x v="2"/>
    <x v="0"/>
    <x v="1"/>
    <x v="1"/>
    <s v="Yes"/>
    <x v="0"/>
    <n v="10"/>
    <n v="20"/>
  </r>
  <r>
    <n v="3522"/>
    <s v="Bruno Almeida"/>
    <x v="1"/>
    <d v="2024-12-13T00:00:00"/>
    <x v="0"/>
    <x v="1"/>
    <x v="2"/>
    <x v="1"/>
    <x v="1"/>
    <s v="No"/>
    <x v="1"/>
    <n v="0"/>
    <n v="5"/>
  </r>
  <r>
    <n v="3523"/>
    <s v="Carla Siqueira"/>
    <x v="0"/>
    <d v="2024-12-14T00:00:00"/>
    <x v="1"/>
    <x v="0"/>
    <x v="0"/>
    <x v="0"/>
    <x v="0"/>
    <s v="Yes"/>
    <x v="0"/>
    <n v="3"/>
    <n v="62"/>
  </r>
  <r>
    <n v="3524"/>
    <s v="Diogo Ramos"/>
    <x v="2"/>
    <d v="2024-12-15T00:00:00"/>
    <x v="0"/>
    <x v="2"/>
    <x v="1"/>
    <x v="1"/>
    <x v="1"/>
    <s v="Yes"/>
    <x v="0"/>
    <n v="15"/>
    <n v="15"/>
  </r>
  <r>
    <n v="3525"/>
    <s v="Elisa Magalhães"/>
    <x v="1"/>
    <d v="2024-12-16T00:00:00"/>
    <x v="1"/>
    <x v="1"/>
    <x v="0"/>
    <x v="1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7126A-AF24-42B2-AA13-00BA1060103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4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DAF6-DD01-4842-BF5E-18E1D9BB016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B11:C14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5">
      <pivotArea collapsedLevelsAreSubtotals="1" fieldPosition="0">
        <references count="1">
          <reference field="4" count="1">
            <x v="0"/>
          </reference>
        </references>
      </pivotArea>
    </format>
    <format dxfId="6">
      <pivotArea collapsedLevelsAreSubtotals="1" fieldPosition="0">
        <references count="1">
          <reference field="4" count="1">
            <x v="1"/>
          </reference>
        </references>
      </pivotArea>
    </format>
    <format dxfId="7">
      <pivotArea grandRow="1" outline="0" collapsedLevelsAreSubtotals="1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3A623-AF71-4BC3-9D86-14D628BA3FE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F27CFE8-B139-4C6E-B87B-65D88155FE07}" sourceName="Subscription Type">
  <pivotTables>
    <pivotTable tabId="3" name="Tabela dinâmica1"/>
    <pivotTable tabId="3" name="Tabela dinâmica2"/>
    <pivotTable tabId="3" name="Tabela dinâmica3"/>
  </pivotTables>
  <data>
    <tabular pivotCacheId="67848014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BF02F2E-A42F-411F-AF7C-652FA67AC08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7">
  <autoFilter ref="A1:M296" xr:uid="{34E0E886-4200-4B36-97B3-63DB74FF40A0}">
    <filterColumn colId="6">
      <filters>
        <filter val="Monthly"/>
      </filters>
    </filterColumn>
  </autoFilter>
  <tableColumns count="13">
    <tableColumn id="1" xr3:uid="{C4A90516-688A-46BF-9167-EA16C2A8A652}" name="Subscriber ID" dataDxfId="66"/>
    <tableColumn id="2" xr3:uid="{53DD39D0-2220-4121-9E9D-4EAA7E151C0F}" name="Name" dataDxfId="65"/>
    <tableColumn id="3" xr3:uid="{4F5FF271-4C57-4BE0-8F2C-F82C8551625C}" name="Plan" dataDxfId="64"/>
    <tableColumn id="4" xr3:uid="{8C17EB93-79B9-4E55-B8F7-BEB82F8253E9}" name="Start Date" dataDxfId="63"/>
    <tableColumn id="5" xr3:uid="{48CEDF9B-1689-482A-A828-5CCE7713264A}" name="Auto Renewal" dataDxfId="62"/>
    <tableColumn id="6" xr3:uid="{78B82374-9AA7-4E38-AE4F-78CDE6C83720}" name="Subscription Price" dataDxfId="61" dataCellStyle="Moeda"/>
    <tableColumn id="7" xr3:uid="{F2433F68-AF33-49D0-B1FB-19A396074EDE}" name="Subscription Type" dataDxfId="60"/>
    <tableColumn id="8" xr3:uid="{FD4D9C95-F6E5-4933-9068-A71FF7DF9343}" name="EA Play Season Pass" dataDxfId="59"/>
    <tableColumn id="13" xr3:uid="{978DD0D2-834E-4CE4-A39B-30976086932F}" name="EA Play Season Pass_x000a_Price" dataDxfId="58" dataCellStyle="Moeda"/>
    <tableColumn id="9" xr3:uid="{6E29F111-C395-4580-9DAD-3407D9E8B1A4}" name="Minecraft Season Pass" dataDxfId="57"/>
    <tableColumn id="10" xr3:uid="{EF544EAA-7F25-4FD5-A10E-8E62804DB9E3}" name="Minecraft Season Pass Price" dataDxfId="56" dataCellStyle="Moeda"/>
    <tableColumn id="11" xr3:uid="{7F6EB64A-1F07-4E48-9F0F-AC7D9DCD26F8}" name="Coupon Value" dataDxfId="55" dataCellStyle="Moeda"/>
    <tableColumn id="12" xr3:uid="{2B04ABC8-DE6F-426E-ADC0-D8AFC68CA58E}" name="Total Value" dataDxfId="5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activeCell="G2" sqref="G2:G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4"/>
  <sheetViews>
    <sheetView showGridLines="0" topLeftCell="A10" workbookViewId="0">
      <selection activeCell="U24" sqref="U2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4.21875" bestFit="1" customWidth="1"/>
    <col min="5" max="5" width="25" customWidth="1"/>
    <col min="6" max="6" width="24.5546875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1" t="s">
        <v>314</v>
      </c>
      <c r="C3" s="21"/>
      <c r="D3" s="21"/>
      <c r="E3" s="21"/>
      <c r="F3" s="21"/>
    </row>
    <row r="6" spans="2:6" x14ac:dyDescent="0.3">
      <c r="B6" t="s">
        <v>315</v>
      </c>
    </row>
    <row r="7" spans="2:6" x14ac:dyDescent="0.3">
      <c r="B7" t="s">
        <v>316</v>
      </c>
    </row>
    <row r="9" spans="2:6" x14ac:dyDescent="0.3">
      <c r="B9" s="17" t="s">
        <v>16</v>
      </c>
      <c r="C9" t="s">
        <v>321</v>
      </c>
    </row>
    <row r="11" spans="2:6" x14ac:dyDescent="0.3">
      <c r="B11" s="17" t="s">
        <v>317</v>
      </c>
      <c r="C11" t="s">
        <v>322</v>
      </c>
    </row>
    <row r="12" spans="2:6" x14ac:dyDescent="0.3">
      <c r="B12" s="18" t="s">
        <v>23</v>
      </c>
      <c r="C12" s="20">
        <v>3847</v>
      </c>
    </row>
    <row r="13" spans="2:6" x14ac:dyDescent="0.3">
      <c r="B13" s="18" t="s">
        <v>19</v>
      </c>
      <c r="C13" s="20">
        <v>3786</v>
      </c>
    </row>
    <row r="14" spans="2:6" x14ac:dyDescent="0.3">
      <c r="B14" s="18" t="s">
        <v>318</v>
      </c>
      <c r="C14" s="20">
        <v>7633</v>
      </c>
    </row>
    <row r="17" spans="2:5" x14ac:dyDescent="0.3">
      <c r="B17" s="18" t="s">
        <v>323</v>
      </c>
    </row>
    <row r="19" spans="2:5" x14ac:dyDescent="0.3">
      <c r="B19" s="17" t="s">
        <v>16</v>
      </c>
      <c r="C19" t="s">
        <v>321</v>
      </c>
    </row>
    <row r="21" spans="2:5" x14ac:dyDescent="0.3">
      <c r="B21" s="17" t="s">
        <v>317</v>
      </c>
      <c r="C21" t="s">
        <v>320</v>
      </c>
    </row>
    <row r="22" spans="2:5" x14ac:dyDescent="0.3">
      <c r="B22" s="18" t="s">
        <v>22</v>
      </c>
      <c r="C22" s="19">
        <v>0</v>
      </c>
    </row>
    <row r="23" spans="2:5" x14ac:dyDescent="0.3">
      <c r="B23" s="18" t="s">
        <v>26</v>
      </c>
      <c r="C23" s="19">
        <v>0</v>
      </c>
    </row>
    <row r="24" spans="2:5" x14ac:dyDescent="0.3">
      <c r="B24" s="18" t="s">
        <v>18</v>
      </c>
      <c r="C24" s="19">
        <v>2940</v>
      </c>
      <c r="E24" s="20">
        <f>GETPIVOTDATA("EA Play Season Pass
Price",$B$21,"Plan","Ultimate")</f>
        <v>2940</v>
      </c>
    </row>
    <row r="25" spans="2:5" x14ac:dyDescent="0.3">
      <c r="B25" s="18" t="s">
        <v>318</v>
      </c>
      <c r="C25" s="19">
        <v>2940</v>
      </c>
    </row>
    <row r="28" spans="2:5" x14ac:dyDescent="0.3">
      <c r="B28" s="17" t="s">
        <v>16</v>
      </c>
      <c r="C28" t="s">
        <v>321</v>
      </c>
    </row>
    <row r="30" spans="2:5" x14ac:dyDescent="0.3">
      <c r="B30" s="17" t="s">
        <v>317</v>
      </c>
      <c r="C30" t="s">
        <v>319</v>
      </c>
    </row>
    <row r="31" spans="2:5" x14ac:dyDescent="0.3">
      <c r="B31" s="18" t="s">
        <v>22</v>
      </c>
      <c r="C31" s="19">
        <v>0</v>
      </c>
    </row>
    <row r="32" spans="2:5" x14ac:dyDescent="0.3">
      <c r="B32" s="18" t="s">
        <v>26</v>
      </c>
      <c r="C32" s="19">
        <v>1920</v>
      </c>
    </row>
    <row r="33" spans="2:5" x14ac:dyDescent="0.3">
      <c r="B33" s="18" t="s">
        <v>18</v>
      </c>
      <c r="C33" s="19">
        <v>1960</v>
      </c>
    </row>
    <row r="34" spans="2:5" x14ac:dyDescent="0.3">
      <c r="B34" s="18" t="s">
        <v>318</v>
      </c>
      <c r="C34" s="19">
        <v>3880</v>
      </c>
      <c r="E34" s="20">
        <f>GETPIVOTDATA("Minecraft Season Pass Price",$B$30)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2"/>
  <sheetViews>
    <sheetView showGridLines="0" showRowColHeaders="0" tabSelected="1" zoomScaleNormal="100" workbookViewId="0">
      <selection activeCell="C6" sqref="C6"/>
    </sheetView>
  </sheetViews>
  <sheetFormatPr defaultRowHeight="14.4" x14ac:dyDescent="0.3"/>
  <cols>
    <col min="1" max="1" width="27.33203125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19" s="12" customFormat="1" x14ac:dyDescent="0.3">
      <c r="A1" s="4"/>
    </row>
    <row r="2" spans="1:19" s="12" customFormat="1" ht="27.75" customHeight="1" thickBot="1" x14ac:dyDescent="0.6">
      <c r="A2" s="4"/>
      <c r="B2"/>
      <c r="C2" s="13"/>
      <c r="D2" s="16" t="s">
        <v>313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5"/>
    </row>
    <row r="3" spans="1:19" s="12" customFormat="1" ht="19.5" customHeight="1" thickTop="1" x14ac:dyDescent="0.3">
      <c r="A3" s="4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customFormat="1" ht="8.25" customHeight="1" x14ac:dyDescent="0.3">
      <c r="A4" s="4"/>
    </row>
    <row r="5" spans="1:19" ht="10.5" customHeight="1" x14ac:dyDescent="0.3">
      <c r="C5" s="23" t="s">
        <v>324</v>
      </c>
    </row>
    <row r="6" spans="1:19" ht="10.5" customHeight="1" x14ac:dyDescent="0.3"/>
    <row r="7" spans="1:19" ht="9.75" customHeight="1" x14ac:dyDescent="0.3"/>
    <row r="8" spans="1:19" ht="14.4" customHeight="1" x14ac:dyDescent="0.3"/>
    <row r="9" spans="1:19" ht="14.4" customHeight="1" x14ac:dyDescent="0.3"/>
    <row r="12" spans="1:19" x14ac:dyDescent="0.3">
      <c r="K12" s="2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Carvalho</cp:lastModifiedBy>
  <dcterms:created xsi:type="dcterms:W3CDTF">2024-12-19T13:13:10Z</dcterms:created>
  <dcterms:modified xsi:type="dcterms:W3CDTF">2025-05-20T19:01:07Z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