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gender-small-scale-fisheries-chile/"/>
    </mc:Choice>
  </mc:AlternateContent>
  <xr:revisionPtr revIDLastSave="0" documentId="13_ncr:1_{2CA32C39-5CB0-B64D-AE2D-333DA8A89E14}" xr6:coauthVersionLast="45" xr6:coauthVersionMax="45" xr10:uidLastSave="{00000000-0000-0000-0000-000000000000}"/>
  <bookViews>
    <workbookView xWindow="680" yWindow="840" windowWidth="24240" windowHeight="13500" xr2:uid="{00000000-000D-0000-FFFF-FFFF00000000}"/>
  </bookViews>
  <sheets>
    <sheet name="summary_statistics_all_attrib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7" i="1"/>
  <c r="K7" i="1"/>
  <c r="J7" i="1"/>
  <c r="L6" i="1" l="1"/>
  <c r="K6" i="1"/>
  <c r="J6" i="1"/>
  <c r="L5" i="1"/>
  <c r="K5" i="1"/>
  <c r="J5" i="1"/>
  <c r="L4" i="1"/>
  <c r="K4" i="1"/>
  <c r="J4" i="1"/>
</calcChain>
</file>

<file path=xl/sharedStrings.xml><?xml version="1.0" encoding="utf-8"?>
<sst xmlns="http://schemas.openxmlformats.org/spreadsheetml/2006/main" count="88" uniqueCount="23">
  <si>
    <t>Type of Association</t>
  </si>
  <si>
    <t>attribute</t>
  </si>
  <si>
    <t>N</t>
  </si>
  <si>
    <t>mean</t>
  </si>
  <si>
    <t>sd</t>
  </si>
  <si>
    <t>std.error</t>
  </si>
  <si>
    <t>Men (n=25)</t>
  </si>
  <si>
    <t>Entrepreneurship</t>
  </si>
  <si>
    <t>Leadership</t>
  </si>
  <si>
    <t>Norm Compliance</t>
  </si>
  <si>
    <t>Participation in Activities</t>
  </si>
  <si>
    <t>Social Capital</t>
  </si>
  <si>
    <t>Trust</t>
  </si>
  <si>
    <t>Mixed - M (n=31)</t>
  </si>
  <si>
    <t>Mixed - W (n=29)</t>
  </si>
  <si>
    <t>Women (n=30)</t>
  </si>
  <si>
    <t>% increase</t>
  </si>
  <si>
    <t>Average women groups</t>
  </si>
  <si>
    <t>attibute</t>
  </si>
  <si>
    <t>Men score</t>
  </si>
  <si>
    <t>Conflict Resolution</t>
  </si>
  <si>
    <t>Cooperation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</si>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</sst>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workbookViewId="0">
      <selection activeCell="J9" sqref="J9"/>
    </sheetView>
  </sheetViews>
  <sheetFormatPr baseColWidth="10" defaultRowHeight="16" x14ac:dyDescent="0.2"/>
  <cols>
    <col min="2" max="2" width="21.1640625" customWidth="1"/>
    <col min="3" max="3" width="23.6640625" customWidth="1"/>
    <col min="9" max="9" width="21.1640625" customWidth="1"/>
    <col min="10" max="10" width="22.5" customWidth="1"/>
    <col min="12" max="12" width="11.6640625" bestFit="1" customWidth="1"/>
  </cols>
  <sheetData>
    <row r="2" spans="2:12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16</v>
      </c>
    </row>
    <row r="3" spans="2:12" x14ac:dyDescent="0.2">
      <c r="B3" t="s">
        <v>6</v>
      </c>
      <c r="C3" t="s">
        <v>7</v>
      </c>
      <c r="D3">
        <v>25</v>
      </c>
      <c r="E3" s="1">
        <v>16.495999999999999</v>
      </c>
      <c r="F3" s="1">
        <v>5.1328582031197101</v>
      </c>
      <c r="G3" s="1">
        <v>1.02657164062394</v>
      </c>
      <c r="I3" s="3" t="s">
        <v>18</v>
      </c>
      <c r="J3" s="3" t="s">
        <v>17</v>
      </c>
      <c r="K3" t="s">
        <v>19</v>
      </c>
      <c r="L3" t="s">
        <v>16</v>
      </c>
    </row>
    <row r="4" spans="2:12" x14ac:dyDescent="0.2">
      <c r="B4" t="s">
        <v>13</v>
      </c>
      <c r="C4" t="s">
        <v>7</v>
      </c>
      <c r="D4">
        <v>31</v>
      </c>
      <c r="E4" s="1">
        <v>18.222580645161202</v>
      </c>
      <c r="F4" s="1">
        <v>3.494825668272</v>
      </c>
      <c r="G4" s="1">
        <v>0.62768921968091895</v>
      </c>
      <c r="I4" t="s">
        <v>7</v>
      </c>
      <c r="J4" s="1">
        <f>AVERAGE(E4:E6)</f>
        <v>19.005994314670566</v>
      </c>
      <c r="K4" s="1">
        <f>E3</f>
        <v>16.495999999999999</v>
      </c>
      <c r="L4" s="1">
        <f>((J4-K4)/K4)*100</f>
        <v>15.21577542841033</v>
      </c>
    </row>
    <row r="5" spans="2:12" x14ac:dyDescent="0.2">
      <c r="B5" t="s">
        <v>14</v>
      </c>
      <c r="C5" t="s">
        <v>7</v>
      </c>
      <c r="D5">
        <v>29</v>
      </c>
      <c r="E5" s="1">
        <v>19.362068965517199</v>
      </c>
      <c r="F5" s="1">
        <v>2.09547365820158</v>
      </c>
      <c r="G5" s="1">
        <v>0.38911968960084797</v>
      </c>
      <c r="I5" t="s">
        <v>8</v>
      </c>
      <c r="J5" s="1">
        <f>AVERAGE(E8:E10)</f>
        <v>18.006345321962634</v>
      </c>
      <c r="K5" s="1">
        <f>E7</f>
        <v>13.66</v>
      </c>
      <c r="L5" s="1">
        <f>((J5-K5)/K5)*100</f>
        <v>31.818047744968037</v>
      </c>
    </row>
    <row r="6" spans="2:12" x14ac:dyDescent="0.2">
      <c r="B6" t="s">
        <v>15</v>
      </c>
      <c r="C6" t="s">
        <v>7</v>
      </c>
      <c r="D6">
        <v>30</v>
      </c>
      <c r="E6" s="1">
        <v>19.433333333333302</v>
      </c>
      <c r="F6" s="1">
        <v>1.9471169373758901</v>
      </c>
      <c r="G6" s="1">
        <v>0.35549328956705001</v>
      </c>
      <c r="I6" t="s">
        <v>10</v>
      </c>
      <c r="J6" s="1">
        <f>AVERAGE(E16:E18)</f>
        <v>16.837188983855601</v>
      </c>
      <c r="K6" s="1">
        <f>E15</f>
        <v>11.676</v>
      </c>
      <c r="L6" s="1">
        <f>((J6-K6)/K6)*100</f>
        <v>44.203399998763281</v>
      </c>
    </row>
    <row r="7" spans="2:12" x14ac:dyDescent="0.2">
      <c r="B7" t="s">
        <v>6</v>
      </c>
      <c r="C7" t="s">
        <v>8</v>
      </c>
      <c r="D7">
        <v>25</v>
      </c>
      <c r="E7" s="1">
        <v>13.66</v>
      </c>
      <c r="F7" s="1">
        <v>5.6026779311325701</v>
      </c>
      <c r="G7" s="1">
        <v>1.1205355862265101</v>
      </c>
      <c r="I7" t="s">
        <v>22</v>
      </c>
      <c r="J7" s="1">
        <f>AVERAGE(E36:E38)</f>
        <v>17.253804226918763</v>
      </c>
      <c r="K7">
        <f>E35</f>
        <v>12.96</v>
      </c>
      <c r="L7" s="1">
        <f>((J7-K7)/K7)*100</f>
        <v>33.13120545462008</v>
      </c>
    </row>
    <row r="8" spans="2:12" x14ac:dyDescent="0.2">
      <c r="B8" t="s">
        <v>13</v>
      </c>
      <c r="C8" t="s">
        <v>8</v>
      </c>
      <c r="D8">
        <v>31</v>
      </c>
      <c r="E8" s="1">
        <v>16.980645161290301</v>
      </c>
      <c r="F8" s="1">
        <v>4.2943699075913102</v>
      </c>
      <c r="G8" s="1">
        <v>0.77129160426762999</v>
      </c>
      <c r="I8" t="s">
        <v>21</v>
      </c>
      <c r="J8" s="1">
        <f>AVERAGE(E32:E34)</f>
        <v>16.265207020145766</v>
      </c>
      <c r="K8" s="1">
        <f>E31</f>
        <v>12.868</v>
      </c>
      <c r="L8" s="1">
        <f>((J8-K8)/K8)*100</f>
        <v>26.400427573405079</v>
      </c>
    </row>
    <row r="9" spans="2:12" x14ac:dyDescent="0.2">
      <c r="B9" t="s">
        <v>14</v>
      </c>
      <c r="C9" t="s">
        <v>8</v>
      </c>
      <c r="D9">
        <v>29</v>
      </c>
      <c r="E9" s="1">
        <v>18.651724137931001</v>
      </c>
      <c r="F9" s="1">
        <v>2.3621450133383801</v>
      </c>
      <c r="G9" s="1">
        <v>0.438639317075108</v>
      </c>
    </row>
    <row r="10" spans="2:12" x14ac:dyDescent="0.2">
      <c r="B10" t="s">
        <v>15</v>
      </c>
      <c r="C10" t="s">
        <v>8</v>
      </c>
      <c r="D10">
        <v>30</v>
      </c>
      <c r="E10" s="1">
        <v>18.386666666666599</v>
      </c>
      <c r="F10" s="1">
        <v>2.7465003855481398</v>
      </c>
      <c r="G10" s="1">
        <v>0.50144007178711703</v>
      </c>
    </row>
    <row r="11" spans="2:12" x14ac:dyDescent="0.2">
      <c r="B11" t="s">
        <v>6</v>
      </c>
      <c r="C11" t="s">
        <v>9</v>
      </c>
      <c r="D11">
        <v>25</v>
      </c>
      <c r="E11" s="1">
        <v>14.22</v>
      </c>
      <c r="F11" s="1">
        <v>4.4898960641273904</v>
      </c>
      <c r="G11" s="1">
        <v>0.89797921282547899</v>
      </c>
    </row>
    <row r="12" spans="2:12" x14ac:dyDescent="0.2">
      <c r="B12" t="s">
        <v>13</v>
      </c>
      <c r="C12" t="s">
        <v>9</v>
      </c>
      <c r="D12">
        <v>31</v>
      </c>
      <c r="E12" s="1">
        <v>14.451612903225801</v>
      </c>
      <c r="F12" s="1">
        <v>5.2047331643253196</v>
      </c>
      <c r="G12" s="1">
        <v>0.93479767194742203</v>
      </c>
    </row>
    <row r="13" spans="2:12" x14ac:dyDescent="0.2">
      <c r="B13" t="s">
        <v>14</v>
      </c>
      <c r="C13" t="s">
        <v>9</v>
      </c>
      <c r="D13">
        <v>29</v>
      </c>
      <c r="E13" s="1">
        <v>14.5620689655172</v>
      </c>
      <c r="F13" s="1">
        <v>5.6964533949456797</v>
      </c>
      <c r="G13" s="1">
        <v>1.0578048395842501</v>
      </c>
    </row>
    <row r="14" spans="2:12" x14ac:dyDescent="0.2">
      <c r="B14" t="s">
        <v>15</v>
      </c>
      <c r="C14" t="s">
        <v>9</v>
      </c>
      <c r="D14">
        <v>30</v>
      </c>
      <c r="E14" s="1">
        <v>16.446666666666601</v>
      </c>
      <c r="F14" s="1">
        <v>4.2199635015036501</v>
      </c>
      <c r="G14" s="1">
        <v>0.77045640054067899</v>
      </c>
    </row>
    <row r="15" spans="2:12" x14ac:dyDescent="0.2">
      <c r="B15" t="s">
        <v>6</v>
      </c>
      <c r="C15" t="s">
        <v>10</v>
      </c>
      <c r="D15">
        <v>25</v>
      </c>
      <c r="E15" s="1">
        <v>11.676</v>
      </c>
      <c r="F15" s="1">
        <v>5.8482390512016504</v>
      </c>
      <c r="G15" s="1">
        <v>1.16964781024033</v>
      </c>
    </row>
    <row r="16" spans="2:12" x14ac:dyDescent="0.2">
      <c r="B16" t="s">
        <v>13</v>
      </c>
      <c r="C16" t="s">
        <v>10</v>
      </c>
      <c r="D16">
        <v>31</v>
      </c>
      <c r="E16" s="1">
        <v>15.2259259259259</v>
      </c>
      <c r="F16" s="1">
        <v>5.5239055715619099</v>
      </c>
      <c r="G16" s="1">
        <v>1.06307612290644</v>
      </c>
    </row>
    <row r="17" spans="2:7" x14ac:dyDescent="0.2">
      <c r="B17" t="s">
        <v>14</v>
      </c>
      <c r="C17" t="s">
        <v>10</v>
      </c>
      <c r="D17">
        <v>29</v>
      </c>
      <c r="E17" s="1">
        <v>16.942307692307601</v>
      </c>
      <c r="F17" s="1">
        <v>5.3410241023176903</v>
      </c>
      <c r="G17" s="1">
        <v>1.0474610046264301</v>
      </c>
    </row>
    <row r="18" spans="2:7" x14ac:dyDescent="0.2">
      <c r="B18" t="s">
        <v>15</v>
      </c>
      <c r="C18" t="s">
        <v>10</v>
      </c>
      <c r="D18">
        <v>30</v>
      </c>
      <c r="E18" s="1">
        <v>18.343333333333302</v>
      </c>
      <c r="F18" s="1">
        <v>2.7292392944622401</v>
      </c>
      <c r="G18" s="1">
        <v>0.49828864213548502</v>
      </c>
    </row>
    <row r="19" spans="2:7" x14ac:dyDescent="0.2">
      <c r="B19" t="s">
        <v>6</v>
      </c>
      <c r="C19" t="s">
        <v>11</v>
      </c>
      <c r="D19">
        <v>25</v>
      </c>
      <c r="E19" s="1">
        <v>7.9480000000000004</v>
      </c>
      <c r="F19" s="1">
        <v>3.5402589359160301</v>
      </c>
      <c r="G19" s="1">
        <v>0.70805178718320605</v>
      </c>
    </row>
    <row r="20" spans="2:7" x14ac:dyDescent="0.2">
      <c r="B20" t="s">
        <v>13</v>
      </c>
      <c r="C20" t="s">
        <v>11</v>
      </c>
      <c r="D20">
        <v>31</v>
      </c>
      <c r="E20" s="1">
        <v>10.338709677419301</v>
      </c>
      <c r="F20" s="1">
        <v>4.1972751017260999</v>
      </c>
      <c r="G20" s="1">
        <v>0.75385286233497895</v>
      </c>
    </row>
    <row r="21" spans="2:7" x14ac:dyDescent="0.2">
      <c r="B21" t="s">
        <v>14</v>
      </c>
      <c r="C21" t="s">
        <v>11</v>
      </c>
      <c r="D21">
        <v>29</v>
      </c>
      <c r="E21" s="1">
        <v>10.796551724137901</v>
      </c>
      <c r="F21" s="1">
        <v>4.0842452317778903</v>
      </c>
      <c r="G21" s="1">
        <v>0.75842529951300797</v>
      </c>
    </row>
    <row r="22" spans="2:7" x14ac:dyDescent="0.2">
      <c r="B22" t="s">
        <v>15</v>
      </c>
      <c r="C22" t="s">
        <v>11</v>
      </c>
      <c r="D22">
        <v>30</v>
      </c>
      <c r="E22" s="1">
        <v>8.6333333333333293</v>
      </c>
      <c r="F22" s="1">
        <v>5.1637552048961304</v>
      </c>
      <c r="G22" s="1">
        <v>0.94276840238544102</v>
      </c>
    </row>
    <row r="23" spans="2:7" x14ac:dyDescent="0.2">
      <c r="B23" t="s">
        <v>6</v>
      </c>
      <c r="C23" t="s">
        <v>12</v>
      </c>
      <c r="D23">
        <v>25</v>
      </c>
      <c r="E23" s="1">
        <v>12.423999999999999</v>
      </c>
      <c r="F23" s="1">
        <v>5.6001696402876897</v>
      </c>
      <c r="G23" s="1">
        <v>1.12003392805753</v>
      </c>
    </row>
    <row r="24" spans="2:7" x14ac:dyDescent="0.2">
      <c r="B24" t="s">
        <v>13</v>
      </c>
      <c r="C24" t="s">
        <v>12</v>
      </c>
      <c r="D24">
        <v>31</v>
      </c>
      <c r="E24" s="1">
        <v>14.8870967741935</v>
      </c>
      <c r="F24" s="1">
        <v>5.0903661908539704</v>
      </c>
      <c r="G24" s="1">
        <v>0.91425675713521204</v>
      </c>
    </row>
    <row r="25" spans="2:7" x14ac:dyDescent="0.2">
      <c r="B25" t="s">
        <v>14</v>
      </c>
      <c r="C25" t="s">
        <v>12</v>
      </c>
      <c r="D25">
        <v>29</v>
      </c>
      <c r="E25" s="1">
        <v>14.1206896551724</v>
      </c>
      <c r="F25" s="1">
        <v>4.5682428092792904</v>
      </c>
      <c r="G25" s="1">
        <v>0.84830139334400501</v>
      </c>
    </row>
    <row r="26" spans="2:7" x14ac:dyDescent="0.2">
      <c r="B26" t="s">
        <v>15</v>
      </c>
      <c r="C26" t="s">
        <v>12</v>
      </c>
      <c r="D26">
        <v>30</v>
      </c>
      <c r="E26" s="1">
        <v>14.39</v>
      </c>
      <c r="F26" s="1">
        <v>4.4996819810998296</v>
      </c>
      <c r="G26" s="1">
        <v>0.82152577421596995</v>
      </c>
    </row>
    <row r="27" spans="2:7" x14ac:dyDescent="0.2">
      <c r="B27" t="s">
        <v>6</v>
      </c>
      <c r="C27" t="s">
        <v>20</v>
      </c>
      <c r="D27">
        <v>25</v>
      </c>
      <c r="E27">
        <v>9.7080000000000002</v>
      </c>
      <c r="F27">
        <v>5.73933213303894</v>
      </c>
      <c r="G27">
        <v>1.14786642660778</v>
      </c>
    </row>
    <row r="28" spans="2:7" x14ac:dyDescent="0.2">
      <c r="B28" t="s">
        <v>13</v>
      </c>
      <c r="C28" t="s">
        <v>20</v>
      </c>
      <c r="D28">
        <v>31</v>
      </c>
      <c r="E28">
        <v>7.5935483870967699</v>
      </c>
      <c r="F28">
        <v>6.9039571012509899</v>
      </c>
      <c r="G28">
        <v>1.2399873003500801</v>
      </c>
    </row>
    <row r="29" spans="2:7" x14ac:dyDescent="0.2">
      <c r="B29" t="s">
        <v>14</v>
      </c>
      <c r="C29" t="s">
        <v>20</v>
      </c>
      <c r="D29">
        <v>29</v>
      </c>
      <c r="E29">
        <v>9.0931034482758601</v>
      </c>
      <c r="F29">
        <v>5.8120521968506296</v>
      </c>
      <c r="G29">
        <v>1.07927099819685</v>
      </c>
    </row>
    <row r="30" spans="2:7" x14ac:dyDescent="0.2">
      <c r="B30" t="s">
        <v>15</v>
      </c>
      <c r="C30" t="s">
        <v>20</v>
      </c>
      <c r="D30">
        <v>30</v>
      </c>
      <c r="E30">
        <v>7.6310344827586203</v>
      </c>
      <c r="F30">
        <v>5.8027150940791596</v>
      </c>
      <c r="G30">
        <v>1.0775371417401101</v>
      </c>
    </row>
    <row r="31" spans="2:7" x14ac:dyDescent="0.2">
      <c r="B31" t="s">
        <v>6</v>
      </c>
      <c r="C31" t="s">
        <v>21</v>
      </c>
      <c r="D31">
        <v>25</v>
      </c>
      <c r="E31">
        <v>12.868</v>
      </c>
      <c r="F31">
        <v>5.3449914250009103</v>
      </c>
      <c r="G31">
        <v>1.06899828500018</v>
      </c>
    </row>
    <row r="32" spans="2:7" x14ac:dyDescent="0.2">
      <c r="B32" t="s">
        <v>13</v>
      </c>
      <c r="C32" t="s">
        <v>21</v>
      </c>
      <c r="D32">
        <v>31</v>
      </c>
      <c r="E32">
        <v>14.6451612903225</v>
      </c>
      <c r="F32">
        <v>5.3075316742454</v>
      </c>
      <c r="G32">
        <v>0.95326082936952095</v>
      </c>
    </row>
    <row r="33" spans="2:7" x14ac:dyDescent="0.2">
      <c r="B33" t="s">
        <v>14</v>
      </c>
      <c r="C33" t="s">
        <v>21</v>
      </c>
      <c r="D33">
        <v>29</v>
      </c>
      <c r="E33">
        <v>17.313793103448202</v>
      </c>
      <c r="F33">
        <v>3.93997136845389</v>
      </c>
      <c r="G33">
        <v>0.73163431567294701</v>
      </c>
    </row>
    <row r="34" spans="2:7" x14ac:dyDescent="0.2">
      <c r="B34" t="s">
        <v>15</v>
      </c>
      <c r="C34" t="s">
        <v>21</v>
      </c>
      <c r="D34">
        <v>30</v>
      </c>
      <c r="E34">
        <v>16.836666666666599</v>
      </c>
      <c r="F34">
        <v>3.54648765860586</v>
      </c>
      <c r="G34">
        <v>0.647497096844036</v>
      </c>
    </row>
    <row r="35" spans="2:7" x14ac:dyDescent="0.2">
      <c r="B35" t="s">
        <v>6</v>
      </c>
      <c r="C35" t="s">
        <v>22</v>
      </c>
      <c r="D35">
        <v>25</v>
      </c>
      <c r="E35">
        <v>12.96</v>
      </c>
      <c r="F35">
        <v>4.6306946923040897</v>
      </c>
      <c r="G35">
        <v>0.92613893846081896</v>
      </c>
    </row>
    <row r="36" spans="2:7" x14ac:dyDescent="0.2">
      <c r="B36" t="s">
        <v>13</v>
      </c>
      <c r="C36" t="s">
        <v>22</v>
      </c>
      <c r="D36">
        <v>31</v>
      </c>
      <c r="E36">
        <v>16.8645161290322</v>
      </c>
      <c r="F36">
        <v>3.2127400960443602</v>
      </c>
      <c r="G36">
        <v>0.57702515528357801</v>
      </c>
    </row>
    <row r="37" spans="2:7" x14ac:dyDescent="0.2">
      <c r="B37" t="s">
        <v>14</v>
      </c>
      <c r="C37" t="s">
        <v>22</v>
      </c>
      <c r="D37">
        <v>29</v>
      </c>
      <c r="E37">
        <v>16.7068965517241</v>
      </c>
      <c r="F37">
        <v>4.0653528255317601</v>
      </c>
      <c r="G37">
        <v>0.75491706774615397</v>
      </c>
    </row>
    <row r="38" spans="2:7" x14ac:dyDescent="0.2">
      <c r="B38" t="s">
        <v>15</v>
      </c>
      <c r="C38" t="s">
        <v>22</v>
      </c>
      <c r="D38">
        <v>30</v>
      </c>
      <c r="E38">
        <v>18.190000000000001</v>
      </c>
      <c r="F38">
        <v>2.8537150620151901</v>
      </c>
      <c r="G38">
        <v>0.52101470405265904</v>
      </c>
    </row>
  </sheetData>
  <sortState xmlns:xlrd2="http://schemas.microsoft.com/office/spreadsheetml/2017/richdata2" ref="B3:G26">
    <sortCondition ref="C3:C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summary_statistics_all_attribut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2020-03-26T07:40:22Z</dcterms:created>
  <dcterms:modified xsi:type="dcterms:W3CDTF">2020-03-26T10:32:36Z</dcterms:modified>
</cp:coreProperties>
</file>