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a Rivera\Desktop\GitHub\main-fisheries-chile\information\raw_databases\SERNAPESCA\products\"/>
    </mc:Choice>
  </mc:AlternateContent>
  <xr:revisionPtr revIDLastSave="0" documentId="13_ncr:1_{E33614B5-9B5D-4983-9DCB-36C1EC8610A3}" xr6:coauthVersionLast="38" xr6:coauthVersionMax="38" xr10:uidLastSave="{00000000-0000-0000-0000-000000000000}"/>
  <bookViews>
    <workbookView xWindow="0" yWindow="0" windowWidth="20490" windowHeight="8070" tabRatio="932" firstSheet="14" activeTab="22" xr2:uid="{00000000-000D-0000-FFFF-FFFF00000000}"/>
  </bookViews>
  <sheets>
    <sheet name="FE_REGION" sheetId="1" r:id="rId1"/>
    <sheet name="FE_MES" sheetId="2" r:id="rId2"/>
    <sheet name="CONG_REGION" sheetId="3" r:id="rId3"/>
    <sheet name="CONG_MES" sheetId="4" r:id="rId4"/>
    <sheet name="SALADO SECO_REGION" sheetId="5" r:id="rId5"/>
    <sheet name="SALADO SECO_MES" sheetId="6" r:id="rId6"/>
    <sheet name="SALADO HUMEDO_REGION" sheetId="28" r:id="rId7"/>
    <sheet name="SALADO HUMEDO_MES" sheetId="29" r:id="rId8"/>
    <sheet name="AHUMADO_REGION" sheetId="7" r:id="rId9"/>
    <sheet name="AHUMADO_MES" sheetId="8" r:id="rId10"/>
    <sheet name="CONSERVA_REGION" sheetId="9" r:id="rId11"/>
    <sheet name="CONSERVA_MES" sheetId="10" r:id="rId12"/>
    <sheet name="Harinareg" sheetId="11" r:id="rId13"/>
    <sheet name="HARINA_MES" sheetId="12" r:id="rId14"/>
    <sheet name="Aceitereg" sheetId="30" r:id="rId15"/>
    <sheet name="ACEITE_MES" sheetId="31" r:id="rId16"/>
    <sheet name="Agarreg" sheetId="15" r:id="rId17"/>
    <sheet name="AGAR-AGAR_MES" sheetId="16" r:id="rId18"/>
    <sheet name="ALGA SECA_REGION" sheetId="27" r:id="rId19"/>
    <sheet name="ALGA SECA_MES" sheetId="18" r:id="rId20"/>
    <sheet name="Carrageninareg" sheetId="23" r:id="rId21"/>
    <sheet name="CARRAGENINA_MES" sheetId="24" r:id="rId22"/>
    <sheet name="Colagarreg" sheetId="25" r:id="rId23"/>
    <sheet name="COLAGAR_MES" sheetId="26" r:id="rId24"/>
  </sheets>
  <definedNames>
    <definedName name="_xlnm._FilterDatabase" localSheetId="3" hidden="1">CONG_MES!$O$1:$O$196</definedName>
    <definedName name="_xlnm._FilterDatabase" localSheetId="2" hidden="1">CONG_REGION!$R$1:$R$197</definedName>
    <definedName name="_xlnm._FilterDatabase" localSheetId="1" hidden="1">FE_MES!$O$1:$O$165</definedName>
    <definedName name="_xlnm._FilterDatabase" localSheetId="0" hidden="1">FE_REGION!$R$1:$R$162</definedName>
    <definedName name="_xlnm.Print_Titles" localSheetId="15">ACEITE_MES!$1:$6</definedName>
    <definedName name="_xlnm.Print_Titles" localSheetId="14">Aceitereg!$1:$6</definedName>
    <definedName name="_xlnm.Print_Titles" localSheetId="17">'AGAR-AGAR_MES'!$1:$6</definedName>
    <definedName name="_xlnm.Print_Titles" localSheetId="16">Agarreg!$1:$6</definedName>
    <definedName name="_xlnm.Print_Titles" localSheetId="9">AHUMADO_MES!$1:$6</definedName>
    <definedName name="_xlnm.Print_Titles" localSheetId="8">AHUMADO_REGION!$1:$6</definedName>
    <definedName name="_xlnm.Print_Titles" localSheetId="19">'ALGA SECA_MES'!$1:$6</definedName>
    <definedName name="_xlnm.Print_Titles" localSheetId="18">'ALGA SECA_REGION'!$1:$6</definedName>
    <definedName name="_xlnm.Print_Titles" localSheetId="21">CARRAGENINA_MES!$1:$6</definedName>
    <definedName name="_xlnm.Print_Titles" localSheetId="20">Carrageninareg!$1:$6</definedName>
    <definedName name="_xlnm.Print_Titles" localSheetId="23">COLAGAR_MES!$1:$6</definedName>
    <definedName name="_xlnm.Print_Titles" localSheetId="22">Colagarreg!$1:$6</definedName>
    <definedName name="_xlnm.Print_Titles" localSheetId="3">CONG_MES!$1:$6</definedName>
    <definedName name="_xlnm.Print_Titles" localSheetId="2">CONG_REGION!$1:$6</definedName>
    <definedName name="_xlnm.Print_Titles" localSheetId="11">CONSERVA_MES!$1:$6</definedName>
    <definedName name="_xlnm.Print_Titles" localSheetId="10">CONSERVA_REGION!$1:$6</definedName>
    <definedName name="_xlnm.Print_Titles" localSheetId="1">FE_MES!$1:$6</definedName>
    <definedName name="_xlnm.Print_Titles" localSheetId="0">FE_REGION!$1:$6</definedName>
    <definedName name="_xlnm.Print_Titles" localSheetId="13">HARINA_MES!$1:$6</definedName>
    <definedName name="_xlnm.Print_Titles" localSheetId="12">Harinareg!$1:$6</definedName>
    <definedName name="_xlnm.Print_Titles" localSheetId="7">'SALADO HUMEDO_MES'!$1:$6</definedName>
    <definedName name="_xlnm.Print_Titles" localSheetId="6">'SALADO HUMEDO_REGION'!$1:$6</definedName>
    <definedName name="_xlnm.Print_Titles" localSheetId="4">'SALADO SECO_REGION'!$1:$6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9" i="27" l="1"/>
  <c r="R40" i="27"/>
  <c r="R41" i="27"/>
  <c r="R49" i="27" s="1"/>
  <c r="R42" i="27"/>
  <c r="R43" i="27"/>
  <c r="R44" i="27"/>
  <c r="R45" i="27"/>
  <c r="R46" i="27"/>
  <c r="R48" i="27" s="1"/>
  <c r="R47" i="27"/>
  <c r="R3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C49" i="27"/>
  <c r="C48" i="27"/>
  <c r="O39" i="18"/>
  <c r="O40" i="18"/>
  <c r="O41" i="18"/>
  <c r="O49" i="18" s="1"/>
  <c r="O42" i="18"/>
  <c r="O43" i="18"/>
  <c r="O44" i="18"/>
  <c r="O45" i="18"/>
  <c r="O46" i="18"/>
  <c r="O47" i="18"/>
  <c r="O38" i="18"/>
  <c r="D49" i="18"/>
  <c r="E49" i="18"/>
  <c r="F49" i="18"/>
  <c r="G49" i="18"/>
  <c r="H49" i="18"/>
  <c r="I49" i="18"/>
  <c r="J49" i="18"/>
  <c r="K49" i="18"/>
  <c r="L49" i="18"/>
  <c r="M49" i="18"/>
  <c r="N49" i="18"/>
  <c r="D48" i="18"/>
  <c r="E48" i="18"/>
  <c r="F48" i="18"/>
  <c r="G48" i="18"/>
  <c r="H48" i="18"/>
  <c r="I48" i="18"/>
  <c r="J48" i="18"/>
  <c r="K48" i="18"/>
  <c r="L48" i="18"/>
  <c r="M48" i="18"/>
  <c r="N48" i="18"/>
  <c r="C49" i="18"/>
  <c r="C48" i="18"/>
  <c r="D59" i="12"/>
  <c r="E59" i="12"/>
  <c r="F59" i="12"/>
  <c r="G59" i="12"/>
  <c r="H59" i="12"/>
  <c r="I59" i="12"/>
  <c r="J59" i="12"/>
  <c r="K59" i="12"/>
  <c r="L59" i="12"/>
  <c r="M59" i="12"/>
  <c r="N59" i="12"/>
  <c r="D58" i="12"/>
  <c r="E58" i="12"/>
  <c r="F58" i="12"/>
  <c r="G58" i="12"/>
  <c r="H58" i="12"/>
  <c r="I58" i="12"/>
  <c r="J58" i="12"/>
  <c r="K58" i="12"/>
  <c r="L58" i="12"/>
  <c r="M58" i="12"/>
  <c r="N58" i="12"/>
  <c r="O48" i="18" l="1"/>
  <c r="D185" i="4"/>
  <c r="E185" i="4"/>
  <c r="F185" i="4"/>
  <c r="G185" i="4"/>
  <c r="H185" i="4"/>
  <c r="I185" i="4"/>
  <c r="J185" i="4"/>
  <c r="K185" i="4"/>
  <c r="L185" i="4"/>
  <c r="M185" i="4"/>
  <c r="N185" i="4"/>
  <c r="D184" i="4"/>
  <c r="E184" i="4"/>
  <c r="F184" i="4"/>
  <c r="G184" i="4"/>
  <c r="H184" i="4"/>
  <c r="I184" i="4"/>
  <c r="J184" i="4"/>
  <c r="K184" i="4"/>
  <c r="L184" i="4"/>
  <c r="M184" i="4"/>
  <c r="N184" i="4"/>
  <c r="O175" i="4"/>
  <c r="O176" i="4"/>
  <c r="O177" i="4"/>
  <c r="O178" i="4"/>
  <c r="O179" i="4"/>
  <c r="O180" i="4"/>
  <c r="O181" i="4"/>
  <c r="O182" i="4"/>
  <c r="O183" i="4"/>
  <c r="O174" i="4"/>
  <c r="C185" i="4"/>
  <c r="C184" i="4"/>
  <c r="R175" i="3"/>
  <c r="R176" i="3"/>
  <c r="R177" i="3"/>
  <c r="R178" i="3"/>
  <c r="R179" i="3"/>
  <c r="R180" i="3"/>
  <c r="R181" i="3"/>
  <c r="R182" i="3"/>
  <c r="R183" i="3"/>
  <c r="R174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C185" i="3"/>
  <c r="C184" i="3"/>
  <c r="O185" i="4" l="1"/>
  <c r="O184" i="4"/>
  <c r="R184" i="3"/>
  <c r="R185" i="3"/>
  <c r="D21" i="26"/>
  <c r="E21" i="26"/>
  <c r="F21" i="26"/>
  <c r="G21" i="26"/>
  <c r="H21" i="26"/>
  <c r="I21" i="26"/>
  <c r="J21" i="26"/>
  <c r="K21" i="26"/>
  <c r="L21" i="26"/>
  <c r="M21" i="26"/>
  <c r="N21" i="26"/>
  <c r="C21" i="26"/>
  <c r="D20" i="26"/>
  <c r="E20" i="26"/>
  <c r="F20" i="26"/>
  <c r="G20" i="26"/>
  <c r="H20" i="26"/>
  <c r="I20" i="26"/>
  <c r="J20" i="26"/>
  <c r="K20" i="26"/>
  <c r="L20" i="26"/>
  <c r="M20" i="26"/>
  <c r="N20" i="26"/>
  <c r="C20" i="26"/>
  <c r="O11" i="26"/>
  <c r="O12" i="26"/>
  <c r="O13" i="26"/>
  <c r="O14" i="26"/>
  <c r="O15" i="26"/>
  <c r="O16" i="26"/>
  <c r="O17" i="26"/>
  <c r="O18" i="26"/>
  <c r="O19" i="26"/>
  <c r="O10" i="26"/>
  <c r="O8" i="26"/>
  <c r="O7" i="26"/>
  <c r="O21" i="26" l="1"/>
  <c r="O20" i="26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C21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C20" i="25"/>
  <c r="R11" i="25"/>
  <c r="R12" i="25"/>
  <c r="R13" i="25"/>
  <c r="R14" i="25"/>
  <c r="R15" i="25"/>
  <c r="R16" i="25"/>
  <c r="R17" i="25"/>
  <c r="R18" i="25"/>
  <c r="R19" i="25"/>
  <c r="R10" i="25"/>
  <c r="R8" i="25"/>
  <c r="R7" i="25"/>
  <c r="R20" i="25" l="1"/>
  <c r="R21" i="25"/>
  <c r="D27" i="24"/>
  <c r="E27" i="24"/>
  <c r="F27" i="24"/>
  <c r="G27" i="24"/>
  <c r="H27" i="24"/>
  <c r="I27" i="24"/>
  <c r="J27" i="24"/>
  <c r="K27" i="24"/>
  <c r="L27" i="24"/>
  <c r="M27" i="24"/>
  <c r="N27" i="24"/>
  <c r="C27" i="24"/>
  <c r="D26" i="24"/>
  <c r="E26" i="24"/>
  <c r="F26" i="24"/>
  <c r="G26" i="24"/>
  <c r="H26" i="24"/>
  <c r="I26" i="24"/>
  <c r="J26" i="24"/>
  <c r="K26" i="24"/>
  <c r="L26" i="24"/>
  <c r="M26" i="24"/>
  <c r="N26" i="24"/>
  <c r="C26" i="24"/>
  <c r="O17" i="24"/>
  <c r="O18" i="24"/>
  <c r="O19" i="24"/>
  <c r="O20" i="24"/>
  <c r="O21" i="24"/>
  <c r="O22" i="24"/>
  <c r="O23" i="24"/>
  <c r="O24" i="24"/>
  <c r="O25" i="24"/>
  <c r="O16" i="24"/>
  <c r="O26" i="24" s="1"/>
  <c r="O8" i="24"/>
  <c r="O9" i="24"/>
  <c r="O10" i="24"/>
  <c r="O11" i="24"/>
  <c r="O12" i="24"/>
  <c r="O13" i="24"/>
  <c r="O14" i="24"/>
  <c r="O7" i="24"/>
  <c r="O27" i="24" l="1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C27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C26" i="23"/>
  <c r="R17" i="23" l="1"/>
  <c r="R18" i="23"/>
  <c r="R19" i="23"/>
  <c r="R20" i="23"/>
  <c r="R21" i="23"/>
  <c r="R22" i="23"/>
  <c r="R23" i="23"/>
  <c r="R24" i="23"/>
  <c r="R25" i="23"/>
  <c r="R16" i="23"/>
  <c r="R8" i="23"/>
  <c r="R9" i="23"/>
  <c r="R10" i="23"/>
  <c r="R11" i="23"/>
  <c r="R12" i="23"/>
  <c r="R13" i="23"/>
  <c r="R14" i="23"/>
  <c r="R7" i="23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7" i="18"/>
  <c r="R26" i="23" l="1"/>
  <c r="R27" i="23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7" i="27"/>
  <c r="D21" i="16" l="1"/>
  <c r="E21" i="16"/>
  <c r="F21" i="16"/>
  <c r="G21" i="16"/>
  <c r="H21" i="16"/>
  <c r="I21" i="16"/>
  <c r="J21" i="16"/>
  <c r="K21" i="16"/>
  <c r="L21" i="16"/>
  <c r="M21" i="16"/>
  <c r="N21" i="16"/>
  <c r="D20" i="16"/>
  <c r="E20" i="16"/>
  <c r="F20" i="16"/>
  <c r="G20" i="16"/>
  <c r="H20" i="16"/>
  <c r="I20" i="16"/>
  <c r="J20" i="16"/>
  <c r="K20" i="16"/>
  <c r="L20" i="16"/>
  <c r="M20" i="16"/>
  <c r="N20" i="16"/>
  <c r="C21" i="16"/>
  <c r="C20" i="16"/>
  <c r="O11" i="16"/>
  <c r="O12" i="16"/>
  <c r="O13" i="16"/>
  <c r="O14" i="16"/>
  <c r="O15" i="16"/>
  <c r="O16" i="16"/>
  <c r="O17" i="16"/>
  <c r="O18" i="16"/>
  <c r="O19" i="16"/>
  <c r="O10" i="16"/>
  <c r="O8" i="16"/>
  <c r="O7" i="16"/>
  <c r="O20" i="16" l="1"/>
  <c r="O21" i="16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C21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C20" i="15"/>
  <c r="R11" i="15"/>
  <c r="R12" i="15"/>
  <c r="R13" i="15"/>
  <c r="R14" i="15"/>
  <c r="R15" i="15"/>
  <c r="R16" i="15"/>
  <c r="R17" i="15"/>
  <c r="R18" i="15"/>
  <c r="R19" i="15"/>
  <c r="R10" i="15"/>
  <c r="R8" i="15"/>
  <c r="R7" i="15"/>
  <c r="R20" i="15" l="1"/>
  <c r="R21" i="15"/>
  <c r="D47" i="31"/>
  <c r="E47" i="31"/>
  <c r="F47" i="31"/>
  <c r="G47" i="31"/>
  <c r="H47" i="31"/>
  <c r="I47" i="31"/>
  <c r="J47" i="31"/>
  <c r="K47" i="31"/>
  <c r="L47" i="31"/>
  <c r="M47" i="31"/>
  <c r="N47" i="31"/>
  <c r="C47" i="31"/>
  <c r="D46" i="31"/>
  <c r="E46" i="31"/>
  <c r="F46" i="31"/>
  <c r="G46" i="31"/>
  <c r="H46" i="31"/>
  <c r="I46" i="31"/>
  <c r="J46" i="31"/>
  <c r="K46" i="31"/>
  <c r="L46" i="31"/>
  <c r="M46" i="31"/>
  <c r="N46" i="31"/>
  <c r="C46" i="31"/>
  <c r="O37" i="31"/>
  <c r="O38" i="31"/>
  <c r="O39" i="31"/>
  <c r="O40" i="31"/>
  <c r="O41" i="31"/>
  <c r="O42" i="31"/>
  <c r="O43" i="31"/>
  <c r="O44" i="31"/>
  <c r="O45" i="31"/>
  <c r="O36" i="31"/>
  <c r="O46" i="31" s="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20" i="31"/>
  <c r="O21" i="31"/>
  <c r="O22" i="31"/>
  <c r="O23" i="31"/>
  <c r="O24" i="31"/>
  <c r="O25" i="31"/>
  <c r="O26" i="31"/>
  <c r="O28" i="31"/>
  <c r="O29" i="31"/>
  <c r="O31" i="31"/>
  <c r="O32" i="31"/>
  <c r="O33" i="31"/>
  <c r="O34" i="31"/>
  <c r="O47" i="31" l="1"/>
  <c r="D47" i="30"/>
  <c r="E47" i="30"/>
  <c r="F47" i="30"/>
  <c r="G47" i="30"/>
  <c r="H47" i="30"/>
  <c r="I47" i="30"/>
  <c r="J47" i="30"/>
  <c r="K47" i="30"/>
  <c r="L47" i="30"/>
  <c r="M47" i="30"/>
  <c r="N47" i="30"/>
  <c r="O47" i="30"/>
  <c r="P47" i="30"/>
  <c r="Q47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C47" i="30"/>
  <c r="C46" i="30"/>
  <c r="R37" i="30"/>
  <c r="R38" i="30"/>
  <c r="R39" i="30"/>
  <c r="R40" i="30"/>
  <c r="R41" i="30"/>
  <c r="R42" i="30"/>
  <c r="R43" i="30"/>
  <c r="R44" i="30"/>
  <c r="R45" i="30"/>
  <c r="R3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8" i="30"/>
  <c r="R29" i="30"/>
  <c r="R31" i="30"/>
  <c r="R32" i="30"/>
  <c r="R33" i="30"/>
  <c r="R34" i="30"/>
  <c r="R47" i="30" l="1"/>
  <c r="R46" i="30"/>
  <c r="C59" i="12"/>
  <c r="C58" i="12"/>
  <c r="O49" i="12"/>
  <c r="O50" i="12"/>
  <c r="O51" i="12"/>
  <c r="O52" i="12"/>
  <c r="O53" i="12"/>
  <c r="O54" i="12"/>
  <c r="O55" i="12"/>
  <c r="O56" i="12"/>
  <c r="O57" i="12"/>
  <c r="O48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0" i="12"/>
  <c r="O41" i="12"/>
  <c r="O43" i="12"/>
  <c r="O44" i="12"/>
  <c r="O45" i="12"/>
  <c r="O46" i="12"/>
  <c r="O58" i="12" l="1"/>
  <c r="O59" i="12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C59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C58" i="11"/>
  <c r="R49" i="11"/>
  <c r="R50" i="11"/>
  <c r="R51" i="11"/>
  <c r="R52" i="11"/>
  <c r="R53" i="11"/>
  <c r="R54" i="11"/>
  <c r="R55" i="11"/>
  <c r="R56" i="11"/>
  <c r="R57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40" i="11"/>
  <c r="R41" i="11"/>
  <c r="R43" i="11"/>
  <c r="R44" i="11"/>
  <c r="R45" i="11"/>
  <c r="R46" i="11"/>
  <c r="R58" i="11" l="1"/>
  <c r="R59" i="11"/>
  <c r="D21" i="6"/>
  <c r="E21" i="6"/>
  <c r="F21" i="6"/>
  <c r="G21" i="6"/>
  <c r="H21" i="6"/>
  <c r="I21" i="6"/>
  <c r="J21" i="6"/>
  <c r="K21" i="6"/>
  <c r="L21" i="6"/>
  <c r="M21" i="6"/>
  <c r="N21" i="6"/>
  <c r="D20" i="6"/>
  <c r="E20" i="6"/>
  <c r="F20" i="6"/>
  <c r="G20" i="6"/>
  <c r="H20" i="6"/>
  <c r="I20" i="6"/>
  <c r="J20" i="6"/>
  <c r="K20" i="6"/>
  <c r="L20" i="6"/>
  <c r="M20" i="6"/>
  <c r="N20" i="6"/>
  <c r="C21" i="6"/>
  <c r="C20" i="6"/>
  <c r="O8" i="6"/>
  <c r="O10" i="6"/>
  <c r="O11" i="6"/>
  <c r="O12" i="6"/>
  <c r="O13" i="6"/>
  <c r="O14" i="6"/>
  <c r="O15" i="6"/>
  <c r="O16" i="6"/>
  <c r="O17" i="6"/>
  <c r="O18" i="6"/>
  <c r="O19" i="6"/>
  <c r="O7" i="6"/>
  <c r="O21" i="6" l="1"/>
  <c r="O20" i="6"/>
</calcChain>
</file>

<file path=xl/sharedStrings.xml><?xml version="1.0" encoding="utf-8"?>
<sst xmlns="http://schemas.openxmlformats.org/spreadsheetml/2006/main" count="10834" uniqueCount="192">
  <si>
    <t xml:space="preserve">POR ESPECIE Y REGION </t>
  </si>
  <si>
    <t xml:space="preserve">FRESCO ENFRIADO 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</si>
  <si>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</si>
  <si>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</si>
  <si>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</si>
  <si>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</si>
  <si>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</si>
  <si>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</si>
  <si>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</si>
  <si>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</si>
  <si>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</si>
  <si>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</si>
  <si>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</si>
  <si>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 xml:space="preserve">IX </t>
  </si>
  <si>
    <t>XIV</t>
  </si>
  <si>
    <t>X</t>
  </si>
  <si>
    <t>XI</t>
  </si>
  <si>
    <t>XII</t>
  </si>
  <si>
    <t xml:space="preserve">RM </t>
  </si>
  <si>
    <t xml:space="preserve">Total </t>
  </si>
  <si>
    <t>IX</t>
  </si>
  <si>
    <t>COCHAYUYO</t>
  </si>
  <si>
    <t>M</t>
  </si>
  <si>
    <t>P</t>
  </si>
  <si>
    <t>ALBACORA O PEZ ESPADA / IVI HEHEU</t>
  </si>
  <si>
    <t>ANCHOVETA</t>
  </si>
  <si>
    <t>AZULEJO</t>
  </si>
  <si>
    <t>BACALAO DE PROFUNDIDAD</t>
  </si>
  <si>
    <t>BRECA O BILAGAY</t>
  </si>
  <si>
    <t>CABALLA</t>
  </si>
  <si>
    <t>CHANCHARRO</t>
  </si>
  <si>
    <t>COJINOBA MOTEADA</t>
  </si>
  <si>
    <t>CONGRIO COLORADO</t>
  </si>
  <si>
    <t>CONGRIO DORADO</t>
  </si>
  <si>
    <t>CONGRIO NEGRO</t>
  </si>
  <si>
    <t>CORVINA</t>
  </si>
  <si>
    <t>DORADO DE ALTURA / MAHI MAHI</t>
  </si>
  <si>
    <t>JUREL</t>
  </si>
  <si>
    <t>MERLUZA COMUN</t>
  </si>
  <si>
    <t>MERLUZA DE COLA</t>
  </si>
  <si>
    <t>MERLUZA DEL SUR O AUSTRAL</t>
  </si>
  <si>
    <t>PEJEGALLO</t>
  </si>
  <si>
    <t>PEJERREY DE MAR</t>
  </si>
  <si>
    <t>REINETA</t>
  </si>
  <si>
    <t>ROBALO</t>
  </si>
  <si>
    <t>ROLLIZO</t>
  </si>
  <si>
    <t>SALMON DEL ATLANTICO</t>
  </si>
  <si>
    <t>SALMON PLATEADO O COHO</t>
  </si>
  <si>
    <t>SARDINA COMUN</t>
  </si>
  <si>
    <t>SIERRA</t>
  </si>
  <si>
    <t>TIBURON O MARRAJO DENTUDO</t>
  </si>
  <si>
    <t>TOLLO</t>
  </si>
  <si>
    <t>TRUCHA ARCOIRIS</t>
  </si>
  <si>
    <t>ABALON JAPONES</t>
  </si>
  <si>
    <t>ABALON ROJO</t>
  </si>
  <si>
    <t>ALMEJA</t>
  </si>
  <si>
    <t>CARACOL LOCATE</t>
  </si>
  <si>
    <t>CARACOL TRUMULCO</t>
  </si>
  <si>
    <t>CHOCHA</t>
  </si>
  <si>
    <t>CHOLGA</t>
  </si>
  <si>
    <t>CHORITO</t>
  </si>
  <si>
    <t>CHORO</t>
  </si>
  <si>
    <t>CULENGUE</t>
  </si>
  <si>
    <t>HUEPO O NAVAJA DE MAR</t>
  </si>
  <si>
    <t>JIBIA O CALAMAR ROJO</t>
  </si>
  <si>
    <t>LAPA NEGRA</t>
  </si>
  <si>
    <t>LAPA REINA</t>
  </si>
  <si>
    <t>LOCO</t>
  </si>
  <si>
    <t>MACHA</t>
  </si>
  <si>
    <t>NAVAJUELA</t>
  </si>
  <si>
    <t>OSTION DEL NORTE</t>
  </si>
  <si>
    <t>OSTION DEL SUR</t>
  </si>
  <si>
    <t>OSTRA CHILENA</t>
  </si>
  <si>
    <t>PULPO DEL NORTE</t>
  </si>
  <si>
    <t>PULPO DEL SUR</t>
  </si>
  <si>
    <t>TUMBAO</t>
  </si>
  <si>
    <t>CAMARON NAILON</t>
  </si>
  <si>
    <t>CENTOLLA</t>
  </si>
  <si>
    <t>CENTOLLON</t>
  </si>
  <si>
    <t>JAIBA MARMOLA</t>
  </si>
  <si>
    <t>JAIBA MORA</t>
  </si>
  <si>
    <t>JAIBA PELUDA O PACHONA</t>
  </si>
  <si>
    <t>JAIBA REMADORA</t>
  </si>
  <si>
    <t>LANGOSTINO AMARILLO</t>
  </si>
  <si>
    <t>ERIZO</t>
  </si>
  <si>
    <t>PIURE</t>
  </si>
  <si>
    <t>TOTAL ALGAS</t>
  </si>
  <si>
    <t>TOTAL PECES</t>
  </si>
  <si>
    <t>TOTAL MOLUSCOS</t>
  </si>
  <si>
    <t>TOTAL CRUSTACEOS</t>
  </si>
  <si>
    <t xml:space="preserve">TOTAL OTRAS ESPECIES </t>
  </si>
  <si>
    <t xml:space="preserve">TOTAL GENERAL </t>
  </si>
  <si>
    <t xml:space="preserve">POR ESPECIE Y MES </t>
  </si>
  <si>
    <t>ENE</t>
  </si>
  <si>
    <t xml:space="preserve">FEB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</si>
  <si>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</si>
  <si>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</si>
  <si>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</si>
  <si>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</si>
  <si>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</si>
  <si>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</si>
  <si>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</si>
  <si>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</si>
  <si>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</si>
  <si>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</si>
  <si>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OTRAS ESPECIES</t>
  </si>
  <si>
    <t xml:space="preserve">CONGELADO </t>
  </si>
  <si>
    <t xml:space="preserve">ESPECIE </t>
  </si>
  <si>
    <t>RM</t>
  </si>
  <si>
    <t>HUIRO</t>
  </si>
  <si>
    <t>BACALAO I.PASCUA,ATUN ESCOFINA/KONSO</t>
  </si>
  <si>
    <t>BONITO</t>
  </si>
  <si>
    <t>CABRILLA ESPAÑOLA</t>
  </si>
  <si>
    <t>COJINOBA DEL SUR O AZUL</t>
  </si>
  <si>
    <t>HUAIQUIL O CORVINILLA</t>
  </si>
  <si>
    <t>MACHUELO O TRITRE</t>
  </si>
  <si>
    <t>SARDINA ESPAÑOLA</t>
  </si>
  <si>
    <t>VIDRIOLA, PALOMETA, DORADO O TOREMO</t>
  </si>
  <si>
    <t>CARACOL PALO PALO</t>
  </si>
  <si>
    <t>JULIANA O TAWERA</t>
  </si>
  <si>
    <t>TAQUILLA</t>
  </si>
  <si>
    <t>CANGREJO DORADO DE J. FERNANDEZ</t>
  </si>
  <si>
    <t>GAMBA</t>
  </si>
  <si>
    <t>JAIBA LIMON</t>
  </si>
  <si>
    <t>LANGOSTINO COLORADO</t>
  </si>
  <si>
    <t>PICOROCO</t>
  </si>
  <si>
    <t>PEPINO DE MAR</t>
  </si>
  <si>
    <t>POR ESPECIE Y MES</t>
  </si>
  <si>
    <t>FEB</t>
  </si>
  <si>
    <t>POR ESPECIE Y REGION</t>
  </si>
  <si>
    <t xml:space="preserve">SALADO SECO </t>
  </si>
  <si>
    <t>( En toneladas)</t>
  </si>
  <si>
    <t xml:space="preserve">TOTAL CRUSTACEOS </t>
  </si>
  <si>
    <t xml:space="preserve">ENE </t>
  </si>
  <si>
    <t xml:space="preserve">TOTAL ALGAS </t>
  </si>
  <si>
    <t xml:space="preserve">TOTAL PECES </t>
  </si>
  <si>
    <t xml:space="preserve">TOTAL MOLUSCOS </t>
  </si>
  <si>
    <t xml:space="preserve">AHUMADO </t>
  </si>
  <si>
    <t>AHUMADO</t>
  </si>
  <si>
    <t>CONSERVA</t>
  </si>
  <si>
    <t>Total</t>
  </si>
  <si>
    <t>POR ESPECIE Y REGIÓN</t>
  </si>
  <si>
    <t>HARINA</t>
  </si>
  <si>
    <t>HUIRO PALO</t>
  </si>
  <si>
    <t>AGUJILLA</t>
  </si>
  <si>
    <t>BACALADILLO O MOTE</t>
  </si>
  <si>
    <t>PAMPANITO</t>
  </si>
  <si>
    <t>RONCACHO</t>
  </si>
  <si>
    <t>SARDINA AUSTRAL</t>
  </si>
  <si>
    <t>LANGOSTINO ENANO</t>
  </si>
  <si>
    <t>TOTAL GENERAL</t>
  </si>
  <si>
    <t>AGAR AGAR</t>
  </si>
  <si>
    <t>PELILLO</t>
  </si>
  <si>
    <t>ALGA SECA</t>
  </si>
  <si>
    <t>CHASCA</t>
  </si>
  <si>
    <t>CHASCON O HUIRO NEGRO</t>
  </si>
  <si>
    <t>CHICOREA DE MAR</t>
  </si>
  <si>
    <t>LIQUEN GOMOSO</t>
  </si>
  <si>
    <t>LUGA CUCHARA O CORTA</t>
  </si>
  <si>
    <t>LUGA NEGRA O CRESPA</t>
  </si>
  <si>
    <t>LUGA-ROJA</t>
  </si>
  <si>
    <t>COLAGAR</t>
  </si>
  <si>
    <t>CARRAGENINA</t>
  </si>
  <si>
    <t>ATUN ALETA AMARILLA / KAHI AVE AVE</t>
  </si>
  <si>
    <t>BLANQUILLO</t>
  </si>
  <si>
    <t>LAPA ROSADA</t>
  </si>
  <si>
    <t>OSTRA DEL PACIFICO</t>
  </si>
  <si>
    <t>PEZ SOL</t>
  </si>
  <si>
    <t>CAMARON NAVAJA</t>
  </si>
  <si>
    <t>JAIBA REINA</t>
  </si>
  <si>
    <t>HAEMATOCOCCUS</t>
  </si>
  <si>
    <t>SPIRULINA</t>
  </si>
  <si>
    <t>R.M.</t>
  </si>
  <si>
    <t xml:space="preserve">SALADO HUMEDO </t>
  </si>
  <si>
    <t>ACEITE</t>
  </si>
  <si>
    <t>CHILE, MATERIA PRIMA Y PRODUCCION AÑO 2017</t>
  </si>
  <si>
    <t>CABRILLA COMUN</t>
  </si>
  <si>
    <t>LENGUADO</t>
  </si>
  <si>
    <t>TIBURON SARDINERO</t>
  </si>
  <si>
    <t>LAPA BONETE</t>
  </si>
  <si>
    <t>JAIBA PANCHOTE O CANGREJO</t>
  </si>
  <si>
    <t>APAÑADO</t>
  </si>
  <si>
    <t>LENGUADO DE OJOS CHICOS</t>
  </si>
  <si>
    <t>CARACOL RUBIO</t>
  </si>
  <si>
    <t>CHILE, MATERIA PRIMA Y PRODUCCIÓN AÑO 2017</t>
  </si>
  <si>
    <t>CABINZA</t>
  </si>
  <si>
    <t>MORTALIDAD DE SALMONIDEOS</t>
  </si>
  <si>
    <t>LANGOSTINO DE LOS CANALES</t>
  </si>
  <si>
    <t>CAROLA</t>
  </si>
  <si>
    <t>LUCHE</t>
  </si>
  <si>
    <t>COTONI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</si>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</sst>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9"/>
      <color theme="1"/>
      <name val="Arial"/>
      <family val="2"/>
    </font>
    <font>
      <b/>
      <sz val="7"/>
      <color indexed="8"/>
      <name val="Arial"/>
      <family val="2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indexed="8"/>
      <name val="Arial"/>
      <family val="2"/>
    </font>
    <font>
      <sz val="6"/>
      <color theme="1"/>
      <name val="Calibri"/>
      <family val="2"/>
      <scheme val="minor"/>
    </font>
    <font>
      <b/>
      <sz val="6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6"/>
      <color theme="1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</cellStyleXfs>
  <cellXfs count="519">
    <xf numFmtId="0" fontId="0" fillId="0" borderId="0" xfId="0"/>
    <xf numFmtId="3" fontId="5" fillId="0" borderId="0" xfId="1" applyNumberFormat="1" applyFont="1" applyFill="1" applyBorder="1" applyAlignment="1">
      <alignment vertical="center" wrapText="1"/>
    </xf>
    <xf numFmtId="3" fontId="5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3" fontId="7" fillId="0" borderId="3" xfId="0" applyNumberFormat="1" applyFont="1" applyBorder="1" applyAlignment="1">
      <alignment horizontal="center" vertical="center"/>
    </xf>
    <xf numFmtId="3" fontId="5" fillId="0" borderId="0" xfId="3" applyNumberFormat="1" applyFont="1" applyFill="1" applyBorder="1" applyAlignment="1">
      <alignment vertical="center"/>
    </xf>
    <xf numFmtId="3" fontId="5" fillId="0" borderId="0" xfId="3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5" fillId="0" borderId="0" xfId="4" applyFont="1" applyFill="1" applyBorder="1" applyAlignment="1">
      <alignment vertical="center"/>
    </xf>
    <xf numFmtId="0" fontId="5" fillId="0" borderId="0" xfId="4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1" xfId="5" applyFont="1" applyFill="1" applyBorder="1" applyAlignment="1">
      <alignment horizontal="right" vertical="center"/>
    </xf>
    <xf numFmtId="3" fontId="5" fillId="0" borderId="0" xfId="6" applyNumberFormat="1" applyFont="1" applyFill="1" applyBorder="1" applyAlignment="1">
      <alignment vertical="center"/>
    </xf>
    <xf numFmtId="3" fontId="5" fillId="0" borderId="0" xfId="6" applyNumberFormat="1" applyFont="1" applyFill="1" applyBorder="1" applyAlignment="1">
      <alignment horizontal="right" vertical="center"/>
    </xf>
    <xf numFmtId="0" fontId="5" fillId="0" borderId="0" xfId="5" applyFont="1" applyFill="1" applyBorder="1" applyAlignment="1">
      <alignment vertical="center"/>
    </xf>
    <xf numFmtId="0" fontId="5" fillId="0" borderId="0" xfId="5" applyFont="1" applyFill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3" fontId="5" fillId="0" borderId="0" xfId="1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3" fontId="5" fillId="0" borderId="0" xfId="7" applyNumberFormat="1" applyFont="1" applyFill="1" applyBorder="1" applyAlignment="1">
      <alignment horizontal="center" vertical="center"/>
    </xf>
    <xf numFmtId="3" fontId="5" fillId="0" borderId="0" xfId="7" applyNumberFormat="1" applyFont="1" applyFill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" fontId="5" fillId="0" borderId="0" xfId="8" applyNumberFormat="1" applyFont="1" applyFill="1" applyBorder="1" applyAlignment="1">
      <alignment vertical="center"/>
    </xf>
    <xf numFmtId="3" fontId="5" fillId="0" borderId="0" xfId="8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1" xfId="1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3" fontId="5" fillId="0" borderId="0" xfId="11" applyNumberFormat="1" applyFont="1" applyFill="1" applyBorder="1" applyAlignment="1">
      <alignment horizontal="center" vertical="center"/>
    </xf>
    <xf numFmtId="3" fontId="5" fillId="0" borderId="0" xfId="11" applyNumberFormat="1" applyFont="1" applyFill="1" applyBorder="1" applyAlignment="1">
      <alignment vertical="center"/>
    </xf>
    <xf numFmtId="3" fontId="5" fillId="0" borderId="0" xfId="11" applyNumberFormat="1" applyFont="1" applyFill="1" applyBorder="1" applyAlignment="1">
      <alignment horizontal="right" vertical="center"/>
    </xf>
    <xf numFmtId="0" fontId="5" fillId="0" borderId="0" xfId="10" applyFont="1" applyFill="1" applyBorder="1" applyAlignment="1">
      <alignment vertical="center"/>
    </xf>
    <xf numFmtId="0" fontId="5" fillId="0" borderId="0" xfId="10" applyFont="1" applyFill="1" applyBorder="1" applyAlignment="1">
      <alignment horizontal="center" vertical="center"/>
    </xf>
    <xf numFmtId="0" fontId="5" fillId="0" borderId="0" xfId="10" applyFont="1" applyFill="1" applyBorder="1" applyAlignment="1">
      <alignment horizontal="right" vertical="center"/>
    </xf>
    <xf numFmtId="0" fontId="5" fillId="0" borderId="0" xfId="10" applyFont="1" applyBorder="1" applyAlignment="1">
      <alignment horizontal="right" vertical="center"/>
    </xf>
    <xf numFmtId="0" fontId="5" fillId="0" borderId="0" xfId="10" applyFont="1" applyBorder="1" applyAlignment="1">
      <alignment vertical="center"/>
    </xf>
    <xf numFmtId="0" fontId="9" fillId="0" borderId="2" xfId="10" applyFont="1" applyFill="1" applyBorder="1" applyAlignment="1">
      <alignment horizontal="center" vertical="center"/>
    </xf>
    <xf numFmtId="0" fontId="9" fillId="0" borderId="3" xfId="10" applyFont="1" applyFill="1" applyBorder="1" applyAlignment="1">
      <alignment horizontal="center" vertical="center"/>
    </xf>
    <xf numFmtId="3" fontId="5" fillId="0" borderId="0" xfId="13" applyNumberFormat="1" applyFont="1" applyFill="1" applyBorder="1" applyAlignment="1">
      <alignment horizontal="center" vertical="center"/>
    </xf>
    <xf numFmtId="3" fontId="5" fillId="0" borderId="0" xfId="13" applyNumberFormat="1" applyFont="1" applyFill="1" applyBorder="1" applyAlignment="1">
      <alignment vertical="center"/>
    </xf>
    <xf numFmtId="3" fontId="5" fillId="0" borderId="0" xfId="13" applyNumberFormat="1" applyFont="1" applyFill="1" applyBorder="1" applyAlignment="1">
      <alignment horizontal="right" vertical="center"/>
    </xf>
    <xf numFmtId="0" fontId="5" fillId="0" borderId="0" xfId="12" applyFont="1" applyFill="1" applyBorder="1" applyAlignment="1">
      <alignment vertical="center"/>
    </xf>
    <xf numFmtId="0" fontId="5" fillId="0" borderId="0" xfId="12" applyFont="1" applyFill="1" applyBorder="1" applyAlignment="1">
      <alignment horizontal="center" vertical="center"/>
    </xf>
    <xf numFmtId="0" fontId="5" fillId="0" borderId="0" xfId="12" applyFont="1" applyBorder="1" applyAlignment="1">
      <alignment horizontal="right" vertical="center"/>
    </xf>
    <xf numFmtId="0" fontId="5" fillId="0" borderId="0" xfId="12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3" fontId="5" fillId="0" borderId="0" xfId="15" applyNumberFormat="1" applyFont="1" applyFill="1" applyBorder="1" applyAlignment="1">
      <alignment horizontal="center" vertical="center"/>
    </xf>
    <xf numFmtId="3" fontId="5" fillId="0" borderId="0" xfId="15" applyNumberFormat="1" applyFont="1" applyFill="1" applyBorder="1" applyAlignment="1">
      <alignment vertical="center"/>
    </xf>
    <xf numFmtId="3" fontId="5" fillId="0" borderId="0" xfId="15" applyNumberFormat="1" applyFont="1" applyFill="1" applyBorder="1" applyAlignment="1">
      <alignment horizontal="right" vertical="center"/>
    </xf>
    <xf numFmtId="0" fontId="5" fillId="0" borderId="0" xfId="14" applyFont="1" applyFill="1" applyBorder="1" applyAlignment="1">
      <alignment horizontal="center" vertical="center"/>
    </xf>
    <xf numFmtId="3" fontId="5" fillId="0" borderId="0" xfId="14" applyNumberFormat="1" applyFont="1" applyFill="1" applyBorder="1" applyAlignment="1">
      <alignment horizontal="right" vertical="center"/>
    </xf>
    <xf numFmtId="3" fontId="5" fillId="0" borderId="0" xfId="14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3" fontId="5" fillId="0" borderId="0" xfId="17" applyNumberFormat="1" applyFont="1" applyFill="1" applyBorder="1" applyAlignment="1">
      <alignment horizontal="center" vertical="center"/>
    </xf>
    <xf numFmtId="3" fontId="5" fillId="0" borderId="0" xfId="17" applyNumberFormat="1" applyFont="1" applyFill="1" applyBorder="1" applyAlignment="1">
      <alignment vertical="center"/>
    </xf>
    <xf numFmtId="3" fontId="5" fillId="0" borderId="0" xfId="17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4" fillId="0" borderId="1" xfId="0" applyFont="1" applyFill="1" applyBorder="1" applyAlignment="1">
      <alignment horizontal="right"/>
    </xf>
    <xf numFmtId="0" fontId="4" fillId="0" borderId="0" xfId="0" applyFont="1" applyFill="1" applyBorder="1" applyAlignment="1"/>
    <xf numFmtId="3" fontId="5" fillId="0" borderId="0" xfId="18" applyNumberFormat="1" applyFont="1" applyFill="1" applyBorder="1" applyAlignment="1">
      <alignment vertical="center"/>
    </xf>
    <xf numFmtId="3" fontId="5" fillId="0" borderId="0" xfId="18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3" fontId="11" fillId="0" borderId="0" xfId="0" applyNumberFormat="1" applyFont="1" applyAlignment="1">
      <alignment horizontal="right"/>
    </xf>
    <xf numFmtId="0" fontId="7" fillId="0" borderId="2" xfId="0" applyFont="1" applyFill="1" applyBorder="1" applyAlignment="1"/>
    <xf numFmtId="3" fontId="7" fillId="0" borderId="2" xfId="0" applyNumberFormat="1" applyFont="1" applyFill="1" applyBorder="1" applyAlignment="1">
      <alignment horizontal="right"/>
    </xf>
    <xf numFmtId="0" fontId="7" fillId="0" borderId="3" xfId="0" applyFont="1" applyFill="1" applyBorder="1" applyAlignment="1"/>
    <xf numFmtId="3" fontId="7" fillId="0" borderId="3" xfId="0" applyNumberFormat="1" applyFont="1" applyFill="1" applyBorder="1" applyAlignment="1">
      <alignment horizontal="right"/>
    </xf>
    <xf numFmtId="3" fontId="5" fillId="0" borderId="0" xfId="19" applyNumberFormat="1" applyFont="1" applyFill="1" applyBorder="1" applyAlignment="1">
      <alignment horizontal="center" vertical="center"/>
    </xf>
    <xf numFmtId="3" fontId="5" fillId="0" borderId="0" xfId="19" applyNumberFormat="1" applyFont="1" applyFill="1" applyBorder="1" applyAlignment="1">
      <alignment vertical="center"/>
    </xf>
    <xf numFmtId="3" fontId="5" fillId="0" borderId="0" xfId="19" applyNumberFormat="1" applyFont="1" applyFill="1" applyBorder="1" applyAlignment="1">
      <alignment horizontal="right" vertical="center"/>
    </xf>
    <xf numFmtId="0" fontId="3" fillId="0" borderId="1" xfId="5" applyFont="1" applyFill="1" applyBorder="1" applyAlignment="1">
      <alignment horizontal="right"/>
    </xf>
    <xf numFmtId="0" fontId="5" fillId="0" borderId="0" xfId="5" applyFont="1" applyFill="1" applyBorder="1" applyAlignment="1"/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4" applyFont="1" applyFill="1" applyBorder="1" applyAlignment="1">
      <alignment horizontal="right"/>
    </xf>
    <xf numFmtId="0" fontId="7" fillId="0" borderId="0" xfId="0" applyFont="1" applyFill="1" applyBorder="1" applyAlignment="1"/>
    <xf numFmtId="0" fontId="1" fillId="0" borderId="0" xfId="0" applyFont="1" applyFill="1" applyBorder="1"/>
    <xf numFmtId="0" fontId="3" fillId="0" borderId="1" xfId="9" applyFont="1" applyFill="1" applyBorder="1" applyAlignment="1">
      <alignment horizontal="right"/>
    </xf>
    <xf numFmtId="0" fontId="4" fillId="0" borderId="0" xfId="0" applyFont="1" applyFill="1" applyBorder="1"/>
    <xf numFmtId="3" fontId="5" fillId="0" borderId="0" xfId="20" applyNumberFormat="1" applyFont="1" applyFill="1" applyBorder="1" applyAlignment="1">
      <alignment horizontal="center" vertical="center"/>
    </xf>
    <xf numFmtId="3" fontId="5" fillId="0" borderId="0" xfId="20" applyNumberFormat="1" applyFont="1" applyFill="1" applyBorder="1" applyAlignment="1">
      <alignment vertical="center"/>
    </xf>
    <xf numFmtId="3" fontId="5" fillId="0" borderId="0" xfId="20" applyNumberFormat="1" applyFont="1" applyFill="1" applyBorder="1" applyAlignment="1">
      <alignment horizontal="right" vertical="center"/>
    </xf>
    <xf numFmtId="3" fontId="5" fillId="0" borderId="0" xfId="9" applyNumberFormat="1" applyFont="1" applyFill="1" applyBorder="1" applyAlignment="1">
      <alignment horizontal="right" wrapText="1"/>
    </xf>
    <xf numFmtId="0" fontId="6" fillId="0" borderId="0" xfId="0" applyFont="1" applyFill="1" applyBorder="1"/>
    <xf numFmtId="0" fontId="7" fillId="0" borderId="2" xfId="0" applyFont="1" applyFill="1" applyBorder="1"/>
    <xf numFmtId="0" fontId="7" fillId="0" borderId="3" xfId="0" applyFont="1" applyFill="1" applyBorder="1"/>
    <xf numFmtId="3" fontId="5" fillId="0" borderId="0" xfId="21" applyNumberFormat="1" applyFont="1" applyFill="1" applyBorder="1" applyAlignment="1">
      <alignment horizontal="center" vertical="center"/>
    </xf>
    <xf numFmtId="3" fontId="5" fillId="0" borderId="0" xfId="21" applyNumberFormat="1" applyFont="1" applyFill="1" applyBorder="1" applyAlignment="1">
      <alignment vertical="center"/>
    </xf>
    <xf numFmtId="3" fontId="5" fillId="0" borderId="0" xfId="21" applyNumberFormat="1" applyFont="1" applyFill="1" applyBorder="1" applyAlignment="1">
      <alignment horizontal="right" vertical="center"/>
    </xf>
    <xf numFmtId="0" fontId="3" fillId="0" borderId="1" xfId="22" applyFont="1" applyFill="1" applyBorder="1" applyAlignment="1">
      <alignment horizontal="left"/>
    </xf>
    <xf numFmtId="0" fontId="3" fillId="0" borderId="1" xfId="22" applyFont="1" applyFill="1" applyBorder="1" applyAlignment="1">
      <alignment horizontal="center"/>
    </xf>
    <xf numFmtId="0" fontId="3" fillId="0" borderId="1" xfId="22" applyFont="1" applyFill="1" applyBorder="1" applyAlignment="1">
      <alignment horizontal="right"/>
    </xf>
    <xf numFmtId="0" fontId="5" fillId="0" borderId="0" xfId="22" applyFont="1" applyFill="1" applyBorder="1" applyAlignment="1">
      <alignment wrapText="1"/>
    </xf>
    <xf numFmtId="0" fontId="5" fillId="0" borderId="0" xfId="10" applyFont="1" applyFill="1" applyBorder="1" applyAlignment="1"/>
    <xf numFmtId="3" fontId="5" fillId="0" borderId="0" xfId="1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vertical="center"/>
    </xf>
    <xf numFmtId="3" fontId="5" fillId="0" borderId="0" xfId="23" applyNumberFormat="1" applyFont="1" applyFill="1" applyBorder="1" applyAlignment="1">
      <alignment horizontal="center" vertical="center"/>
    </xf>
    <xf numFmtId="3" fontId="5" fillId="0" borderId="0" xfId="23" applyNumberFormat="1" applyFont="1" applyFill="1" applyBorder="1" applyAlignment="1">
      <alignment vertical="center"/>
    </xf>
    <xf numFmtId="3" fontId="5" fillId="0" borderId="0" xfId="23" applyNumberFormat="1" applyFont="1" applyFill="1" applyBorder="1" applyAlignment="1">
      <alignment horizontal="right" vertical="center"/>
    </xf>
    <xf numFmtId="0" fontId="5" fillId="0" borderId="0" xfId="12" applyFont="1" applyFill="1" applyBorder="1" applyAlignment="1"/>
    <xf numFmtId="0" fontId="5" fillId="0" borderId="0" xfId="12" applyFont="1" applyFill="1" applyBorder="1" applyAlignment="1">
      <alignment horizontal="center"/>
    </xf>
    <xf numFmtId="3" fontId="5" fillId="0" borderId="0" xfId="12" applyNumberFormat="1" applyFont="1" applyFill="1" applyBorder="1" applyAlignment="1">
      <alignment horizontal="right"/>
    </xf>
    <xf numFmtId="3" fontId="5" fillId="0" borderId="0" xfId="24" applyNumberFormat="1" applyFont="1" applyFill="1" applyBorder="1" applyAlignment="1">
      <alignment horizontal="center" vertical="center"/>
    </xf>
    <xf numFmtId="3" fontId="5" fillId="0" borderId="0" xfId="24" applyNumberFormat="1" applyFont="1" applyFill="1" applyBorder="1" applyAlignment="1">
      <alignment vertical="center"/>
    </xf>
    <xf numFmtId="3" fontId="5" fillId="0" borderId="0" xfId="24" applyNumberFormat="1" applyFont="1" applyFill="1" applyBorder="1" applyAlignment="1">
      <alignment horizontal="right" vertical="center"/>
    </xf>
    <xf numFmtId="3" fontId="5" fillId="0" borderId="0" xfId="25" applyNumberFormat="1" applyFont="1" applyFill="1" applyBorder="1" applyAlignment="1">
      <alignment horizontal="center" vertical="center"/>
    </xf>
    <xf numFmtId="3" fontId="5" fillId="0" borderId="0" xfId="25" applyNumberFormat="1" applyFont="1" applyFill="1" applyBorder="1" applyAlignment="1">
      <alignment vertical="center"/>
    </xf>
    <xf numFmtId="3" fontId="5" fillId="0" borderId="0" xfId="25" applyNumberFormat="1" applyFont="1" applyFill="1" applyBorder="1" applyAlignment="1">
      <alignment horizontal="right" vertical="center"/>
    </xf>
    <xf numFmtId="3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vertical="center"/>
    </xf>
    <xf numFmtId="3" fontId="6" fillId="0" borderId="0" xfId="0" applyNumberFormat="1" applyFont="1" applyBorder="1"/>
    <xf numFmtId="0" fontId="6" fillId="0" borderId="0" xfId="0" applyFont="1" applyBorder="1"/>
    <xf numFmtId="0" fontId="5" fillId="0" borderId="3" xfId="5" applyFont="1" applyFill="1" applyBorder="1" applyAlignment="1">
      <alignment horizontal="right" vertical="center"/>
    </xf>
    <xf numFmtId="3" fontId="5" fillId="0" borderId="0" xfId="26" applyNumberFormat="1" applyFont="1" applyFill="1" applyBorder="1" applyAlignment="1">
      <alignment horizontal="center" vertical="center"/>
    </xf>
    <xf numFmtId="3" fontId="5" fillId="0" borderId="0" xfId="26" applyNumberFormat="1" applyFont="1" applyFill="1" applyBorder="1" applyAlignment="1">
      <alignment vertical="center" wrapText="1"/>
    </xf>
    <xf numFmtId="3" fontId="5" fillId="0" borderId="0" xfId="26" applyNumberFormat="1" applyFont="1" applyFill="1" applyBorder="1" applyAlignment="1">
      <alignment vertical="center"/>
    </xf>
    <xf numFmtId="3" fontId="5" fillId="0" borderId="0" xfId="26" applyNumberFormat="1" applyFont="1" applyFill="1" applyBorder="1" applyAlignment="1">
      <alignment horizontal="right" vertical="center" wrapText="1"/>
    </xf>
    <xf numFmtId="3" fontId="5" fillId="0" borderId="0" xfId="18" applyNumberFormat="1" applyFont="1" applyFill="1" applyBorder="1" applyAlignment="1">
      <alignment vertical="center" wrapText="1"/>
    </xf>
    <xf numFmtId="3" fontId="5" fillId="0" borderId="0" xfId="18" applyNumberFormat="1" applyFont="1" applyFill="1" applyBorder="1" applyAlignment="1">
      <alignment horizontal="right" vertical="center" wrapText="1"/>
    </xf>
    <xf numFmtId="3" fontId="5" fillId="0" borderId="0" xfId="27" applyNumberFormat="1" applyFont="1" applyFill="1" applyBorder="1" applyAlignment="1">
      <alignment horizontal="center" vertical="center"/>
    </xf>
    <xf numFmtId="3" fontId="5" fillId="0" borderId="0" xfId="27" applyNumberFormat="1" applyFont="1" applyFill="1" applyBorder="1" applyAlignment="1">
      <alignment vertical="center"/>
    </xf>
    <xf numFmtId="3" fontId="5" fillId="0" borderId="0" xfId="27" applyNumberFormat="1" applyFont="1" applyFill="1" applyBorder="1" applyAlignment="1">
      <alignment horizontal="right" vertical="center"/>
    </xf>
    <xf numFmtId="3" fontId="5" fillId="0" borderId="0" xfId="28" applyNumberFormat="1" applyFont="1" applyFill="1" applyBorder="1" applyAlignment="1">
      <alignment horizontal="center" vertical="center"/>
    </xf>
    <xf numFmtId="3" fontId="5" fillId="0" borderId="0" xfId="28" applyNumberFormat="1" applyFont="1" applyFill="1" applyBorder="1" applyAlignment="1">
      <alignment vertical="center"/>
    </xf>
    <xf numFmtId="3" fontId="5" fillId="0" borderId="0" xfId="28" applyNumberFormat="1" applyFont="1" applyFill="1" applyBorder="1" applyAlignment="1">
      <alignment horizontal="right" vertical="center"/>
    </xf>
    <xf numFmtId="3" fontId="5" fillId="0" borderId="0" xfId="26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/>
    </xf>
    <xf numFmtId="0" fontId="3" fillId="0" borderId="0" xfId="12" applyFont="1" applyFill="1" applyBorder="1" applyAlignment="1">
      <alignment horizontal="left"/>
    </xf>
    <xf numFmtId="0" fontId="3" fillId="0" borderId="0" xfId="12" applyFont="1" applyFill="1" applyBorder="1" applyAlignment="1">
      <alignment horizontal="center"/>
    </xf>
    <xf numFmtId="0" fontId="3" fillId="0" borderId="0" xfId="12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9" fillId="0" borderId="0" xfId="12" applyFont="1" applyFill="1" applyBorder="1" applyAlignment="1">
      <alignment horizontal="center"/>
    </xf>
    <xf numFmtId="0" fontId="3" fillId="0" borderId="0" xfId="5" applyFont="1" applyFill="1" applyBorder="1" applyAlignment="1">
      <alignment horizontal="left"/>
    </xf>
    <xf numFmtId="0" fontId="3" fillId="0" borderId="0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/>
    <xf numFmtId="3" fontId="4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vertical="center"/>
    </xf>
    <xf numFmtId="3" fontId="5" fillId="0" borderId="0" xfId="29" applyNumberFormat="1" applyFont="1" applyFill="1" applyBorder="1" applyAlignment="1">
      <alignment horizontal="center" vertical="center"/>
    </xf>
    <xf numFmtId="3" fontId="5" fillId="0" borderId="0" xfId="29" applyNumberFormat="1" applyFont="1" applyFill="1" applyBorder="1" applyAlignment="1">
      <alignment vertical="center"/>
    </xf>
    <xf numFmtId="3" fontId="5" fillId="0" borderId="0" xfId="29" applyNumberFormat="1" applyFont="1" applyFill="1" applyBorder="1" applyAlignment="1">
      <alignment horizontal="right" vertical="center"/>
    </xf>
    <xf numFmtId="3" fontId="5" fillId="0" borderId="0" xfId="7" applyNumberFormat="1" applyFont="1" applyFill="1" applyBorder="1" applyAlignment="1">
      <alignment horizontal="right" vertical="center"/>
    </xf>
    <xf numFmtId="3" fontId="5" fillId="0" borderId="0" xfId="8" applyNumberFormat="1" applyFont="1" applyFill="1" applyBorder="1" applyAlignment="1">
      <alignment horizontal="center" vertical="center"/>
    </xf>
    <xf numFmtId="3" fontId="5" fillId="0" borderId="0" xfId="23" applyNumberFormat="1" applyFont="1" applyFill="1" applyBorder="1" applyAlignment="1">
      <alignment vertical="center" wrapText="1"/>
    </xf>
    <xf numFmtId="3" fontId="5" fillId="0" borderId="0" xfId="23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0" fillId="0" borderId="0" xfId="0" applyFont="1"/>
    <xf numFmtId="0" fontId="11" fillId="0" borderId="0" xfId="0" applyFont="1"/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11" fillId="0" borderId="0" xfId="0" applyFont="1" applyBorder="1"/>
    <xf numFmtId="0" fontId="0" fillId="0" borderId="0" xfId="0" applyBorder="1" applyAlignment="1">
      <alignment horizontal="center"/>
    </xf>
    <xf numFmtId="0" fontId="3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7" fillId="0" borderId="2" xfId="0" applyFont="1" applyFill="1" applyBorder="1" applyAlignment="1">
      <alignment vertical="center"/>
    </xf>
    <xf numFmtId="3" fontId="0" fillId="0" borderId="0" xfId="0" applyNumberFormat="1" applyFill="1" applyAlignment="1"/>
    <xf numFmtId="0" fontId="9" fillId="0" borderId="0" xfId="10" applyFont="1" applyFill="1" applyBorder="1" applyAlignment="1">
      <alignment horizontal="right" vertical="center"/>
    </xf>
    <xf numFmtId="0" fontId="3" fillId="0" borderId="1" xfId="10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9" fillId="0" borderId="2" xfId="5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12" applyFont="1" applyFill="1" applyBorder="1" applyAlignment="1">
      <alignment horizontal="left" vertical="center"/>
    </xf>
    <xf numFmtId="0" fontId="3" fillId="0" borderId="1" xfId="12" applyFont="1" applyFill="1" applyBorder="1" applyAlignment="1">
      <alignment horizontal="center" vertical="center"/>
    </xf>
    <xf numFmtId="0" fontId="3" fillId="0" borderId="1" xfId="14" applyFont="1" applyFill="1" applyBorder="1" applyAlignment="1">
      <alignment horizontal="left" vertical="center"/>
    </xf>
    <xf numFmtId="0" fontId="3" fillId="0" borderId="1" xfId="14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3" fillId="0" borderId="1" xfId="16" applyFont="1" applyFill="1" applyBorder="1" applyAlignment="1">
      <alignment horizontal="left" vertical="center"/>
    </xf>
    <xf numFmtId="0" fontId="3" fillId="0" borderId="1" xfId="16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3" fillId="0" borderId="1" xfId="14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14" fillId="0" borderId="2" xfId="0" applyFont="1" applyFill="1" applyBorder="1" applyAlignment="1"/>
    <xf numFmtId="0" fontId="3" fillId="0" borderId="1" xfId="14" applyFont="1" applyFill="1" applyBorder="1" applyAlignment="1">
      <alignment horizontal="center"/>
    </xf>
    <xf numFmtId="3" fontId="5" fillId="0" borderId="0" xfId="18" applyNumberFormat="1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right"/>
    </xf>
    <xf numFmtId="0" fontId="3" fillId="0" borderId="1" xfId="5" applyFont="1" applyFill="1" applyBorder="1" applyAlignment="1">
      <alignment horizontal="left"/>
    </xf>
    <xf numFmtId="0" fontId="3" fillId="0" borderId="1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9" fillId="0" borderId="2" xfId="5" applyFont="1" applyFill="1" applyBorder="1" applyAlignment="1">
      <alignment horizontal="center"/>
    </xf>
    <xf numFmtId="0" fontId="9" fillId="0" borderId="3" xfId="5" applyFont="1" applyFill="1" applyBorder="1" applyAlignment="1">
      <alignment horizontal="center"/>
    </xf>
    <xf numFmtId="0" fontId="3" fillId="0" borderId="1" xfId="12" applyFont="1" applyFill="1" applyBorder="1" applyAlignment="1">
      <alignment horizontal="left"/>
    </xf>
    <xf numFmtId="0" fontId="3" fillId="0" borderId="1" xfId="12" applyFont="1" applyFill="1" applyBorder="1" applyAlignment="1">
      <alignment horizontal="right"/>
    </xf>
    <xf numFmtId="0" fontId="3" fillId="0" borderId="1" xfId="4" applyFont="1" applyFill="1" applyBorder="1" applyAlignment="1"/>
    <xf numFmtId="0" fontId="3" fillId="0" borderId="1" xfId="4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horizontal="center" vertical="center"/>
    </xf>
    <xf numFmtId="0" fontId="5" fillId="0" borderId="0" xfId="14" applyFont="1" applyFill="1" applyBorder="1" applyAlignment="1">
      <alignment vertical="center"/>
    </xf>
    <xf numFmtId="0" fontId="5" fillId="0" borderId="0" xfId="14" applyFont="1" applyFill="1" applyBorder="1" applyAlignment="1"/>
    <xf numFmtId="0" fontId="3" fillId="0" borderId="1" xfId="9" applyFont="1" applyFill="1" applyBorder="1" applyAlignment="1">
      <alignment horizontal="left"/>
    </xf>
    <xf numFmtId="0" fontId="3" fillId="0" borderId="1" xfId="9" applyFont="1" applyFill="1" applyBorder="1" applyAlignment="1">
      <alignment horizontal="center"/>
    </xf>
    <xf numFmtId="0" fontId="5" fillId="0" borderId="0" xfId="9" applyFont="1" applyFill="1" applyBorder="1" applyAlignment="1">
      <alignment wrapText="1"/>
    </xf>
    <xf numFmtId="3" fontId="5" fillId="0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/>
    <xf numFmtId="3" fontId="5" fillId="0" borderId="0" xfId="1" applyNumberFormat="1" applyFont="1" applyBorder="1" applyAlignment="1"/>
    <xf numFmtId="3" fontId="5" fillId="0" borderId="0" xfId="1" applyNumberFormat="1" applyFont="1" applyFill="1" applyBorder="1" applyAlignment="1">
      <alignment horizontal="right"/>
    </xf>
    <xf numFmtId="0" fontId="8" fillId="0" borderId="0" xfId="0" applyFont="1" applyFill="1" applyBorder="1"/>
    <xf numFmtId="3" fontId="3" fillId="0" borderId="1" xfId="1" applyNumberFormat="1" applyFont="1" applyFill="1" applyBorder="1" applyAlignment="1">
      <alignment horizontal="center"/>
    </xf>
    <xf numFmtId="3" fontId="3" fillId="0" borderId="1" xfId="1" applyNumberFormat="1" applyFont="1" applyFill="1" applyBorder="1" applyAlignment="1">
      <alignment horizontal="left"/>
    </xf>
    <xf numFmtId="3" fontId="5" fillId="0" borderId="0" xfId="1" applyNumberFormat="1" applyFont="1" applyFill="1" applyBorder="1" applyAlignment="1">
      <alignment horizontal="left"/>
    </xf>
    <xf numFmtId="0" fontId="7" fillId="0" borderId="2" xfId="0" applyFont="1" applyBorder="1"/>
    <xf numFmtId="0" fontId="7" fillId="0" borderId="3" xfId="0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9" fillId="0" borderId="2" xfId="1" applyNumberFormat="1" applyFont="1" applyFill="1" applyBorder="1" applyAlignment="1">
      <alignment horizontal="center"/>
    </xf>
    <xf numFmtId="3" fontId="9" fillId="0" borderId="3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3" fontId="7" fillId="0" borderId="3" xfId="0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 applyFill="1" applyBorder="1"/>
    <xf numFmtId="0" fontId="17" fillId="0" borderId="0" xfId="0" applyFont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3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0" xfId="30" applyFont="1" applyFill="1" applyBorder="1" applyAlignment="1">
      <alignment horizontal="right" wrapText="1"/>
    </xf>
    <xf numFmtId="0" fontId="5" fillId="0" borderId="0" xfId="30" applyFont="1" applyBorder="1" applyAlignment="1">
      <alignment horizontal="right"/>
    </xf>
    <xf numFmtId="0" fontId="5" fillId="0" borderId="0" xfId="31" applyFont="1" applyFill="1" applyBorder="1" applyAlignment="1">
      <alignment horizontal="right" wrapText="1"/>
    </xf>
    <xf numFmtId="0" fontId="5" fillId="0" borderId="0" xfId="31" applyFont="1" applyFill="1" applyBorder="1" applyAlignment="1">
      <alignment horizontal="center"/>
    </xf>
    <xf numFmtId="0" fontId="5" fillId="0" borderId="0" xfId="31" applyFont="1" applyFill="1" applyBorder="1" applyAlignment="1">
      <alignment horizontal="left" wrapText="1"/>
    </xf>
    <xf numFmtId="0" fontId="3" fillId="0" borderId="1" xfId="31" applyFont="1" applyFill="1" applyBorder="1" applyAlignment="1">
      <alignment horizontal="left"/>
    </xf>
    <xf numFmtId="0" fontId="3" fillId="0" borderId="1" xfId="31" applyFont="1" applyFill="1" applyBorder="1" applyAlignment="1">
      <alignment horizontal="center"/>
    </xf>
    <xf numFmtId="0" fontId="5" fillId="0" borderId="0" xfId="31" applyFont="1" applyFill="1" applyBorder="1" applyAlignment="1">
      <alignment horizontal="left"/>
    </xf>
    <xf numFmtId="0" fontId="3" fillId="0" borderId="1" xfId="31" applyFont="1" applyFill="1" applyBorder="1" applyAlignment="1">
      <alignment horizontal="right"/>
    </xf>
    <xf numFmtId="0" fontId="5" fillId="0" borderId="0" xfId="31" applyFont="1" applyFill="1" applyBorder="1" applyAlignment="1">
      <alignment horizontal="right"/>
    </xf>
    <xf numFmtId="0" fontId="9" fillId="0" borderId="2" xfId="31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9" fillId="0" borderId="3" xfId="31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3" fontId="9" fillId="0" borderId="0" xfId="4" applyNumberFormat="1" applyFont="1" applyFill="1" applyBorder="1" applyAlignment="1">
      <alignment horizontal="right"/>
    </xf>
    <xf numFmtId="0" fontId="6" fillId="0" borderId="0" xfId="0" applyFont="1" applyBorder="1" applyAlignment="1"/>
    <xf numFmtId="0" fontId="8" fillId="0" borderId="0" xfId="0" applyFont="1" applyFill="1" applyBorder="1" applyAlignment="1"/>
    <xf numFmtId="0" fontId="7" fillId="0" borderId="2" xfId="0" applyFont="1" applyBorder="1" applyAlignment="1"/>
    <xf numFmtId="0" fontId="7" fillId="0" borderId="3" xfId="0" applyFont="1" applyBorder="1" applyAlignment="1"/>
    <xf numFmtId="0" fontId="3" fillId="0" borderId="1" xfId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7" fillId="0" borderId="2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0" fontId="7" fillId="0" borderId="0" xfId="0" applyFont="1" applyBorder="1"/>
    <xf numFmtId="3" fontId="0" fillId="0" borderId="0" xfId="0" applyNumberFormat="1" applyBorder="1" applyAlignment="1">
      <alignment vertical="center"/>
    </xf>
    <xf numFmtId="3" fontId="0" fillId="0" borderId="0" xfId="0" applyNumberFormat="1" applyBorder="1"/>
    <xf numFmtId="3" fontId="6" fillId="0" borderId="0" xfId="0" applyNumberFormat="1" applyFont="1" applyFill="1" applyBorder="1"/>
    <xf numFmtId="3" fontId="5" fillId="0" borderId="0" xfId="32" applyNumberFormat="1" applyFont="1" applyFill="1" applyBorder="1" applyAlignment="1">
      <alignment horizontal="center" vertical="center"/>
    </xf>
    <xf numFmtId="3" fontId="5" fillId="0" borderId="0" xfId="32" applyNumberFormat="1" applyFont="1" applyFill="1" applyBorder="1" applyAlignment="1">
      <alignment vertical="center"/>
    </xf>
    <xf numFmtId="3" fontId="5" fillId="0" borderId="0" xfId="32" applyNumberFormat="1" applyFont="1" applyFill="1" applyBorder="1" applyAlignment="1">
      <alignment horizontal="right" vertical="center"/>
    </xf>
    <xf numFmtId="3" fontId="5" fillId="0" borderId="0" xfId="32" applyNumberFormat="1" applyFont="1" applyFill="1" applyBorder="1" applyAlignment="1">
      <alignment vertical="center" wrapText="1"/>
    </xf>
    <xf numFmtId="3" fontId="5" fillId="0" borderId="0" xfId="32" applyNumberFormat="1" applyFont="1" applyFill="1" applyBorder="1" applyAlignment="1">
      <alignment horizontal="right" vertical="center" wrapText="1"/>
    </xf>
    <xf numFmtId="3" fontId="5" fillId="0" borderId="0" xfId="33" applyNumberFormat="1" applyFont="1" applyFill="1" applyBorder="1" applyAlignment="1">
      <alignment vertical="center"/>
    </xf>
    <xf numFmtId="3" fontId="5" fillId="0" borderId="0" xfId="33" applyNumberFormat="1" applyFont="1" applyFill="1" applyBorder="1" applyAlignment="1">
      <alignment horizontal="right" vertical="center"/>
    </xf>
    <xf numFmtId="0" fontId="3" fillId="0" borderId="0" xfId="31" applyFont="1" applyFill="1" applyBorder="1" applyAlignment="1">
      <alignment horizontal="left"/>
    </xf>
    <xf numFmtId="0" fontId="3" fillId="0" borderId="0" xfId="31" applyFont="1" applyFill="1" applyBorder="1" applyAlignment="1">
      <alignment horizontal="right"/>
    </xf>
    <xf numFmtId="3" fontId="5" fillId="0" borderId="0" xfId="34" applyNumberFormat="1" applyFont="1" applyFill="1" applyBorder="1" applyAlignment="1">
      <alignment horizontal="center" vertical="center"/>
    </xf>
    <xf numFmtId="3" fontId="5" fillId="0" borderId="0" xfId="34" applyNumberFormat="1" applyFont="1" applyFill="1" applyBorder="1" applyAlignment="1">
      <alignment vertical="center"/>
    </xf>
    <xf numFmtId="3" fontId="5" fillId="0" borderId="0" xfId="34" applyNumberFormat="1" applyFont="1" applyFill="1" applyBorder="1" applyAlignment="1">
      <alignment horizontal="right" vertical="center"/>
    </xf>
    <xf numFmtId="0" fontId="3" fillId="0" borderId="0" xfId="14" applyFont="1" applyFill="1" applyBorder="1" applyAlignment="1">
      <alignment horizontal="left"/>
    </xf>
    <xf numFmtId="0" fontId="3" fillId="0" borderId="0" xfId="14" applyFont="1" applyFill="1" applyBorder="1" applyAlignment="1">
      <alignment horizontal="center"/>
    </xf>
    <xf numFmtId="0" fontId="3" fillId="0" borderId="0" xfId="14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3" fontId="5" fillId="0" borderId="0" xfId="35" applyNumberFormat="1" applyFont="1" applyFill="1" applyBorder="1" applyAlignment="1">
      <alignment vertical="center"/>
    </xf>
    <xf numFmtId="3" fontId="5" fillId="0" borderId="0" xfId="35" applyNumberFormat="1" applyFont="1" applyFill="1" applyBorder="1" applyAlignment="1">
      <alignment horizontal="right" vertical="center"/>
    </xf>
    <xf numFmtId="3" fontId="5" fillId="0" borderId="0" xfId="36" applyNumberFormat="1" applyFont="1" applyFill="1" applyBorder="1" applyAlignment="1">
      <alignment vertical="center"/>
    </xf>
    <xf numFmtId="3" fontId="5" fillId="0" borderId="0" xfId="36" applyNumberFormat="1" applyFont="1" applyFill="1" applyBorder="1" applyAlignment="1">
      <alignment horizontal="right" vertical="center"/>
    </xf>
    <xf numFmtId="0" fontId="3" fillId="0" borderId="0" xfId="9" applyFont="1" applyFill="1" applyBorder="1" applyAlignment="1">
      <alignment horizontal="left"/>
    </xf>
    <xf numFmtId="0" fontId="3" fillId="0" borderId="0" xfId="9" applyFont="1" applyFill="1" applyBorder="1" applyAlignment="1">
      <alignment horizontal="center"/>
    </xf>
    <xf numFmtId="0" fontId="3" fillId="0" borderId="0" xfId="9" applyFont="1" applyFill="1" applyBorder="1" applyAlignment="1">
      <alignment horizontal="right"/>
    </xf>
    <xf numFmtId="0" fontId="3" fillId="0" borderId="0" xfId="22" applyFont="1" applyFill="1" applyBorder="1" applyAlignment="1">
      <alignment horizontal="left"/>
    </xf>
    <xf numFmtId="0" fontId="3" fillId="0" borderId="0" xfId="22" applyFont="1" applyFill="1" applyBorder="1" applyAlignment="1">
      <alignment horizontal="center"/>
    </xf>
    <xf numFmtId="0" fontId="3" fillId="0" borderId="0" xfId="22" applyFont="1" applyFill="1" applyBorder="1" applyAlignment="1">
      <alignment horizontal="right"/>
    </xf>
    <xf numFmtId="3" fontId="5" fillId="0" borderId="0" xfId="37" applyNumberFormat="1" applyFont="1" applyFill="1" applyBorder="1" applyAlignment="1">
      <alignment vertical="center"/>
    </xf>
    <xf numFmtId="3" fontId="5" fillId="0" borderId="0" xfId="37" applyNumberFormat="1" applyFont="1" applyFill="1" applyBorder="1" applyAlignment="1">
      <alignment horizontal="right" vertical="center"/>
    </xf>
    <xf numFmtId="0" fontId="3" fillId="0" borderId="0" xfId="4" applyFont="1" applyFill="1" applyBorder="1" applyAlignment="1"/>
    <xf numFmtId="0" fontId="3" fillId="0" borderId="0" xfId="4" applyFont="1" applyFill="1" applyBorder="1" applyAlignment="1">
      <alignment horizontal="center"/>
    </xf>
    <xf numFmtId="0" fontId="3" fillId="0" borderId="0" xfId="4" applyFont="1" applyFill="1" applyBorder="1" applyAlignment="1">
      <alignment horizontal="right"/>
    </xf>
    <xf numFmtId="3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3" fontId="5" fillId="0" borderId="0" xfId="38" applyNumberFormat="1" applyFont="1" applyFill="1" applyBorder="1" applyAlignment="1">
      <alignment horizontal="center" vertical="center"/>
    </xf>
    <xf numFmtId="3" fontId="5" fillId="0" borderId="0" xfId="38" applyNumberFormat="1" applyFont="1" applyFill="1" applyBorder="1" applyAlignment="1">
      <alignment vertical="center"/>
    </xf>
    <xf numFmtId="3" fontId="5" fillId="0" borderId="0" xfId="38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5" fillId="0" borderId="2" xfId="38" applyNumberFormat="1" applyFont="1" applyFill="1" applyBorder="1" applyAlignment="1">
      <alignment vertical="center"/>
    </xf>
    <xf numFmtId="3" fontId="6" fillId="0" borderId="2" xfId="0" applyNumberFormat="1" applyFont="1" applyFill="1" applyBorder="1" applyAlignment="1">
      <alignment vertical="center"/>
    </xf>
    <xf numFmtId="3" fontId="5" fillId="0" borderId="2" xfId="38" applyNumberFormat="1" applyFont="1" applyFill="1" applyBorder="1" applyAlignment="1">
      <alignment horizontal="right" vertical="center"/>
    </xf>
    <xf numFmtId="3" fontId="7" fillId="0" borderId="2" xfId="0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3" fontId="5" fillId="0" borderId="2" xfId="3" applyNumberFormat="1" applyFont="1" applyFill="1" applyBorder="1" applyAlignment="1">
      <alignment vertical="center"/>
    </xf>
    <xf numFmtId="3" fontId="5" fillId="0" borderId="2" xfId="3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2" xfId="6" applyNumberFormat="1" applyFont="1" applyFill="1" applyBorder="1" applyAlignment="1">
      <alignment vertical="center"/>
    </xf>
    <xf numFmtId="3" fontId="5" fillId="0" borderId="2" xfId="6" applyNumberFormat="1" applyFont="1" applyFill="1" applyBorder="1" applyAlignment="1">
      <alignment horizontal="right" vertical="center"/>
    </xf>
    <xf numFmtId="0" fontId="3" fillId="0" borderId="2" xfId="5" applyFont="1" applyFill="1" applyBorder="1" applyAlignment="1">
      <alignment horizontal="center" vertical="center"/>
    </xf>
    <xf numFmtId="3" fontId="3" fillId="0" borderId="2" xfId="5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right" vertical="center"/>
    </xf>
    <xf numFmtId="0" fontId="9" fillId="0" borderId="2" xfId="1" applyFont="1" applyFill="1" applyBorder="1" applyAlignment="1">
      <alignment horizontal="right" vertical="center"/>
    </xf>
    <xf numFmtId="3" fontId="5" fillId="0" borderId="2" xfId="32" applyNumberFormat="1" applyFont="1" applyFill="1" applyBorder="1" applyAlignment="1">
      <alignment vertical="center"/>
    </xf>
    <xf numFmtId="3" fontId="5" fillId="0" borderId="2" xfId="32" applyNumberFormat="1" applyFont="1" applyFill="1" applyBorder="1" applyAlignment="1">
      <alignment horizontal="right" vertical="center"/>
    </xf>
    <xf numFmtId="3" fontId="5" fillId="0" borderId="2" xfId="32" applyNumberFormat="1" applyFont="1" applyFill="1" applyBorder="1" applyAlignment="1">
      <alignment horizontal="center" vertical="center"/>
    </xf>
    <xf numFmtId="0" fontId="9" fillId="0" borderId="2" xfId="4" applyFont="1" applyFill="1" applyBorder="1" applyAlignment="1">
      <alignment horizontal="left" vertical="center"/>
    </xf>
    <xf numFmtId="0" fontId="9" fillId="0" borderId="2" xfId="4" applyFont="1" applyFill="1" applyBorder="1" applyAlignment="1">
      <alignment horizontal="center" vertical="center"/>
    </xf>
    <xf numFmtId="3" fontId="9" fillId="0" borderId="0" xfId="4" applyNumberFormat="1" applyFont="1" applyFill="1" applyBorder="1" applyAlignment="1">
      <alignment horizontal="right" vertical="center"/>
    </xf>
    <xf numFmtId="3" fontId="5" fillId="0" borderId="0" xfId="4" applyNumberFormat="1" applyFont="1" applyFill="1" applyBorder="1" applyAlignment="1">
      <alignment horizontal="right" vertical="center"/>
    </xf>
    <xf numFmtId="3" fontId="9" fillId="0" borderId="2" xfId="4" applyNumberFormat="1" applyFont="1" applyFill="1" applyBorder="1" applyAlignment="1">
      <alignment horizontal="right" vertical="center"/>
    </xf>
    <xf numFmtId="3" fontId="5" fillId="0" borderId="2" xfId="4" applyNumberFormat="1" applyFont="1" applyFill="1" applyBorder="1" applyAlignment="1">
      <alignment horizontal="right" vertical="center"/>
    </xf>
    <xf numFmtId="3" fontId="9" fillId="0" borderId="3" xfId="4" applyNumberFormat="1" applyFont="1" applyFill="1" applyBorder="1" applyAlignment="1">
      <alignment horizontal="right" vertical="center"/>
    </xf>
    <xf numFmtId="3" fontId="5" fillId="0" borderId="2" xfId="8" applyNumberFormat="1" applyFont="1" applyFill="1" applyBorder="1" applyAlignment="1">
      <alignment vertical="center"/>
    </xf>
    <xf numFmtId="3" fontId="5" fillId="0" borderId="2" xfId="8" applyNumberFormat="1" applyFont="1" applyFill="1" applyBorder="1" applyAlignment="1">
      <alignment horizontal="right" vertical="center"/>
    </xf>
    <xf numFmtId="0" fontId="5" fillId="0" borderId="2" xfId="5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3" fontId="5" fillId="0" borderId="2" xfId="33" applyNumberFormat="1" applyFont="1" applyFill="1" applyBorder="1" applyAlignment="1">
      <alignment vertical="center"/>
    </xf>
    <xf numFmtId="0" fontId="17" fillId="0" borderId="2" xfId="0" applyFont="1" applyFill="1" applyBorder="1"/>
    <xf numFmtId="0" fontId="3" fillId="0" borderId="2" xfId="1" applyFont="1" applyFill="1" applyBorder="1" applyAlignment="1">
      <alignment horizontal="center"/>
    </xf>
    <xf numFmtId="3" fontId="5" fillId="0" borderId="2" xfId="33" applyNumberFormat="1" applyFont="1" applyFill="1" applyBorder="1" applyAlignment="1">
      <alignment horizontal="right" vertical="center"/>
    </xf>
    <xf numFmtId="0" fontId="4" fillId="0" borderId="2" xfId="0" applyFont="1" applyFill="1" applyBorder="1"/>
    <xf numFmtId="0" fontId="17" fillId="0" borderId="0" xfId="0" applyFont="1" applyFill="1" applyBorder="1" applyAlignment="1">
      <alignment horizontal="right"/>
    </xf>
    <xf numFmtId="0" fontId="5" fillId="0" borderId="2" xfId="31" applyFont="1" applyFill="1" applyBorder="1" applyAlignment="1">
      <alignment horizontal="left" wrapText="1"/>
    </xf>
    <xf numFmtId="0" fontId="5" fillId="0" borderId="2" xfId="31" applyFont="1" applyFill="1" applyBorder="1" applyAlignment="1">
      <alignment horizontal="center" wrapText="1"/>
    </xf>
    <xf numFmtId="0" fontId="5" fillId="0" borderId="2" xfId="31" applyFont="1" applyFill="1" applyBorder="1" applyAlignment="1">
      <alignment horizontal="right" wrapText="1"/>
    </xf>
    <xf numFmtId="0" fontId="6" fillId="0" borderId="2" xfId="0" applyFont="1" applyBorder="1" applyAlignment="1">
      <alignment horizontal="right"/>
    </xf>
    <xf numFmtId="0" fontId="9" fillId="0" borderId="0" xfId="31" applyFont="1" applyFill="1" applyBorder="1" applyAlignment="1">
      <alignment horizontal="right"/>
    </xf>
    <xf numFmtId="3" fontId="6" fillId="0" borderId="2" xfId="0" applyNumberFormat="1" applyFont="1" applyFill="1" applyBorder="1" applyAlignment="1">
      <alignment horizontal="right"/>
    </xf>
    <xf numFmtId="0" fontId="0" fillId="0" borderId="2" xfId="0" applyBorder="1"/>
    <xf numFmtId="0" fontId="9" fillId="0" borderId="2" xfId="10" applyFont="1" applyFill="1" applyBorder="1" applyAlignment="1">
      <alignment horizontal="left" vertical="center"/>
    </xf>
    <xf numFmtId="0" fontId="9" fillId="0" borderId="2" xfId="10" applyFont="1" applyFill="1" applyBorder="1" applyAlignment="1">
      <alignment horizontal="right" vertical="center"/>
    </xf>
    <xf numFmtId="0" fontId="5" fillId="0" borderId="2" xfId="10" applyFont="1" applyFill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5" fillId="0" borderId="2" xfId="12" applyFont="1" applyFill="1" applyBorder="1" applyAlignment="1">
      <alignment horizontal="left" vertical="center"/>
    </xf>
    <xf numFmtId="0" fontId="5" fillId="0" borderId="2" xfId="12" applyFont="1" applyFill="1" applyBorder="1" applyAlignment="1">
      <alignment horizontal="center" vertical="center"/>
    </xf>
    <xf numFmtId="0" fontId="5" fillId="0" borderId="2" xfId="12" applyFont="1" applyFill="1" applyBorder="1" applyAlignment="1">
      <alignment horizontal="right" vertical="center"/>
    </xf>
    <xf numFmtId="3" fontId="5" fillId="0" borderId="2" xfId="15" applyNumberFormat="1" applyFont="1" applyFill="1" applyBorder="1" applyAlignment="1">
      <alignment vertical="center"/>
    </xf>
    <xf numFmtId="3" fontId="5" fillId="0" borderId="2" xfId="15" applyNumberFormat="1" applyFont="1" applyFill="1" applyBorder="1" applyAlignment="1">
      <alignment horizontal="center" vertical="center"/>
    </xf>
    <xf numFmtId="3" fontId="5" fillId="0" borderId="2" xfId="15" applyNumberFormat="1" applyFont="1" applyFill="1" applyBorder="1" applyAlignment="1">
      <alignment horizontal="right" vertical="center"/>
    </xf>
    <xf numFmtId="0" fontId="0" fillId="0" borderId="2" xfId="0" applyFont="1" applyBorder="1"/>
    <xf numFmtId="3" fontId="7" fillId="0" borderId="0" xfId="0" applyNumberFormat="1" applyFont="1" applyBorder="1" applyAlignment="1">
      <alignment horizontal="right" vertical="center"/>
    </xf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/>
    <xf numFmtId="3" fontId="5" fillId="0" borderId="2" xfId="17" applyNumberFormat="1" applyFont="1" applyFill="1" applyBorder="1" applyAlignment="1">
      <alignment horizontal="right" vertical="center"/>
    </xf>
    <xf numFmtId="3" fontId="5" fillId="0" borderId="2" xfId="17" applyNumberFormat="1" applyFont="1" applyFill="1" applyBorder="1" applyAlignment="1">
      <alignment vertical="center"/>
    </xf>
    <xf numFmtId="3" fontId="5" fillId="0" borderId="2" xfId="17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right" vertical="center"/>
    </xf>
    <xf numFmtId="3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/>
    </xf>
    <xf numFmtId="3" fontId="5" fillId="0" borderId="3" xfId="6" applyNumberFormat="1" applyFont="1" applyFill="1" applyBorder="1" applyAlignment="1">
      <alignment vertical="center"/>
    </xf>
    <xf numFmtId="3" fontId="5" fillId="0" borderId="3" xfId="6" applyNumberFormat="1" applyFont="1" applyFill="1" applyBorder="1" applyAlignment="1">
      <alignment horizontal="right" vertical="center"/>
    </xf>
    <xf numFmtId="3" fontId="5" fillId="0" borderId="3" xfId="32" applyNumberFormat="1" applyFont="1" applyFill="1" applyBorder="1" applyAlignment="1">
      <alignment vertical="center"/>
    </xf>
    <xf numFmtId="3" fontId="5" fillId="0" borderId="3" xfId="32" applyNumberFormat="1" applyFont="1" applyFill="1" applyBorder="1" applyAlignment="1">
      <alignment horizontal="center" vertical="center"/>
    </xf>
    <xf numFmtId="3" fontId="5" fillId="0" borderId="3" xfId="32" applyNumberFormat="1" applyFont="1" applyFill="1" applyBorder="1" applyAlignment="1">
      <alignment horizontal="right" vertical="center"/>
    </xf>
    <xf numFmtId="3" fontId="5" fillId="0" borderId="3" xfId="15" applyNumberFormat="1" applyFont="1" applyFill="1" applyBorder="1" applyAlignment="1">
      <alignment vertical="center"/>
    </xf>
    <xf numFmtId="3" fontId="5" fillId="0" borderId="3" xfId="15" applyNumberFormat="1" applyFont="1" applyFill="1" applyBorder="1" applyAlignment="1">
      <alignment horizontal="center" vertical="center"/>
    </xf>
    <xf numFmtId="3" fontId="5" fillId="0" borderId="3" xfId="15" applyNumberFormat="1" applyFont="1" applyFill="1" applyBorder="1" applyAlignment="1">
      <alignment horizontal="right" vertical="center"/>
    </xf>
    <xf numFmtId="3" fontId="5" fillId="0" borderId="3" xfId="18" applyNumberFormat="1" applyFont="1" applyFill="1" applyBorder="1" applyAlignment="1">
      <alignment vertical="center"/>
    </xf>
    <xf numFmtId="3" fontId="5" fillId="0" borderId="3" xfId="18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5" fillId="0" borderId="0" xfId="14" applyFont="1" applyFill="1" applyBorder="1" applyAlignment="1">
      <alignment horizontal="left"/>
    </xf>
    <xf numFmtId="0" fontId="9" fillId="0" borderId="2" xfId="14" applyFont="1" applyFill="1" applyBorder="1" applyAlignment="1">
      <alignment horizontal="left"/>
    </xf>
    <xf numFmtId="0" fontId="9" fillId="0" borderId="3" xfId="14" applyFont="1" applyFill="1" applyBorder="1" applyAlignment="1">
      <alignment horizontal="left"/>
    </xf>
    <xf numFmtId="3" fontId="6" fillId="0" borderId="0" xfId="0" applyNumberFormat="1" applyFont="1" applyFill="1" applyBorder="1" applyAlignment="1"/>
    <xf numFmtId="3" fontId="5" fillId="0" borderId="3" xfId="19" applyNumberFormat="1" applyFont="1" applyFill="1" applyBorder="1" applyAlignment="1">
      <alignment vertical="center"/>
    </xf>
    <xf numFmtId="3" fontId="5" fillId="0" borderId="3" xfId="19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 applyAlignment="1"/>
    <xf numFmtId="3" fontId="5" fillId="0" borderId="3" xfId="35" applyNumberFormat="1" applyFont="1" applyFill="1" applyBorder="1" applyAlignment="1">
      <alignment vertical="center"/>
    </xf>
    <xf numFmtId="3" fontId="5" fillId="0" borderId="3" xfId="35" applyNumberFormat="1" applyFont="1" applyFill="1" applyBorder="1" applyAlignment="1">
      <alignment horizontal="right" vertical="center"/>
    </xf>
    <xf numFmtId="3" fontId="6" fillId="0" borderId="0" xfId="0" applyNumberFormat="1" applyFont="1" applyBorder="1" applyAlignment="1"/>
    <xf numFmtId="3" fontId="6" fillId="0" borderId="3" xfId="0" applyNumberFormat="1" applyFont="1" applyBorder="1" applyAlignment="1"/>
    <xf numFmtId="0" fontId="5" fillId="0" borderId="0" xfId="1" applyFont="1" applyFill="1" applyBorder="1" applyAlignment="1">
      <alignment horizontal="left"/>
    </xf>
    <xf numFmtId="0" fontId="9" fillId="0" borderId="2" xfId="1" applyFont="1" applyFill="1" applyBorder="1" applyAlignment="1">
      <alignment horizontal="left"/>
    </xf>
    <xf numFmtId="0" fontId="9" fillId="0" borderId="3" xfId="1" applyFont="1" applyFill="1" applyBorder="1" applyAlignment="1">
      <alignment horizontal="left"/>
    </xf>
    <xf numFmtId="0" fontId="6" fillId="0" borderId="3" xfId="0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3" fontId="5" fillId="0" borderId="3" xfId="36" applyNumberFormat="1" applyFont="1" applyFill="1" applyBorder="1" applyAlignment="1">
      <alignment vertical="center"/>
    </xf>
    <xf numFmtId="3" fontId="5" fillId="0" borderId="3" xfId="36" applyNumberFormat="1" applyFont="1" applyFill="1" applyBorder="1" applyAlignment="1">
      <alignment horizontal="right" vertical="center"/>
    </xf>
    <xf numFmtId="3" fontId="6" fillId="0" borderId="3" xfId="0" applyNumberFormat="1" applyFont="1" applyFill="1" applyBorder="1"/>
    <xf numFmtId="3" fontId="5" fillId="0" borderId="0" xfId="36" applyNumberFormat="1" applyFont="1" applyFill="1" applyBorder="1" applyAlignment="1">
      <alignment horizontal="left" vertical="center"/>
    </xf>
    <xf numFmtId="3" fontId="5" fillId="0" borderId="3" xfId="36" applyNumberFormat="1" applyFont="1" applyFill="1" applyBorder="1" applyAlignment="1">
      <alignment horizontal="left" vertical="center"/>
    </xf>
    <xf numFmtId="3" fontId="5" fillId="0" borderId="3" xfId="20" applyNumberFormat="1" applyFont="1" applyFill="1" applyBorder="1" applyAlignment="1">
      <alignment vertical="center"/>
    </xf>
    <xf numFmtId="3" fontId="5" fillId="0" borderId="3" xfId="20" applyNumberFormat="1" applyFont="1" applyFill="1" applyBorder="1" applyAlignment="1">
      <alignment horizontal="right" vertical="center"/>
    </xf>
    <xf numFmtId="0" fontId="5" fillId="0" borderId="0" xfId="9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0" fontId="5" fillId="0" borderId="0" xfId="9" applyFont="1" applyFill="1" applyBorder="1" applyAlignment="1">
      <alignment horizontal="right"/>
    </xf>
    <xf numFmtId="3" fontId="9" fillId="0" borderId="0" xfId="9" applyNumberFormat="1" applyFont="1" applyFill="1" applyBorder="1" applyAlignment="1">
      <alignment horizontal="right"/>
    </xf>
    <xf numFmtId="3" fontId="9" fillId="0" borderId="3" xfId="9" applyNumberFormat="1" applyFont="1" applyFill="1" applyBorder="1" applyAlignment="1">
      <alignment horizontal="right"/>
    </xf>
    <xf numFmtId="3" fontId="5" fillId="0" borderId="3" xfId="21" applyNumberFormat="1" applyFont="1" applyFill="1" applyBorder="1" applyAlignment="1">
      <alignment vertical="center"/>
    </xf>
    <xf numFmtId="3" fontId="5" fillId="0" borderId="3" xfId="21" applyNumberFormat="1" applyFont="1" applyFill="1" applyBorder="1" applyAlignment="1">
      <alignment horizontal="right" vertical="center"/>
    </xf>
    <xf numFmtId="0" fontId="5" fillId="0" borderId="0" xfId="22" applyFont="1" applyFill="1" applyBorder="1" applyAlignment="1">
      <alignment horizontal="left" wrapText="1"/>
    </xf>
    <xf numFmtId="3" fontId="5" fillId="0" borderId="3" xfId="37" applyNumberFormat="1" applyFont="1" applyFill="1" applyBorder="1" applyAlignment="1">
      <alignment vertical="center"/>
    </xf>
    <xf numFmtId="3" fontId="5" fillId="0" borderId="3" xfId="37" applyNumberFormat="1" applyFont="1" applyFill="1" applyBorder="1" applyAlignment="1">
      <alignment horizontal="right" vertical="center"/>
    </xf>
    <xf numFmtId="3" fontId="5" fillId="0" borderId="3" xfId="23" applyNumberFormat="1" applyFont="1" applyFill="1" applyBorder="1" applyAlignment="1">
      <alignment vertical="center"/>
    </xf>
    <xf numFmtId="3" fontId="5" fillId="0" borderId="3" xfId="23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/>
    </xf>
    <xf numFmtId="3" fontId="5" fillId="0" borderId="0" xfId="23" applyNumberFormat="1" applyFont="1" applyFill="1" applyBorder="1" applyAlignment="1">
      <alignment horizontal="left" vertical="center"/>
    </xf>
    <xf numFmtId="3" fontId="5" fillId="0" borderId="3" xfId="23" applyNumberFormat="1" applyFont="1" applyFill="1" applyBorder="1" applyAlignment="1">
      <alignment horizontal="left" vertical="center"/>
    </xf>
    <xf numFmtId="0" fontId="5" fillId="0" borderId="0" xfId="12" applyFont="1" applyFill="1" applyBorder="1" applyAlignment="1">
      <alignment horizontal="left"/>
    </xf>
    <xf numFmtId="0" fontId="9" fillId="0" borderId="2" xfId="12" applyFont="1" applyFill="1" applyBorder="1" applyAlignment="1">
      <alignment horizontal="left"/>
    </xf>
    <xf numFmtId="0" fontId="9" fillId="0" borderId="3" xfId="12" applyFont="1" applyFill="1" applyBorder="1" applyAlignment="1">
      <alignment horizontal="left"/>
    </xf>
    <xf numFmtId="3" fontId="5" fillId="0" borderId="0" xfId="23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3" fontId="5" fillId="0" borderId="3" xfId="27" applyNumberFormat="1" applyFont="1" applyFill="1" applyBorder="1" applyAlignment="1">
      <alignment vertical="center"/>
    </xf>
    <xf numFmtId="3" fontId="5" fillId="0" borderId="3" xfId="27" applyNumberFormat="1" applyFont="1" applyFill="1" applyBorder="1" applyAlignment="1">
      <alignment horizontal="right" vertical="center"/>
    </xf>
    <xf numFmtId="0" fontId="5" fillId="0" borderId="0" xfId="10" applyFont="1" applyFill="1" applyBorder="1" applyAlignment="1">
      <alignment horizontal="left"/>
    </xf>
    <xf numFmtId="0" fontId="9" fillId="0" borderId="2" xfId="10" applyFont="1" applyFill="1" applyBorder="1" applyAlignment="1">
      <alignment horizontal="left"/>
    </xf>
    <xf numFmtId="0" fontId="9" fillId="0" borderId="3" xfId="10" applyFont="1" applyFill="1" applyBorder="1" applyAlignment="1">
      <alignment horizontal="left"/>
    </xf>
    <xf numFmtId="3" fontId="5" fillId="0" borderId="0" xfId="4" applyNumberFormat="1" applyFont="1" applyFill="1" applyBorder="1" applyAlignment="1">
      <alignment horizontal="right"/>
    </xf>
    <xf numFmtId="3" fontId="5" fillId="0" borderId="3" xfId="4" applyNumberFormat="1" applyFont="1" applyFill="1" applyBorder="1" applyAlignment="1">
      <alignment horizontal="right"/>
    </xf>
    <xf numFmtId="3" fontId="5" fillId="0" borderId="3" xfId="28" applyNumberFormat="1" applyFont="1" applyFill="1" applyBorder="1" applyAlignment="1">
      <alignment vertical="center"/>
    </xf>
    <xf numFmtId="3" fontId="5" fillId="0" borderId="3" xfId="28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right"/>
    </xf>
    <xf numFmtId="3" fontId="5" fillId="0" borderId="0" xfId="28" applyNumberFormat="1" applyFont="1" applyFill="1" applyBorder="1" applyAlignment="1">
      <alignment horizontal="left" vertical="center"/>
    </xf>
    <xf numFmtId="3" fontId="5" fillId="0" borderId="3" xfId="28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5" fillId="0" borderId="3" xfId="24" applyNumberFormat="1" applyFont="1" applyFill="1" applyBorder="1" applyAlignment="1">
      <alignment vertical="center"/>
    </xf>
    <xf numFmtId="3" fontId="5" fillId="0" borderId="3" xfId="24" applyNumberFormat="1" applyFont="1" applyFill="1" applyBorder="1" applyAlignment="1">
      <alignment horizontal="right" vertical="center"/>
    </xf>
    <xf numFmtId="3" fontId="9" fillId="0" borderId="3" xfId="4" applyNumberFormat="1" applyFont="1" applyFill="1" applyBorder="1" applyAlignment="1">
      <alignment horizontal="right"/>
    </xf>
    <xf numFmtId="0" fontId="3" fillId="0" borderId="1" xfId="4" applyFont="1" applyFill="1" applyBorder="1" applyAlignment="1">
      <alignment horizontal="left"/>
    </xf>
    <xf numFmtId="3" fontId="5" fillId="0" borderId="0" xfId="24" applyNumberFormat="1" applyFont="1" applyFill="1" applyBorder="1" applyAlignment="1">
      <alignment horizontal="left" vertical="center"/>
    </xf>
    <xf numFmtId="3" fontId="5" fillId="0" borderId="3" xfId="24" applyNumberFormat="1" applyFont="1" applyFill="1" applyBorder="1" applyAlignment="1">
      <alignment horizontal="left" vertical="center"/>
    </xf>
    <xf numFmtId="0" fontId="3" fillId="0" borderId="0" xfId="4" applyFont="1" applyFill="1" applyBorder="1" applyAlignment="1">
      <alignment horizontal="left"/>
    </xf>
    <xf numFmtId="3" fontId="5" fillId="0" borderId="3" xfId="25" applyNumberFormat="1" applyFont="1" applyFill="1" applyBorder="1" applyAlignment="1">
      <alignment vertical="center"/>
    </xf>
    <xf numFmtId="3" fontId="5" fillId="0" borderId="3" xfId="25" applyNumberFormat="1" applyFont="1" applyFill="1" applyBorder="1" applyAlignment="1">
      <alignment horizontal="right" vertical="center"/>
    </xf>
    <xf numFmtId="3" fontId="5" fillId="0" borderId="0" xfId="25" applyNumberFormat="1" applyFont="1" applyFill="1" applyBorder="1" applyAlignment="1">
      <alignment horizontal="left" vertical="center"/>
    </xf>
    <xf numFmtId="3" fontId="5" fillId="0" borderId="3" xfId="25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3" fontId="19" fillId="0" borderId="0" xfId="37" applyNumberFormat="1" applyFont="1" applyFill="1" applyBorder="1" applyAlignment="1">
      <alignment vertical="center"/>
    </xf>
    <xf numFmtId="3" fontId="19" fillId="0" borderId="0" xfId="37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/>
    </xf>
    <xf numFmtId="3" fontId="19" fillId="0" borderId="0" xfId="0" applyNumberFormat="1" applyFont="1" applyFill="1" applyBorder="1"/>
    <xf numFmtId="3" fontId="20" fillId="0" borderId="0" xfId="0" applyNumberFormat="1" applyFont="1" applyFill="1" applyBorder="1"/>
    <xf numFmtId="0" fontId="20" fillId="0" borderId="0" xfId="0" applyFont="1" applyFill="1" applyBorder="1"/>
    <xf numFmtId="3" fontId="8" fillId="0" borderId="0" xfId="0" applyNumberFormat="1" applyFont="1" applyFill="1" applyBorder="1"/>
    <xf numFmtId="3" fontId="5" fillId="0" borderId="0" xfId="37" applyNumberFormat="1" applyFont="1" applyFill="1" applyBorder="1" applyAlignment="1">
      <alignment horizontal="center" vertical="center"/>
    </xf>
    <xf numFmtId="3" fontId="19" fillId="0" borderId="0" xfId="37" applyNumberFormat="1" applyFont="1" applyFill="1" applyBorder="1" applyAlignment="1">
      <alignment horizontal="center" vertical="center"/>
    </xf>
    <xf numFmtId="3" fontId="5" fillId="0" borderId="3" xfId="37" applyNumberFormat="1" applyFont="1" applyFill="1" applyBorder="1" applyAlignment="1">
      <alignment horizontal="center" vertical="center"/>
    </xf>
    <xf numFmtId="3" fontId="5" fillId="0" borderId="2" xfId="38" applyNumberFormat="1" applyFont="1" applyFill="1" applyBorder="1" applyAlignment="1">
      <alignment horizontal="center" vertical="center"/>
    </xf>
    <xf numFmtId="3" fontId="5" fillId="0" borderId="0" xfId="3" applyNumberFormat="1" applyFont="1" applyFill="1" applyBorder="1" applyAlignment="1">
      <alignment horizontal="center" vertical="center"/>
    </xf>
    <xf numFmtId="3" fontId="5" fillId="0" borderId="2" xfId="3" applyNumberFormat="1" applyFont="1" applyFill="1" applyBorder="1" applyAlignment="1">
      <alignment horizontal="center" vertical="center"/>
    </xf>
    <xf numFmtId="3" fontId="5" fillId="0" borderId="3" xfId="3" applyNumberFormat="1" applyFont="1" applyFill="1" applyBorder="1" applyAlignment="1">
      <alignment vertical="center"/>
    </xf>
    <xf numFmtId="3" fontId="5" fillId="0" borderId="3" xfId="3" applyNumberFormat="1" applyFont="1" applyFill="1" applyBorder="1" applyAlignment="1">
      <alignment horizontal="center" vertical="center"/>
    </xf>
    <xf numFmtId="3" fontId="5" fillId="0" borderId="3" xfId="3" applyNumberFormat="1" applyFont="1" applyFill="1" applyBorder="1" applyAlignment="1">
      <alignment horizontal="right" vertical="center"/>
    </xf>
    <xf numFmtId="3" fontId="6" fillId="0" borderId="3" xfId="0" applyNumberFormat="1" applyFont="1" applyBorder="1" applyAlignment="1">
      <alignment vertical="center"/>
    </xf>
    <xf numFmtId="3" fontId="5" fillId="0" borderId="0" xfId="6" applyNumberFormat="1" applyFont="1" applyFill="1" applyBorder="1" applyAlignment="1">
      <alignment horizontal="center" vertical="center"/>
    </xf>
    <xf numFmtId="3" fontId="5" fillId="0" borderId="3" xfId="6" applyNumberFormat="1" applyFont="1" applyFill="1" applyBorder="1" applyAlignment="1">
      <alignment horizontal="center" vertical="center"/>
    </xf>
    <xf numFmtId="3" fontId="5" fillId="0" borderId="2" xfId="6" applyNumberFormat="1" applyFont="1" applyFill="1" applyBorder="1" applyAlignment="1">
      <alignment horizontal="center" vertical="center"/>
    </xf>
    <xf numFmtId="3" fontId="5" fillId="0" borderId="2" xfId="8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3" fontId="5" fillId="0" borderId="0" xfId="33" applyNumberFormat="1" applyFont="1" applyFill="1" applyBorder="1" applyAlignment="1">
      <alignment horizontal="center" vertical="center"/>
    </xf>
    <xf numFmtId="3" fontId="5" fillId="0" borderId="2" xfId="33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wrapText="1"/>
    </xf>
    <xf numFmtId="0" fontId="5" fillId="0" borderId="0" xfId="30" applyFont="1" applyFill="1" applyBorder="1" applyAlignment="1">
      <alignment horizontal="center" wrapText="1"/>
    </xf>
    <xf numFmtId="0" fontId="9" fillId="0" borderId="2" xfId="1" applyFont="1" applyFill="1" applyBorder="1" applyAlignment="1">
      <alignment horizontal="center" wrapText="1"/>
    </xf>
    <xf numFmtId="0" fontId="9" fillId="0" borderId="3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" xfId="4" applyFont="1" applyFill="1" applyBorder="1" applyAlignment="1">
      <alignment horizontal="right" vertical="center"/>
    </xf>
    <xf numFmtId="0" fontId="3" fillId="0" borderId="1" xfId="16" applyFont="1" applyFill="1" applyBorder="1" applyAlignment="1">
      <alignment horizontal="right" vertical="center"/>
    </xf>
    <xf numFmtId="3" fontId="3" fillId="0" borderId="1" xfId="1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39">
    <cellStyle name="Normal" xfId="0" builtinId="0"/>
    <cellStyle name="Normal_ACEITE_MES" xfId="36" xr:uid="{00000000-0005-0000-0000-000001000000}"/>
    <cellStyle name="Normal_ACEITE_REGION" xfId="35" xr:uid="{00000000-0005-0000-0000-000002000000}"/>
    <cellStyle name="Normal_AGAR-AGAR_MES" xfId="21" xr:uid="{00000000-0005-0000-0000-000003000000}"/>
    <cellStyle name="Normal_AGAR-AGAR_REGION" xfId="20" xr:uid="{00000000-0005-0000-0000-000004000000}"/>
    <cellStyle name="Normal_AHUMADO_MES" xfId="13" xr:uid="{00000000-0005-0000-0000-000005000000}"/>
    <cellStyle name="Normal_AHUMADO_REGION" xfId="11" xr:uid="{00000000-0005-0000-0000-000006000000}"/>
    <cellStyle name="Normal_AHUMADO_REGION_1" xfId="26" xr:uid="{00000000-0005-0000-0000-000007000000}"/>
    <cellStyle name="Normal_ALGA SECA_MES" xfId="23" xr:uid="{00000000-0005-0000-0000-000008000000}"/>
    <cellStyle name="Normal_ALGA SECA_REGION" xfId="37" xr:uid="{00000000-0005-0000-0000-000009000000}"/>
    <cellStyle name="Normal_CARRAGENINA_MES" xfId="28" xr:uid="{00000000-0005-0000-0000-00000A000000}"/>
    <cellStyle name="Normal_CARRAGENINA_REGION" xfId="27" xr:uid="{00000000-0005-0000-0000-00000B000000}"/>
    <cellStyle name="Normal_COLAGAR_MES" xfId="25" xr:uid="{00000000-0005-0000-0000-00000C000000}"/>
    <cellStyle name="Normal_COLAGAR_REGION" xfId="24" xr:uid="{00000000-0005-0000-0000-00000D000000}"/>
    <cellStyle name="Normal_CONG_MES" xfId="32" xr:uid="{00000000-0005-0000-0000-00000E000000}"/>
    <cellStyle name="Normal_CONG_MES_1" xfId="29" xr:uid="{00000000-0005-0000-0000-00000F000000}"/>
    <cellStyle name="Normal_CONG_REGION" xfId="6" xr:uid="{00000000-0005-0000-0000-000010000000}"/>
    <cellStyle name="Normal_CONSERVA_MES" xfId="17" xr:uid="{00000000-0005-0000-0000-000011000000}"/>
    <cellStyle name="Normal_CONSERVA_REGION" xfId="15" xr:uid="{00000000-0005-0000-0000-000012000000}"/>
    <cellStyle name="Normal_FE_MES" xfId="3" xr:uid="{00000000-0005-0000-0000-000013000000}"/>
    <cellStyle name="Normal_FE_REGION" xfId="2" xr:uid="{00000000-0005-0000-0000-000014000000}"/>
    <cellStyle name="Normal_FE_REGION_1" xfId="38" xr:uid="{00000000-0005-0000-0000-000015000000}"/>
    <cellStyle name="Normal_HARINA_MES" xfId="19" xr:uid="{00000000-0005-0000-0000-000016000000}"/>
    <cellStyle name="Normal_HARINA_REGION" xfId="18" xr:uid="{00000000-0005-0000-0000-000017000000}"/>
    <cellStyle name="Normal_Hoja1" xfId="1" xr:uid="{00000000-0005-0000-0000-000018000000}"/>
    <cellStyle name="Normal_Hoja2" xfId="4" xr:uid="{00000000-0005-0000-0000-000019000000}"/>
    <cellStyle name="Normal_Hoja3" xfId="5" xr:uid="{00000000-0005-0000-0000-00001A000000}"/>
    <cellStyle name="Normal_Hoja4" xfId="9" xr:uid="{00000000-0005-0000-0000-00001B000000}"/>
    <cellStyle name="Normal_Hoja5" xfId="22" xr:uid="{00000000-0005-0000-0000-00001C000000}"/>
    <cellStyle name="Normal_Hoja6" xfId="10" xr:uid="{00000000-0005-0000-0000-00001D000000}"/>
    <cellStyle name="Normal_Hoja7" xfId="12" xr:uid="{00000000-0005-0000-0000-00001E000000}"/>
    <cellStyle name="Normal_Hoja8" xfId="14" xr:uid="{00000000-0005-0000-0000-00001F000000}"/>
    <cellStyle name="Normal_Hoja9" xfId="16" xr:uid="{00000000-0005-0000-0000-000020000000}"/>
    <cellStyle name="Normal_mes" xfId="31" xr:uid="{00000000-0005-0000-0000-000021000000}"/>
    <cellStyle name="Normal_region" xfId="30" xr:uid="{00000000-0005-0000-0000-000022000000}"/>
    <cellStyle name="Normal_SALADO HUMEDO_MES" xfId="34" xr:uid="{00000000-0005-0000-0000-000023000000}"/>
    <cellStyle name="Normal_SALADO HUMEDO_REGION" xfId="33" xr:uid="{00000000-0005-0000-0000-000024000000}"/>
    <cellStyle name="Normal_SALADO SECO_MES" xfId="8" xr:uid="{00000000-0005-0000-0000-000025000000}"/>
    <cellStyle name="Normal_SALADO SECO_REGION" xfId="7" xr:uid="{00000000-0005-0000-0000-00002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63"/>
  <sheetViews>
    <sheetView zoomScaleNormal="100" workbookViewId="0">
      <selection sqref="A1:R1"/>
    </sheetView>
  </sheetViews>
  <sheetFormatPr baseColWidth="10" defaultRowHeight="9.9499999999999993" customHeight="1" x14ac:dyDescent="0.25"/>
  <cols>
    <col min="1" max="1" width="30" style="183" bestFit="1" customWidth="1"/>
    <col min="2" max="2" width="2.7109375" style="202" bestFit="1" customWidth="1"/>
    <col min="3" max="18" width="6.7109375" style="184" customWidth="1"/>
    <col min="19" max="19" width="12.85546875" style="131" customWidth="1"/>
    <col min="20" max="20" width="5.7109375" style="131" customWidth="1"/>
    <col min="21" max="16384" width="11.42578125" style="131"/>
  </cols>
  <sheetData>
    <row r="1" spans="1:21" s="175" customFormat="1" ht="12.75" customHeight="1" x14ac:dyDescent="0.25">
      <c r="A1" s="515" t="s">
        <v>175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</row>
    <row r="2" spans="1:21" s="175" customFormat="1" ht="12.75" customHeight="1" x14ac:dyDescent="0.25">
      <c r="A2" s="515" t="s">
        <v>0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</row>
    <row r="3" spans="1:21" s="175" customFormat="1" ht="12.75" customHeight="1" x14ac:dyDescent="0.25">
      <c r="A3" s="515" t="s">
        <v>1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21" s="175" customFormat="1" ht="12.75" customHeight="1" x14ac:dyDescent="0.25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21" s="175" customFormat="1" ht="12.75" customHeight="1" x14ac:dyDescent="0.25">
      <c r="A5" s="179"/>
      <c r="B5" s="201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</row>
    <row r="6" spans="1:21" s="181" customFormat="1" ht="11.25" customHeight="1" x14ac:dyDescent="0.2">
      <c r="A6" s="170" t="s">
        <v>3</v>
      </c>
      <c r="B6" s="171"/>
      <c r="C6" s="510" t="s">
        <v>4</v>
      </c>
      <c r="D6" s="510" t="s">
        <v>5</v>
      </c>
      <c r="E6" s="510" t="s">
        <v>6</v>
      </c>
      <c r="F6" s="510" t="s">
        <v>7</v>
      </c>
      <c r="G6" s="510" t="s">
        <v>8</v>
      </c>
      <c r="H6" s="510" t="s">
        <v>9</v>
      </c>
      <c r="I6" s="510" t="s">
        <v>10</v>
      </c>
      <c r="J6" s="510" t="s">
        <v>11</v>
      </c>
      <c r="K6" s="510" t="s">
        <v>12</v>
      </c>
      <c r="L6" s="510" t="s">
        <v>13</v>
      </c>
      <c r="M6" s="510" t="s">
        <v>14</v>
      </c>
      <c r="N6" s="510" t="s">
        <v>15</v>
      </c>
      <c r="O6" s="510" t="s">
        <v>16</v>
      </c>
      <c r="P6" s="510" t="s">
        <v>17</v>
      </c>
      <c r="Q6" s="510" t="s">
        <v>18</v>
      </c>
      <c r="R6" s="511" t="s">
        <v>19</v>
      </c>
      <c r="U6" s="182"/>
    </row>
    <row r="7" spans="1:21" s="181" customFormat="1" ht="9.9499999999999993" customHeight="1" x14ac:dyDescent="0.2">
      <c r="A7" s="332" t="s">
        <v>24</v>
      </c>
      <c r="B7" s="331" t="s">
        <v>22</v>
      </c>
      <c r="C7" s="13" t="s">
        <v>191</v>
      </c>
      <c r="D7" s="333">
        <v>1</v>
      </c>
      <c r="E7" s="333" t="s">
        <v>191</v>
      </c>
      <c r="F7" s="333">
        <v>47</v>
      </c>
      <c r="G7" s="333">
        <v>1005</v>
      </c>
      <c r="H7" s="333">
        <v>193</v>
      </c>
      <c r="I7" s="333" t="s">
        <v>191</v>
      </c>
      <c r="J7" s="333" t="s">
        <v>191</v>
      </c>
      <c r="K7" s="333" t="s">
        <v>191</v>
      </c>
      <c r="L7" s="333" t="s">
        <v>191</v>
      </c>
      <c r="M7" s="333" t="s">
        <v>191</v>
      </c>
      <c r="N7" s="333">
        <v>32</v>
      </c>
      <c r="O7" s="333" t="s">
        <v>191</v>
      </c>
      <c r="P7" s="333" t="s">
        <v>191</v>
      </c>
      <c r="Q7" s="333">
        <v>259</v>
      </c>
      <c r="R7" s="128">
        <v>1537</v>
      </c>
      <c r="U7" s="182"/>
    </row>
    <row r="8" spans="1:21" s="181" customFormat="1" ht="9.9499999999999993" customHeight="1" x14ac:dyDescent="0.2">
      <c r="A8" s="332" t="s">
        <v>24</v>
      </c>
      <c r="B8" s="331" t="s">
        <v>23</v>
      </c>
      <c r="C8" s="13" t="s">
        <v>191</v>
      </c>
      <c r="D8" s="333" t="s">
        <v>191</v>
      </c>
      <c r="E8" s="333" t="s">
        <v>191</v>
      </c>
      <c r="F8" s="333">
        <v>43</v>
      </c>
      <c r="G8" s="333">
        <v>861</v>
      </c>
      <c r="H8" s="333">
        <v>161</v>
      </c>
      <c r="I8" s="333" t="s">
        <v>191</v>
      </c>
      <c r="J8" s="333" t="s">
        <v>191</v>
      </c>
      <c r="K8" s="333" t="s">
        <v>191</v>
      </c>
      <c r="L8" s="333" t="s">
        <v>191</v>
      </c>
      <c r="M8" s="333" t="s">
        <v>191</v>
      </c>
      <c r="N8" s="333">
        <v>32</v>
      </c>
      <c r="O8" s="333" t="s">
        <v>191</v>
      </c>
      <c r="P8" s="333" t="s">
        <v>191</v>
      </c>
      <c r="Q8" s="333">
        <v>207</v>
      </c>
      <c r="R8" s="128">
        <v>1304</v>
      </c>
      <c r="U8" s="182"/>
    </row>
    <row r="9" spans="1:21" s="181" customFormat="1" ht="9.9499999999999993" customHeight="1" x14ac:dyDescent="0.2">
      <c r="A9" s="332" t="s">
        <v>25</v>
      </c>
      <c r="B9" s="331" t="s">
        <v>22</v>
      </c>
      <c r="C9" s="13" t="s">
        <v>191</v>
      </c>
      <c r="D9" s="333">
        <v>13</v>
      </c>
      <c r="E9" s="333" t="s">
        <v>191</v>
      </c>
      <c r="F9" s="333" t="s">
        <v>191</v>
      </c>
      <c r="G9" s="333" t="s">
        <v>191</v>
      </c>
      <c r="H9" s="333" t="s">
        <v>191</v>
      </c>
      <c r="I9" s="333" t="s">
        <v>191</v>
      </c>
      <c r="J9" s="333" t="s">
        <v>191</v>
      </c>
      <c r="K9" s="333">
        <v>538</v>
      </c>
      <c r="L9" s="333" t="s">
        <v>191</v>
      </c>
      <c r="M9" s="333" t="s">
        <v>191</v>
      </c>
      <c r="N9" s="333" t="s">
        <v>191</v>
      </c>
      <c r="O9" s="333" t="s">
        <v>191</v>
      </c>
      <c r="P9" s="333" t="s">
        <v>191</v>
      </c>
      <c r="Q9" s="333" t="s">
        <v>191</v>
      </c>
      <c r="R9" s="128">
        <v>551</v>
      </c>
      <c r="U9" s="182"/>
    </row>
    <row r="10" spans="1:21" s="181" customFormat="1" ht="9.9499999999999993" customHeight="1" x14ac:dyDescent="0.2">
      <c r="A10" s="332" t="s">
        <v>25</v>
      </c>
      <c r="B10" s="331" t="s">
        <v>23</v>
      </c>
      <c r="C10" s="13" t="s">
        <v>191</v>
      </c>
      <c r="D10" s="333">
        <v>13</v>
      </c>
      <c r="E10" s="333" t="s">
        <v>191</v>
      </c>
      <c r="F10" s="333" t="s">
        <v>191</v>
      </c>
      <c r="G10" s="333" t="s">
        <v>191</v>
      </c>
      <c r="H10" s="333" t="s">
        <v>191</v>
      </c>
      <c r="I10" s="333" t="s">
        <v>191</v>
      </c>
      <c r="J10" s="333" t="s">
        <v>191</v>
      </c>
      <c r="K10" s="333">
        <v>538</v>
      </c>
      <c r="L10" s="333" t="s">
        <v>191</v>
      </c>
      <c r="M10" s="333" t="s">
        <v>191</v>
      </c>
      <c r="N10" s="333" t="s">
        <v>191</v>
      </c>
      <c r="O10" s="333" t="s">
        <v>191</v>
      </c>
      <c r="P10" s="333" t="s">
        <v>191</v>
      </c>
      <c r="Q10" s="333" t="s">
        <v>191</v>
      </c>
      <c r="R10" s="128">
        <v>551</v>
      </c>
      <c r="U10" s="182"/>
    </row>
    <row r="11" spans="1:21" s="181" customFormat="1" ht="9.9499999999999993" customHeight="1" x14ac:dyDescent="0.2">
      <c r="A11" s="332" t="s">
        <v>163</v>
      </c>
      <c r="B11" s="331" t="s">
        <v>22</v>
      </c>
      <c r="C11" s="13" t="s">
        <v>191</v>
      </c>
      <c r="D11" s="333" t="s">
        <v>191</v>
      </c>
      <c r="E11" s="333" t="s">
        <v>191</v>
      </c>
      <c r="F11" s="333" t="s">
        <v>191</v>
      </c>
      <c r="G11" s="333" t="s">
        <v>191</v>
      </c>
      <c r="H11" s="333" t="s">
        <v>191</v>
      </c>
      <c r="I11" s="333" t="s">
        <v>191</v>
      </c>
      <c r="J11" s="333" t="s">
        <v>191</v>
      </c>
      <c r="K11" s="333" t="s">
        <v>191</v>
      </c>
      <c r="L11" s="333" t="s">
        <v>191</v>
      </c>
      <c r="M11" s="333" t="s">
        <v>191</v>
      </c>
      <c r="N11" s="333" t="s">
        <v>191</v>
      </c>
      <c r="O11" s="333" t="s">
        <v>191</v>
      </c>
      <c r="P11" s="333" t="s">
        <v>191</v>
      </c>
      <c r="Q11" s="333">
        <v>2</v>
      </c>
      <c r="R11" s="128">
        <v>2</v>
      </c>
      <c r="U11" s="182"/>
    </row>
    <row r="12" spans="1:21" s="181" customFormat="1" ht="9.9499999999999993" customHeight="1" x14ac:dyDescent="0.2">
      <c r="A12" s="332" t="s">
        <v>163</v>
      </c>
      <c r="B12" s="331" t="s">
        <v>23</v>
      </c>
      <c r="C12" s="13" t="s">
        <v>191</v>
      </c>
      <c r="D12" s="333" t="s">
        <v>191</v>
      </c>
      <c r="E12" s="333" t="s">
        <v>191</v>
      </c>
      <c r="F12" s="333" t="s">
        <v>191</v>
      </c>
      <c r="G12" s="333" t="s">
        <v>191</v>
      </c>
      <c r="H12" s="333" t="s">
        <v>191</v>
      </c>
      <c r="I12" s="333" t="s">
        <v>191</v>
      </c>
      <c r="J12" s="333" t="s">
        <v>191</v>
      </c>
      <c r="K12" s="333" t="s">
        <v>191</v>
      </c>
      <c r="L12" s="333" t="s">
        <v>191</v>
      </c>
      <c r="M12" s="333" t="s">
        <v>191</v>
      </c>
      <c r="N12" s="333" t="s">
        <v>191</v>
      </c>
      <c r="O12" s="333" t="s">
        <v>191</v>
      </c>
      <c r="P12" s="333" t="s">
        <v>191</v>
      </c>
      <c r="Q12" s="333" t="s">
        <v>191</v>
      </c>
      <c r="R12" s="128">
        <v>0</v>
      </c>
      <c r="U12" s="182"/>
    </row>
    <row r="13" spans="1:21" s="181" customFormat="1" ht="9.9499999999999993" customHeight="1" x14ac:dyDescent="0.2">
      <c r="A13" s="332" t="s">
        <v>26</v>
      </c>
      <c r="B13" s="331" t="s">
        <v>22</v>
      </c>
      <c r="C13" s="13" t="s">
        <v>191</v>
      </c>
      <c r="D13" s="333" t="s">
        <v>191</v>
      </c>
      <c r="E13" s="333" t="s">
        <v>191</v>
      </c>
      <c r="F13" s="333" t="s">
        <v>191</v>
      </c>
      <c r="G13" s="333">
        <v>29</v>
      </c>
      <c r="H13" s="333" t="s">
        <v>191</v>
      </c>
      <c r="I13" s="333" t="s">
        <v>191</v>
      </c>
      <c r="J13" s="333" t="s">
        <v>191</v>
      </c>
      <c r="K13" s="333" t="s">
        <v>191</v>
      </c>
      <c r="L13" s="333" t="s">
        <v>191</v>
      </c>
      <c r="M13" s="333" t="s">
        <v>191</v>
      </c>
      <c r="N13" s="333" t="s">
        <v>191</v>
      </c>
      <c r="O13" s="333" t="s">
        <v>191</v>
      </c>
      <c r="P13" s="333" t="s">
        <v>191</v>
      </c>
      <c r="Q13" s="333" t="s">
        <v>191</v>
      </c>
      <c r="R13" s="128">
        <v>29</v>
      </c>
      <c r="U13" s="182"/>
    </row>
    <row r="14" spans="1:21" s="181" customFormat="1" ht="9.9499999999999993" customHeight="1" x14ac:dyDescent="0.2">
      <c r="A14" s="332" t="s">
        <v>26</v>
      </c>
      <c r="B14" s="331" t="s">
        <v>23</v>
      </c>
      <c r="C14" s="13" t="s">
        <v>191</v>
      </c>
      <c r="D14" s="333" t="s">
        <v>191</v>
      </c>
      <c r="E14" s="333" t="s">
        <v>191</v>
      </c>
      <c r="F14" s="333" t="s">
        <v>191</v>
      </c>
      <c r="G14" s="333">
        <v>27</v>
      </c>
      <c r="H14" s="333" t="s">
        <v>191</v>
      </c>
      <c r="I14" s="333" t="s">
        <v>191</v>
      </c>
      <c r="J14" s="333" t="s">
        <v>191</v>
      </c>
      <c r="K14" s="333" t="s">
        <v>191</v>
      </c>
      <c r="L14" s="333" t="s">
        <v>191</v>
      </c>
      <c r="M14" s="333" t="s">
        <v>191</v>
      </c>
      <c r="N14" s="333" t="s">
        <v>191</v>
      </c>
      <c r="O14" s="333" t="s">
        <v>191</v>
      </c>
      <c r="P14" s="333" t="s">
        <v>191</v>
      </c>
      <c r="Q14" s="333" t="s">
        <v>191</v>
      </c>
      <c r="R14" s="128">
        <v>27</v>
      </c>
      <c r="U14" s="182"/>
    </row>
    <row r="15" spans="1:21" s="181" customFormat="1" ht="9.9499999999999993" customHeight="1" x14ac:dyDescent="0.2">
      <c r="A15" s="332" t="s">
        <v>27</v>
      </c>
      <c r="B15" s="331" t="s">
        <v>22</v>
      </c>
      <c r="C15" s="13" t="s">
        <v>191</v>
      </c>
      <c r="D15" s="333" t="s">
        <v>191</v>
      </c>
      <c r="E15" s="333" t="s">
        <v>191</v>
      </c>
      <c r="F15" s="333" t="s">
        <v>191</v>
      </c>
      <c r="G15" s="333" t="s">
        <v>191</v>
      </c>
      <c r="H15" s="333" t="s">
        <v>191</v>
      </c>
      <c r="I15" s="333" t="s">
        <v>191</v>
      </c>
      <c r="J15" s="333" t="s">
        <v>191</v>
      </c>
      <c r="K15" s="333">
        <v>1</v>
      </c>
      <c r="L15" s="333" t="s">
        <v>191</v>
      </c>
      <c r="M15" s="333" t="s">
        <v>191</v>
      </c>
      <c r="N15" s="333">
        <v>59</v>
      </c>
      <c r="O15" s="333" t="s">
        <v>191</v>
      </c>
      <c r="P15" s="333" t="s">
        <v>191</v>
      </c>
      <c r="Q15" s="333" t="s">
        <v>191</v>
      </c>
      <c r="R15" s="128">
        <v>60</v>
      </c>
      <c r="U15" s="182"/>
    </row>
    <row r="16" spans="1:21" s="181" customFormat="1" ht="9.9499999999999993" customHeight="1" x14ac:dyDescent="0.2">
      <c r="A16" s="332" t="s">
        <v>27</v>
      </c>
      <c r="B16" s="331" t="s">
        <v>23</v>
      </c>
      <c r="C16" s="13" t="s">
        <v>191</v>
      </c>
      <c r="D16" s="333" t="s">
        <v>191</v>
      </c>
      <c r="E16" s="333" t="s">
        <v>191</v>
      </c>
      <c r="F16" s="333" t="s">
        <v>191</v>
      </c>
      <c r="G16" s="333" t="s">
        <v>191</v>
      </c>
      <c r="H16" s="333" t="s">
        <v>191</v>
      </c>
      <c r="I16" s="333" t="s">
        <v>191</v>
      </c>
      <c r="J16" s="333" t="s">
        <v>191</v>
      </c>
      <c r="K16" s="333">
        <v>1</v>
      </c>
      <c r="L16" s="333" t="s">
        <v>191</v>
      </c>
      <c r="M16" s="333" t="s">
        <v>191</v>
      </c>
      <c r="N16" s="333">
        <v>59</v>
      </c>
      <c r="O16" s="333" t="s">
        <v>191</v>
      </c>
      <c r="P16" s="333" t="s">
        <v>191</v>
      </c>
      <c r="Q16" s="333" t="s">
        <v>191</v>
      </c>
      <c r="R16" s="128">
        <v>60</v>
      </c>
      <c r="U16" s="182"/>
    </row>
    <row r="17" spans="1:21" s="181" customFormat="1" ht="9.9499999999999993" customHeight="1" x14ac:dyDescent="0.2">
      <c r="A17" s="332" t="s">
        <v>164</v>
      </c>
      <c r="B17" s="331" t="s">
        <v>22</v>
      </c>
      <c r="C17" s="13" t="s">
        <v>191</v>
      </c>
      <c r="D17" s="333" t="s">
        <v>191</v>
      </c>
      <c r="E17" s="333" t="s">
        <v>191</v>
      </c>
      <c r="F17" s="333" t="s">
        <v>191</v>
      </c>
      <c r="G17" s="333" t="s">
        <v>191</v>
      </c>
      <c r="H17" s="333" t="s">
        <v>191</v>
      </c>
      <c r="I17" s="333" t="s">
        <v>191</v>
      </c>
      <c r="J17" s="333" t="s">
        <v>191</v>
      </c>
      <c r="K17" s="333" t="s">
        <v>191</v>
      </c>
      <c r="L17" s="333" t="s">
        <v>191</v>
      </c>
      <c r="M17" s="333" t="s">
        <v>191</v>
      </c>
      <c r="N17" s="333" t="s">
        <v>191</v>
      </c>
      <c r="O17" s="333" t="s">
        <v>191</v>
      </c>
      <c r="P17" s="333" t="s">
        <v>191</v>
      </c>
      <c r="Q17" s="333">
        <v>1</v>
      </c>
      <c r="R17" s="128">
        <v>1</v>
      </c>
      <c r="U17" s="182"/>
    </row>
    <row r="18" spans="1:21" s="181" customFormat="1" ht="9.9499999999999993" customHeight="1" x14ac:dyDescent="0.2">
      <c r="A18" s="332" t="s">
        <v>164</v>
      </c>
      <c r="B18" s="331" t="s">
        <v>23</v>
      </c>
      <c r="C18" s="13" t="s">
        <v>191</v>
      </c>
      <c r="D18" s="333" t="s">
        <v>191</v>
      </c>
      <c r="E18" s="333" t="s">
        <v>191</v>
      </c>
      <c r="F18" s="333" t="s">
        <v>191</v>
      </c>
      <c r="G18" s="333" t="s">
        <v>191</v>
      </c>
      <c r="H18" s="333" t="s">
        <v>191</v>
      </c>
      <c r="I18" s="333" t="s">
        <v>191</v>
      </c>
      <c r="J18" s="333" t="s">
        <v>191</v>
      </c>
      <c r="K18" s="333">
        <v>1</v>
      </c>
      <c r="L18" s="333" t="s">
        <v>191</v>
      </c>
      <c r="M18" s="333" t="s">
        <v>191</v>
      </c>
      <c r="N18" s="333" t="s">
        <v>191</v>
      </c>
      <c r="O18" s="333" t="s">
        <v>191</v>
      </c>
      <c r="P18" s="333" t="s">
        <v>191</v>
      </c>
      <c r="Q18" s="333" t="s">
        <v>191</v>
      </c>
      <c r="R18" s="128">
        <v>1</v>
      </c>
      <c r="U18" s="182"/>
    </row>
    <row r="19" spans="1:21" s="181" customFormat="1" ht="9.9499999999999993" customHeight="1" x14ac:dyDescent="0.2">
      <c r="A19" s="332" t="s">
        <v>29</v>
      </c>
      <c r="B19" s="331" t="s">
        <v>22</v>
      </c>
      <c r="C19" s="13" t="s">
        <v>191</v>
      </c>
      <c r="D19" s="333">
        <v>107</v>
      </c>
      <c r="E19" s="333" t="s">
        <v>191</v>
      </c>
      <c r="F19" s="333" t="s">
        <v>191</v>
      </c>
      <c r="G19" s="333">
        <v>471</v>
      </c>
      <c r="H19" s="333" t="s">
        <v>191</v>
      </c>
      <c r="I19" s="333" t="s">
        <v>191</v>
      </c>
      <c r="J19" s="333" t="s">
        <v>191</v>
      </c>
      <c r="K19" s="333">
        <v>1021</v>
      </c>
      <c r="L19" s="333" t="s">
        <v>191</v>
      </c>
      <c r="M19" s="333" t="s">
        <v>191</v>
      </c>
      <c r="N19" s="333" t="s">
        <v>191</v>
      </c>
      <c r="O19" s="333" t="s">
        <v>191</v>
      </c>
      <c r="P19" s="333" t="s">
        <v>191</v>
      </c>
      <c r="Q19" s="333" t="s">
        <v>191</v>
      </c>
      <c r="R19" s="128">
        <v>1599</v>
      </c>
      <c r="U19" s="182"/>
    </row>
    <row r="20" spans="1:21" s="181" customFormat="1" ht="9.9499999999999993" customHeight="1" x14ac:dyDescent="0.2">
      <c r="A20" s="332" t="s">
        <v>29</v>
      </c>
      <c r="B20" s="331" t="s">
        <v>23</v>
      </c>
      <c r="C20" s="13" t="s">
        <v>191</v>
      </c>
      <c r="D20" s="333">
        <v>102</v>
      </c>
      <c r="E20" s="333" t="s">
        <v>191</v>
      </c>
      <c r="F20" s="333" t="s">
        <v>191</v>
      </c>
      <c r="G20" s="333">
        <v>472</v>
      </c>
      <c r="H20" s="333" t="s">
        <v>191</v>
      </c>
      <c r="I20" s="333" t="s">
        <v>191</v>
      </c>
      <c r="J20" s="333" t="s">
        <v>191</v>
      </c>
      <c r="K20" s="333">
        <v>1024</v>
      </c>
      <c r="L20" s="333" t="s">
        <v>191</v>
      </c>
      <c r="M20" s="333" t="s">
        <v>191</v>
      </c>
      <c r="N20" s="333" t="s">
        <v>191</v>
      </c>
      <c r="O20" s="333" t="s">
        <v>191</v>
      </c>
      <c r="P20" s="333" t="s">
        <v>191</v>
      </c>
      <c r="Q20" s="333" t="s">
        <v>191</v>
      </c>
      <c r="R20" s="128">
        <v>1598</v>
      </c>
      <c r="U20" s="182"/>
    </row>
    <row r="21" spans="1:21" s="181" customFormat="1" ht="9.9499999999999993" customHeight="1" x14ac:dyDescent="0.2">
      <c r="A21" s="332" t="s">
        <v>30</v>
      </c>
      <c r="B21" s="331" t="s">
        <v>22</v>
      </c>
      <c r="C21" s="13" t="s">
        <v>191</v>
      </c>
      <c r="D21" s="333" t="s">
        <v>191</v>
      </c>
      <c r="E21" s="333" t="s">
        <v>191</v>
      </c>
      <c r="F21" s="333" t="s">
        <v>191</v>
      </c>
      <c r="G21" s="333" t="s">
        <v>191</v>
      </c>
      <c r="H21" s="333" t="s">
        <v>191</v>
      </c>
      <c r="I21" s="333" t="s">
        <v>191</v>
      </c>
      <c r="J21" s="333" t="s">
        <v>191</v>
      </c>
      <c r="K21" s="333">
        <v>6</v>
      </c>
      <c r="L21" s="333" t="s">
        <v>191</v>
      </c>
      <c r="M21" s="333" t="s">
        <v>191</v>
      </c>
      <c r="N21" s="333" t="s">
        <v>191</v>
      </c>
      <c r="O21" s="333">
        <v>1</v>
      </c>
      <c r="P21" s="333" t="s">
        <v>191</v>
      </c>
      <c r="Q21" s="333" t="s">
        <v>191</v>
      </c>
      <c r="R21" s="128">
        <v>7</v>
      </c>
      <c r="U21" s="182"/>
    </row>
    <row r="22" spans="1:21" s="181" customFormat="1" ht="9.9499999999999993" customHeight="1" x14ac:dyDescent="0.2">
      <c r="A22" s="332" t="s">
        <v>30</v>
      </c>
      <c r="B22" s="331" t="s">
        <v>23</v>
      </c>
      <c r="C22" s="13" t="s">
        <v>191</v>
      </c>
      <c r="D22" s="333" t="s">
        <v>191</v>
      </c>
      <c r="E22" s="333" t="s">
        <v>191</v>
      </c>
      <c r="F22" s="333" t="s">
        <v>191</v>
      </c>
      <c r="G22" s="333" t="s">
        <v>191</v>
      </c>
      <c r="H22" s="333" t="s">
        <v>191</v>
      </c>
      <c r="I22" s="333" t="s">
        <v>191</v>
      </c>
      <c r="J22" s="333" t="s">
        <v>191</v>
      </c>
      <c r="K22" s="333">
        <v>6</v>
      </c>
      <c r="L22" s="333" t="s">
        <v>191</v>
      </c>
      <c r="M22" s="333" t="s">
        <v>191</v>
      </c>
      <c r="N22" s="333" t="s">
        <v>191</v>
      </c>
      <c r="O22" s="333">
        <v>1</v>
      </c>
      <c r="P22" s="333" t="s">
        <v>191</v>
      </c>
      <c r="Q22" s="333" t="s">
        <v>191</v>
      </c>
      <c r="R22" s="128">
        <v>7</v>
      </c>
      <c r="U22" s="182"/>
    </row>
    <row r="23" spans="1:21" s="181" customFormat="1" ht="9.9499999999999993" customHeight="1" x14ac:dyDescent="0.2">
      <c r="A23" s="332" t="s">
        <v>113</v>
      </c>
      <c r="B23" s="331" t="s">
        <v>22</v>
      </c>
      <c r="C23" s="13" t="s">
        <v>191</v>
      </c>
      <c r="D23" s="333" t="s">
        <v>191</v>
      </c>
      <c r="E23" s="333" t="s">
        <v>191</v>
      </c>
      <c r="F23" s="333" t="s">
        <v>191</v>
      </c>
      <c r="G23" s="333" t="s">
        <v>191</v>
      </c>
      <c r="H23" s="333" t="s">
        <v>191</v>
      </c>
      <c r="I23" s="333" t="s">
        <v>191</v>
      </c>
      <c r="J23" s="333" t="s">
        <v>191</v>
      </c>
      <c r="K23" s="333" t="s">
        <v>191</v>
      </c>
      <c r="L23" s="333" t="s">
        <v>191</v>
      </c>
      <c r="M23" s="333" t="s">
        <v>191</v>
      </c>
      <c r="N23" s="333" t="s">
        <v>191</v>
      </c>
      <c r="O23" s="333">
        <v>64</v>
      </c>
      <c r="P23" s="333" t="s">
        <v>191</v>
      </c>
      <c r="Q23" s="333" t="s">
        <v>191</v>
      </c>
      <c r="R23" s="128">
        <v>64</v>
      </c>
      <c r="U23" s="182"/>
    </row>
    <row r="24" spans="1:21" s="181" customFormat="1" ht="9.9499999999999993" customHeight="1" x14ac:dyDescent="0.2">
      <c r="A24" s="332" t="s">
        <v>113</v>
      </c>
      <c r="B24" s="331" t="s">
        <v>23</v>
      </c>
      <c r="C24" s="13" t="s">
        <v>191</v>
      </c>
      <c r="D24" s="333" t="s">
        <v>191</v>
      </c>
      <c r="E24" s="333" t="s">
        <v>191</v>
      </c>
      <c r="F24" s="333" t="s">
        <v>191</v>
      </c>
      <c r="G24" s="333" t="s">
        <v>191</v>
      </c>
      <c r="H24" s="333" t="s">
        <v>191</v>
      </c>
      <c r="I24" s="333" t="s">
        <v>191</v>
      </c>
      <c r="J24" s="333" t="s">
        <v>191</v>
      </c>
      <c r="K24" s="333" t="s">
        <v>191</v>
      </c>
      <c r="L24" s="333" t="s">
        <v>191</v>
      </c>
      <c r="M24" s="333" t="s">
        <v>191</v>
      </c>
      <c r="N24" s="333" t="s">
        <v>191</v>
      </c>
      <c r="O24" s="333">
        <v>64</v>
      </c>
      <c r="P24" s="333" t="s">
        <v>191</v>
      </c>
      <c r="Q24" s="333" t="s">
        <v>191</v>
      </c>
      <c r="R24" s="128">
        <v>64</v>
      </c>
      <c r="U24" s="182"/>
    </row>
    <row r="25" spans="1:21" s="181" customFormat="1" ht="9.9499999999999993" customHeight="1" x14ac:dyDescent="0.2">
      <c r="A25" s="332" t="s">
        <v>31</v>
      </c>
      <c r="B25" s="331" t="s">
        <v>22</v>
      </c>
      <c r="C25" s="13" t="s">
        <v>191</v>
      </c>
      <c r="D25" s="333" t="s">
        <v>191</v>
      </c>
      <c r="E25" s="333" t="s">
        <v>191</v>
      </c>
      <c r="F25" s="333" t="s">
        <v>191</v>
      </c>
      <c r="G25" s="333" t="s">
        <v>191</v>
      </c>
      <c r="H25" s="333" t="s">
        <v>191</v>
      </c>
      <c r="I25" s="333" t="s">
        <v>191</v>
      </c>
      <c r="J25" s="333" t="s">
        <v>191</v>
      </c>
      <c r="K25" s="333" t="s">
        <v>191</v>
      </c>
      <c r="L25" s="333" t="s">
        <v>191</v>
      </c>
      <c r="M25" s="333" t="s">
        <v>191</v>
      </c>
      <c r="N25" s="333" t="s">
        <v>191</v>
      </c>
      <c r="O25" s="333">
        <v>188</v>
      </c>
      <c r="P25" s="333" t="s">
        <v>191</v>
      </c>
      <c r="Q25" s="333" t="s">
        <v>191</v>
      </c>
      <c r="R25" s="128">
        <v>188</v>
      </c>
      <c r="U25" s="182"/>
    </row>
    <row r="26" spans="1:21" s="181" customFormat="1" ht="9.9499999999999993" customHeight="1" x14ac:dyDescent="0.2">
      <c r="A26" s="332" t="s">
        <v>31</v>
      </c>
      <c r="B26" s="331" t="s">
        <v>23</v>
      </c>
      <c r="C26" s="13" t="s">
        <v>191</v>
      </c>
      <c r="D26" s="333" t="s">
        <v>191</v>
      </c>
      <c r="E26" s="333" t="s">
        <v>191</v>
      </c>
      <c r="F26" s="333" t="s">
        <v>191</v>
      </c>
      <c r="G26" s="333" t="s">
        <v>191</v>
      </c>
      <c r="H26" s="333" t="s">
        <v>191</v>
      </c>
      <c r="I26" s="333" t="s">
        <v>191</v>
      </c>
      <c r="J26" s="333" t="s">
        <v>191</v>
      </c>
      <c r="K26" s="333" t="s">
        <v>191</v>
      </c>
      <c r="L26" s="333" t="s">
        <v>191</v>
      </c>
      <c r="M26" s="333" t="s">
        <v>191</v>
      </c>
      <c r="N26" s="333" t="s">
        <v>191</v>
      </c>
      <c r="O26" s="333">
        <v>184</v>
      </c>
      <c r="P26" s="333" t="s">
        <v>191</v>
      </c>
      <c r="Q26" s="333" t="s">
        <v>191</v>
      </c>
      <c r="R26" s="128">
        <v>184</v>
      </c>
      <c r="U26" s="182"/>
    </row>
    <row r="27" spans="1:21" s="181" customFormat="1" ht="9.9499999999999993" customHeight="1" x14ac:dyDescent="0.2">
      <c r="A27" s="332" t="s">
        <v>32</v>
      </c>
      <c r="B27" s="331" t="s">
        <v>22</v>
      </c>
      <c r="C27" s="13" t="s">
        <v>191</v>
      </c>
      <c r="D27" s="333" t="s">
        <v>191</v>
      </c>
      <c r="E27" s="333" t="s">
        <v>191</v>
      </c>
      <c r="F27" s="333" t="s">
        <v>191</v>
      </c>
      <c r="G27" s="333" t="s">
        <v>191</v>
      </c>
      <c r="H27" s="333" t="s">
        <v>191</v>
      </c>
      <c r="I27" s="333" t="s">
        <v>191</v>
      </c>
      <c r="J27" s="333" t="s">
        <v>191</v>
      </c>
      <c r="K27" s="333" t="s">
        <v>191</v>
      </c>
      <c r="L27" s="333" t="s">
        <v>191</v>
      </c>
      <c r="M27" s="333" t="s">
        <v>191</v>
      </c>
      <c r="N27" s="333" t="s">
        <v>191</v>
      </c>
      <c r="O27" s="333" t="s">
        <v>191</v>
      </c>
      <c r="P27" s="333" t="s">
        <v>191</v>
      </c>
      <c r="Q27" s="333">
        <v>1</v>
      </c>
      <c r="R27" s="128">
        <v>1</v>
      </c>
      <c r="U27" s="182"/>
    </row>
    <row r="28" spans="1:21" s="181" customFormat="1" ht="9.9499999999999993" customHeight="1" x14ac:dyDescent="0.2">
      <c r="A28" s="332" t="s">
        <v>32</v>
      </c>
      <c r="B28" s="331" t="s">
        <v>23</v>
      </c>
      <c r="C28" s="13" t="s">
        <v>191</v>
      </c>
      <c r="D28" s="333" t="s">
        <v>191</v>
      </c>
      <c r="E28" s="333" t="s">
        <v>191</v>
      </c>
      <c r="F28" s="333" t="s">
        <v>191</v>
      </c>
      <c r="G28" s="333" t="s">
        <v>191</v>
      </c>
      <c r="H28" s="333" t="s">
        <v>191</v>
      </c>
      <c r="I28" s="333" t="s">
        <v>191</v>
      </c>
      <c r="J28" s="333" t="s">
        <v>191</v>
      </c>
      <c r="K28" s="333" t="s">
        <v>191</v>
      </c>
      <c r="L28" s="333" t="s">
        <v>191</v>
      </c>
      <c r="M28" s="333" t="s">
        <v>191</v>
      </c>
      <c r="N28" s="333" t="s">
        <v>191</v>
      </c>
      <c r="O28" s="333" t="s">
        <v>191</v>
      </c>
      <c r="P28" s="333" t="s">
        <v>191</v>
      </c>
      <c r="Q28" s="333">
        <v>1</v>
      </c>
      <c r="R28" s="128">
        <v>1</v>
      </c>
      <c r="U28" s="182"/>
    </row>
    <row r="29" spans="1:21" s="181" customFormat="1" ht="9.9499999999999993" customHeight="1" x14ac:dyDescent="0.2">
      <c r="A29" s="332" t="s">
        <v>33</v>
      </c>
      <c r="B29" s="331" t="s">
        <v>22</v>
      </c>
      <c r="C29" s="13" t="s">
        <v>191</v>
      </c>
      <c r="D29" s="333" t="s">
        <v>191</v>
      </c>
      <c r="E29" s="333" t="s">
        <v>191</v>
      </c>
      <c r="F29" s="333" t="s">
        <v>191</v>
      </c>
      <c r="G29" s="333" t="s">
        <v>191</v>
      </c>
      <c r="H29" s="333" t="s">
        <v>191</v>
      </c>
      <c r="I29" s="333" t="s">
        <v>191</v>
      </c>
      <c r="J29" s="333" t="s">
        <v>191</v>
      </c>
      <c r="K29" s="333" t="s">
        <v>191</v>
      </c>
      <c r="L29" s="333" t="s">
        <v>191</v>
      </c>
      <c r="M29" s="333" t="s">
        <v>191</v>
      </c>
      <c r="N29" s="333">
        <v>19</v>
      </c>
      <c r="O29" s="333">
        <v>12</v>
      </c>
      <c r="P29" s="333">
        <v>4</v>
      </c>
      <c r="Q29" s="333" t="s">
        <v>191</v>
      </c>
      <c r="R29" s="128">
        <v>35</v>
      </c>
      <c r="U29" s="182"/>
    </row>
    <row r="30" spans="1:21" s="181" customFormat="1" ht="9.9499999999999993" customHeight="1" x14ac:dyDescent="0.2">
      <c r="A30" s="332" t="s">
        <v>33</v>
      </c>
      <c r="B30" s="331" t="s">
        <v>23</v>
      </c>
      <c r="C30" s="13" t="s">
        <v>191</v>
      </c>
      <c r="D30" s="333" t="s">
        <v>191</v>
      </c>
      <c r="E30" s="333" t="s">
        <v>191</v>
      </c>
      <c r="F30" s="333" t="s">
        <v>191</v>
      </c>
      <c r="G30" s="333" t="s">
        <v>191</v>
      </c>
      <c r="H30" s="333" t="s">
        <v>191</v>
      </c>
      <c r="I30" s="333" t="s">
        <v>191</v>
      </c>
      <c r="J30" s="333" t="s">
        <v>191</v>
      </c>
      <c r="K30" s="333" t="s">
        <v>191</v>
      </c>
      <c r="L30" s="333" t="s">
        <v>191</v>
      </c>
      <c r="M30" s="333" t="s">
        <v>191</v>
      </c>
      <c r="N30" s="333">
        <v>19</v>
      </c>
      <c r="O30" s="333">
        <v>12</v>
      </c>
      <c r="P30" s="333">
        <v>2</v>
      </c>
      <c r="Q30" s="333">
        <v>1</v>
      </c>
      <c r="R30" s="128">
        <v>34</v>
      </c>
      <c r="U30" s="182"/>
    </row>
    <row r="31" spans="1:21" s="181" customFormat="1" ht="9.9499999999999993" customHeight="1" x14ac:dyDescent="0.2">
      <c r="A31" s="332" t="s">
        <v>34</v>
      </c>
      <c r="B31" s="331" t="s">
        <v>22</v>
      </c>
      <c r="C31" s="13" t="s">
        <v>191</v>
      </c>
      <c r="D31" s="333" t="s">
        <v>191</v>
      </c>
      <c r="E31" s="333" t="s">
        <v>191</v>
      </c>
      <c r="F31" s="333" t="s">
        <v>191</v>
      </c>
      <c r="G31" s="333" t="s">
        <v>191</v>
      </c>
      <c r="H31" s="333" t="s">
        <v>191</v>
      </c>
      <c r="I31" s="333" t="s">
        <v>191</v>
      </c>
      <c r="J31" s="333" t="s">
        <v>191</v>
      </c>
      <c r="K31" s="333" t="s">
        <v>191</v>
      </c>
      <c r="L31" s="333" t="s">
        <v>191</v>
      </c>
      <c r="M31" s="333" t="s">
        <v>191</v>
      </c>
      <c r="N31" s="333" t="s">
        <v>191</v>
      </c>
      <c r="O31" s="333" t="s">
        <v>191</v>
      </c>
      <c r="P31" s="333" t="s">
        <v>191</v>
      </c>
      <c r="Q31" s="333">
        <v>1</v>
      </c>
      <c r="R31" s="128">
        <v>1</v>
      </c>
      <c r="U31" s="182"/>
    </row>
    <row r="32" spans="1:21" s="181" customFormat="1" ht="9.9499999999999993" customHeight="1" x14ac:dyDescent="0.2">
      <c r="A32" s="332" t="s">
        <v>34</v>
      </c>
      <c r="B32" s="331" t="s">
        <v>23</v>
      </c>
      <c r="C32" s="13" t="s">
        <v>191</v>
      </c>
      <c r="D32" s="333" t="s">
        <v>191</v>
      </c>
      <c r="E32" s="333" t="s">
        <v>191</v>
      </c>
      <c r="F32" s="333" t="s">
        <v>191</v>
      </c>
      <c r="G32" s="333" t="s">
        <v>191</v>
      </c>
      <c r="H32" s="333" t="s">
        <v>191</v>
      </c>
      <c r="I32" s="333" t="s">
        <v>191</v>
      </c>
      <c r="J32" s="333" t="s">
        <v>191</v>
      </c>
      <c r="K32" s="333" t="s">
        <v>191</v>
      </c>
      <c r="L32" s="333" t="s">
        <v>191</v>
      </c>
      <c r="M32" s="333" t="s">
        <v>191</v>
      </c>
      <c r="N32" s="333" t="s">
        <v>191</v>
      </c>
      <c r="O32" s="333" t="s">
        <v>191</v>
      </c>
      <c r="P32" s="333" t="s">
        <v>191</v>
      </c>
      <c r="Q32" s="333">
        <v>1</v>
      </c>
      <c r="R32" s="128">
        <v>1</v>
      </c>
      <c r="U32" s="182"/>
    </row>
    <row r="33" spans="1:21" s="181" customFormat="1" ht="9.9499999999999993" customHeight="1" x14ac:dyDescent="0.2">
      <c r="A33" s="332" t="s">
        <v>35</v>
      </c>
      <c r="B33" s="331" t="s">
        <v>22</v>
      </c>
      <c r="C33" s="13" t="s">
        <v>191</v>
      </c>
      <c r="D33" s="333" t="s">
        <v>191</v>
      </c>
      <c r="E33" s="333" t="s">
        <v>191</v>
      </c>
      <c r="F33" s="333" t="s">
        <v>191</v>
      </c>
      <c r="G33" s="333" t="s">
        <v>191</v>
      </c>
      <c r="H33" s="333" t="s">
        <v>191</v>
      </c>
      <c r="I33" s="333" t="s">
        <v>191</v>
      </c>
      <c r="J33" s="333" t="s">
        <v>191</v>
      </c>
      <c r="K33" s="333" t="s">
        <v>191</v>
      </c>
      <c r="L33" s="333" t="s">
        <v>191</v>
      </c>
      <c r="M33" s="333" t="s">
        <v>191</v>
      </c>
      <c r="N33" s="333">
        <v>3</v>
      </c>
      <c r="O33" s="333" t="s">
        <v>191</v>
      </c>
      <c r="P33" s="333" t="s">
        <v>191</v>
      </c>
      <c r="Q33" s="333">
        <v>6</v>
      </c>
      <c r="R33" s="128">
        <v>9</v>
      </c>
      <c r="U33" s="182"/>
    </row>
    <row r="34" spans="1:21" s="181" customFormat="1" ht="9.9499999999999993" customHeight="1" x14ac:dyDescent="0.2">
      <c r="A34" s="332" t="s">
        <v>35</v>
      </c>
      <c r="B34" s="331" t="s">
        <v>23</v>
      </c>
      <c r="C34" s="13" t="s">
        <v>191</v>
      </c>
      <c r="D34" s="333" t="s">
        <v>191</v>
      </c>
      <c r="E34" s="333" t="s">
        <v>191</v>
      </c>
      <c r="F34" s="333" t="s">
        <v>191</v>
      </c>
      <c r="G34" s="333" t="s">
        <v>191</v>
      </c>
      <c r="H34" s="333" t="s">
        <v>191</v>
      </c>
      <c r="I34" s="333" t="s">
        <v>191</v>
      </c>
      <c r="J34" s="333" t="s">
        <v>191</v>
      </c>
      <c r="K34" s="333" t="s">
        <v>191</v>
      </c>
      <c r="L34" s="333" t="s">
        <v>191</v>
      </c>
      <c r="M34" s="333" t="s">
        <v>191</v>
      </c>
      <c r="N34" s="333">
        <v>3</v>
      </c>
      <c r="O34" s="333" t="s">
        <v>191</v>
      </c>
      <c r="P34" s="333" t="s">
        <v>191</v>
      </c>
      <c r="Q34" s="333">
        <v>6</v>
      </c>
      <c r="R34" s="128">
        <v>9</v>
      </c>
      <c r="U34" s="182"/>
    </row>
    <row r="35" spans="1:21" s="181" customFormat="1" ht="9.9499999999999993" customHeight="1" x14ac:dyDescent="0.2">
      <c r="A35" s="332" t="s">
        <v>36</v>
      </c>
      <c r="B35" s="331" t="s">
        <v>22</v>
      </c>
      <c r="C35" s="13" t="s">
        <v>191</v>
      </c>
      <c r="D35" s="333">
        <v>5</v>
      </c>
      <c r="E35" s="333" t="s">
        <v>191</v>
      </c>
      <c r="F35" s="333">
        <v>25</v>
      </c>
      <c r="G35" s="333" t="s">
        <v>191</v>
      </c>
      <c r="H35" s="333" t="s">
        <v>191</v>
      </c>
      <c r="I35" s="333" t="s">
        <v>191</v>
      </c>
      <c r="J35" s="333" t="s">
        <v>191</v>
      </c>
      <c r="K35" s="333" t="s">
        <v>191</v>
      </c>
      <c r="L35" s="333" t="s">
        <v>191</v>
      </c>
      <c r="M35" s="333" t="s">
        <v>191</v>
      </c>
      <c r="N35" s="333" t="s">
        <v>191</v>
      </c>
      <c r="O35" s="333" t="s">
        <v>191</v>
      </c>
      <c r="P35" s="333" t="s">
        <v>191</v>
      </c>
      <c r="Q35" s="333" t="s">
        <v>191</v>
      </c>
      <c r="R35" s="128">
        <v>30</v>
      </c>
      <c r="U35" s="182"/>
    </row>
    <row r="36" spans="1:21" s="181" customFormat="1" ht="9.9499999999999993" customHeight="1" x14ac:dyDescent="0.2">
      <c r="A36" s="332" t="s">
        <v>36</v>
      </c>
      <c r="B36" s="331" t="s">
        <v>23</v>
      </c>
      <c r="C36" s="13" t="s">
        <v>191</v>
      </c>
      <c r="D36" s="333">
        <v>5</v>
      </c>
      <c r="E36" s="333" t="s">
        <v>191</v>
      </c>
      <c r="F36" s="333">
        <v>13</v>
      </c>
      <c r="G36" s="333" t="s">
        <v>191</v>
      </c>
      <c r="H36" s="333" t="s">
        <v>191</v>
      </c>
      <c r="I36" s="333" t="s">
        <v>191</v>
      </c>
      <c r="J36" s="333" t="s">
        <v>191</v>
      </c>
      <c r="K36" s="333" t="s">
        <v>191</v>
      </c>
      <c r="L36" s="333" t="s">
        <v>191</v>
      </c>
      <c r="M36" s="333" t="s">
        <v>191</v>
      </c>
      <c r="N36" s="333" t="s">
        <v>191</v>
      </c>
      <c r="O36" s="333" t="s">
        <v>191</v>
      </c>
      <c r="P36" s="333" t="s">
        <v>191</v>
      </c>
      <c r="Q36" s="333" t="s">
        <v>191</v>
      </c>
      <c r="R36" s="128">
        <v>18</v>
      </c>
      <c r="U36" s="182"/>
    </row>
    <row r="37" spans="1:21" s="181" customFormat="1" ht="9.9499999999999993" customHeight="1" x14ac:dyDescent="0.2">
      <c r="A37" s="332" t="s">
        <v>114</v>
      </c>
      <c r="B37" s="331" t="s">
        <v>22</v>
      </c>
      <c r="C37" s="13" t="s">
        <v>191</v>
      </c>
      <c r="D37" s="333" t="s">
        <v>191</v>
      </c>
      <c r="E37" s="333" t="s">
        <v>191</v>
      </c>
      <c r="F37" s="333" t="s">
        <v>191</v>
      </c>
      <c r="G37" s="333" t="s">
        <v>191</v>
      </c>
      <c r="H37" s="333" t="s">
        <v>191</v>
      </c>
      <c r="I37" s="333" t="s">
        <v>191</v>
      </c>
      <c r="J37" s="333" t="s">
        <v>191</v>
      </c>
      <c r="K37" s="333">
        <v>10</v>
      </c>
      <c r="L37" s="333" t="s">
        <v>191</v>
      </c>
      <c r="M37" s="333" t="s">
        <v>191</v>
      </c>
      <c r="N37" s="333" t="s">
        <v>191</v>
      </c>
      <c r="O37" s="333" t="s">
        <v>191</v>
      </c>
      <c r="P37" s="333" t="s">
        <v>191</v>
      </c>
      <c r="Q37" s="333" t="s">
        <v>191</v>
      </c>
      <c r="R37" s="128">
        <v>10</v>
      </c>
      <c r="U37" s="182"/>
    </row>
    <row r="38" spans="1:21" s="181" customFormat="1" ht="9.9499999999999993" customHeight="1" x14ac:dyDescent="0.2">
      <c r="A38" s="332" t="s">
        <v>114</v>
      </c>
      <c r="B38" s="331" t="s">
        <v>23</v>
      </c>
      <c r="C38" s="13" t="s">
        <v>191</v>
      </c>
      <c r="D38" s="333" t="s">
        <v>191</v>
      </c>
      <c r="E38" s="333" t="s">
        <v>191</v>
      </c>
      <c r="F38" s="333" t="s">
        <v>191</v>
      </c>
      <c r="G38" s="333" t="s">
        <v>191</v>
      </c>
      <c r="H38" s="333" t="s">
        <v>191</v>
      </c>
      <c r="I38" s="333" t="s">
        <v>191</v>
      </c>
      <c r="J38" s="333" t="s">
        <v>191</v>
      </c>
      <c r="K38" s="333">
        <v>8</v>
      </c>
      <c r="L38" s="333" t="s">
        <v>191</v>
      </c>
      <c r="M38" s="333" t="s">
        <v>191</v>
      </c>
      <c r="N38" s="333" t="s">
        <v>191</v>
      </c>
      <c r="O38" s="333" t="s">
        <v>191</v>
      </c>
      <c r="P38" s="333" t="s">
        <v>191</v>
      </c>
      <c r="Q38" s="333" t="s">
        <v>191</v>
      </c>
      <c r="R38" s="128">
        <v>8</v>
      </c>
      <c r="U38" s="182"/>
    </row>
    <row r="39" spans="1:21" s="181" customFormat="1" ht="9.9499999999999993" customHeight="1" x14ac:dyDescent="0.2">
      <c r="A39" s="332" t="s">
        <v>37</v>
      </c>
      <c r="B39" s="331" t="s">
        <v>22</v>
      </c>
      <c r="C39" s="13" t="s">
        <v>191</v>
      </c>
      <c r="D39" s="333">
        <v>93</v>
      </c>
      <c r="E39" s="333" t="s">
        <v>191</v>
      </c>
      <c r="F39" s="333" t="s">
        <v>191</v>
      </c>
      <c r="G39" s="333">
        <v>3628</v>
      </c>
      <c r="H39" s="333" t="s">
        <v>191</v>
      </c>
      <c r="I39" s="333" t="s">
        <v>191</v>
      </c>
      <c r="J39" s="333" t="s">
        <v>191</v>
      </c>
      <c r="K39" s="333">
        <v>44756</v>
      </c>
      <c r="L39" s="333" t="s">
        <v>191</v>
      </c>
      <c r="M39" s="333" t="s">
        <v>191</v>
      </c>
      <c r="N39" s="333" t="s">
        <v>191</v>
      </c>
      <c r="O39" s="333" t="s">
        <v>191</v>
      </c>
      <c r="P39" s="333" t="s">
        <v>191</v>
      </c>
      <c r="Q39" s="333" t="s">
        <v>191</v>
      </c>
      <c r="R39" s="128">
        <v>48477</v>
      </c>
      <c r="U39" s="182"/>
    </row>
    <row r="40" spans="1:21" s="181" customFormat="1" ht="9.9499999999999993" customHeight="1" x14ac:dyDescent="0.2">
      <c r="A40" s="332" t="s">
        <v>37</v>
      </c>
      <c r="B40" s="331" t="s">
        <v>23</v>
      </c>
      <c r="C40" s="13" t="s">
        <v>191</v>
      </c>
      <c r="D40" s="333">
        <v>93</v>
      </c>
      <c r="E40" s="333" t="s">
        <v>191</v>
      </c>
      <c r="F40" s="333" t="s">
        <v>191</v>
      </c>
      <c r="G40" s="333">
        <v>3628</v>
      </c>
      <c r="H40" s="333" t="s">
        <v>191</v>
      </c>
      <c r="I40" s="333" t="s">
        <v>191</v>
      </c>
      <c r="J40" s="333" t="s">
        <v>191</v>
      </c>
      <c r="K40" s="333">
        <v>45167</v>
      </c>
      <c r="L40" s="333" t="s">
        <v>191</v>
      </c>
      <c r="M40" s="333" t="s">
        <v>191</v>
      </c>
      <c r="N40" s="333" t="s">
        <v>191</v>
      </c>
      <c r="O40" s="333" t="s">
        <v>191</v>
      </c>
      <c r="P40" s="333" t="s">
        <v>191</v>
      </c>
      <c r="Q40" s="333" t="s">
        <v>191</v>
      </c>
      <c r="R40" s="128">
        <v>48888</v>
      </c>
      <c r="U40" s="182"/>
    </row>
    <row r="41" spans="1:21" s="181" customFormat="1" ht="9.9499999999999993" customHeight="1" x14ac:dyDescent="0.2">
      <c r="A41" s="332" t="s">
        <v>177</v>
      </c>
      <c r="B41" s="331" t="s">
        <v>22</v>
      </c>
      <c r="C41" s="13" t="s">
        <v>191</v>
      </c>
      <c r="D41" s="333" t="s">
        <v>191</v>
      </c>
      <c r="E41" s="333" t="s">
        <v>191</v>
      </c>
      <c r="F41" s="333" t="s">
        <v>191</v>
      </c>
      <c r="G41" s="333" t="s">
        <v>191</v>
      </c>
      <c r="H41" s="333" t="s">
        <v>191</v>
      </c>
      <c r="I41" s="333" t="s">
        <v>191</v>
      </c>
      <c r="J41" s="333" t="s">
        <v>191</v>
      </c>
      <c r="K41" s="333">
        <v>10</v>
      </c>
      <c r="L41" s="333" t="s">
        <v>191</v>
      </c>
      <c r="M41" s="333" t="s">
        <v>191</v>
      </c>
      <c r="N41" s="333" t="s">
        <v>191</v>
      </c>
      <c r="O41" s="333" t="s">
        <v>191</v>
      </c>
      <c r="P41" s="333" t="s">
        <v>191</v>
      </c>
      <c r="Q41" s="333" t="s">
        <v>191</v>
      </c>
      <c r="R41" s="128">
        <v>10</v>
      </c>
      <c r="U41" s="182"/>
    </row>
    <row r="42" spans="1:21" s="181" customFormat="1" ht="9.9499999999999993" customHeight="1" x14ac:dyDescent="0.2">
      <c r="A42" s="332" t="s">
        <v>177</v>
      </c>
      <c r="B42" s="331" t="s">
        <v>23</v>
      </c>
      <c r="C42" s="13" t="s">
        <v>191</v>
      </c>
      <c r="D42" s="333" t="s">
        <v>191</v>
      </c>
      <c r="E42" s="333" t="s">
        <v>191</v>
      </c>
      <c r="F42" s="333" t="s">
        <v>191</v>
      </c>
      <c r="G42" s="333" t="s">
        <v>191</v>
      </c>
      <c r="H42" s="333" t="s">
        <v>191</v>
      </c>
      <c r="I42" s="333" t="s">
        <v>191</v>
      </c>
      <c r="J42" s="333" t="s">
        <v>191</v>
      </c>
      <c r="K42" s="333">
        <v>11</v>
      </c>
      <c r="L42" s="333" t="s">
        <v>191</v>
      </c>
      <c r="M42" s="333" t="s">
        <v>191</v>
      </c>
      <c r="N42" s="333" t="s">
        <v>191</v>
      </c>
      <c r="O42" s="333" t="s">
        <v>191</v>
      </c>
      <c r="P42" s="333" t="s">
        <v>191</v>
      </c>
      <c r="Q42" s="333" t="s">
        <v>191</v>
      </c>
      <c r="R42" s="128">
        <v>11</v>
      </c>
      <c r="U42" s="182"/>
    </row>
    <row r="43" spans="1:21" s="181" customFormat="1" ht="9.9499999999999993" customHeight="1" x14ac:dyDescent="0.2">
      <c r="A43" s="332" t="s">
        <v>38</v>
      </c>
      <c r="B43" s="331" t="s">
        <v>22</v>
      </c>
      <c r="C43" s="13" t="s">
        <v>191</v>
      </c>
      <c r="D43" s="333" t="s">
        <v>191</v>
      </c>
      <c r="E43" s="333" t="s">
        <v>191</v>
      </c>
      <c r="F43" s="333" t="s">
        <v>191</v>
      </c>
      <c r="G43" s="333" t="s">
        <v>191</v>
      </c>
      <c r="H43" s="333" t="s">
        <v>191</v>
      </c>
      <c r="I43" s="333" t="s">
        <v>191</v>
      </c>
      <c r="J43" s="333" t="s">
        <v>191</v>
      </c>
      <c r="K43" s="333">
        <v>4160</v>
      </c>
      <c r="L43" s="333" t="s">
        <v>191</v>
      </c>
      <c r="M43" s="333" t="s">
        <v>191</v>
      </c>
      <c r="N43" s="333" t="s">
        <v>191</v>
      </c>
      <c r="O43" s="333" t="s">
        <v>191</v>
      </c>
      <c r="P43" s="333" t="s">
        <v>191</v>
      </c>
      <c r="Q43" s="333">
        <v>57</v>
      </c>
      <c r="R43" s="128">
        <v>4217</v>
      </c>
      <c r="U43" s="182"/>
    </row>
    <row r="44" spans="1:21" s="181" customFormat="1" ht="9.9499999999999993" customHeight="1" x14ac:dyDescent="0.2">
      <c r="A44" s="332" t="s">
        <v>38</v>
      </c>
      <c r="B44" s="331" t="s">
        <v>23</v>
      </c>
      <c r="C44" s="13" t="s">
        <v>191</v>
      </c>
      <c r="D44" s="333" t="s">
        <v>191</v>
      </c>
      <c r="E44" s="333" t="s">
        <v>191</v>
      </c>
      <c r="F44" s="333" t="s">
        <v>191</v>
      </c>
      <c r="G44" s="333" t="s">
        <v>191</v>
      </c>
      <c r="H44" s="333" t="s">
        <v>191</v>
      </c>
      <c r="I44" s="333" t="s">
        <v>191</v>
      </c>
      <c r="J44" s="333" t="s">
        <v>191</v>
      </c>
      <c r="K44" s="333">
        <v>4519</v>
      </c>
      <c r="L44" s="333" t="s">
        <v>191</v>
      </c>
      <c r="M44" s="333" t="s">
        <v>191</v>
      </c>
      <c r="N44" s="333" t="s">
        <v>191</v>
      </c>
      <c r="O44" s="333" t="s">
        <v>191</v>
      </c>
      <c r="P44" s="333" t="s">
        <v>191</v>
      </c>
      <c r="Q44" s="333">
        <v>51</v>
      </c>
      <c r="R44" s="128">
        <v>4570</v>
      </c>
      <c r="U44" s="182"/>
    </row>
    <row r="45" spans="1:21" s="181" customFormat="1" ht="9.9499999999999993" customHeight="1" x14ac:dyDescent="0.2">
      <c r="A45" s="332" t="s">
        <v>39</v>
      </c>
      <c r="B45" s="331" t="s">
        <v>22</v>
      </c>
      <c r="C45" s="13" t="s">
        <v>191</v>
      </c>
      <c r="D45" s="333" t="s">
        <v>191</v>
      </c>
      <c r="E45" s="333" t="s">
        <v>191</v>
      </c>
      <c r="F45" s="333" t="s">
        <v>191</v>
      </c>
      <c r="G45" s="333" t="s">
        <v>191</v>
      </c>
      <c r="H45" s="333" t="s">
        <v>191</v>
      </c>
      <c r="I45" s="333" t="s">
        <v>191</v>
      </c>
      <c r="J45" s="333" t="s">
        <v>191</v>
      </c>
      <c r="K45" s="333">
        <v>2363</v>
      </c>
      <c r="L45" s="333" t="s">
        <v>191</v>
      </c>
      <c r="M45" s="333" t="s">
        <v>191</v>
      </c>
      <c r="N45" s="333" t="s">
        <v>191</v>
      </c>
      <c r="O45" s="333">
        <v>3659</v>
      </c>
      <c r="P45" s="333" t="s">
        <v>191</v>
      </c>
      <c r="Q45" s="333" t="s">
        <v>191</v>
      </c>
      <c r="R45" s="128">
        <v>6022</v>
      </c>
      <c r="U45" s="182"/>
    </row>
    <row r="46" spans="1:21" s="181" customFormat="1" ht="9.9499999999999993" customHeight="1" x14ac:dyDescent="0.2">
      <c r="A46" s="332" t="s">
        <v>39</v>
      </c>
      <c r="B46" s="331" t="s">
        <v>23</v>
      </c>
      <c r="C46" s="13" t="s">
        <v>191</v>
      </c>
      <c r="D46" s="333" t="s">
        <v>191</v>
      </c>
      <c r="E46" s="333" t="s">
        <v>191</v>
      </c>
      <c r="F46" s="333" t="s">
        <v>191</v>
      </c>
      <c r="G46" s="333" t="s">
        <v>191</v>
      </c>
      <c r="H46" s="333" t="s">
        <v>191</v>
      </c>
      <c r="I46" s="333" t="s">
        <v>191</v>
      </c>
      <c r="J46" s="333" t="s">
        <v>191</v>
      </c>
      <c r="K46" s="333">
        <v>2230</v>
      </c>
      <c r="L46" s="333" t="s">
        <v>191</v>
      </c>
      <c r="M46" s="333" t="s">
        <v>191</v>
      </c>
      <c r="N46" s="333" t="s">
        <v>191</v>
      </c>
      <c r="O46" s="333">
        <v>3658</v>
      </c>
      <c r="P46" s="333" t="s">
        <v>191</v>
      </c>
      <c r="Q46" s="333" t="s">
        <v>191</v>
      </c>
      <c r="R46" s="128">
        <v>5888</v>
      </c>
      <c r="U46" s="182"/>
    </row>
    <row r="47" spans="1:21" s="181" customFormat="1" ht="9.9499999999999993" customHeight="1" x14ac:dyDescent="0.2">
      <c r="A47" s="332" t="s">
        <v>40</v>
      </c>
      <c r="B47" s="331" t="s">
        <v>22</v>
      </c>
      <c r="C47" s="13" t="s">
        <v>191</v>
      </c>
      <c r="D47" s="333" t="s">
        <v>191</v>
      </c>
      <c r="E47" s="333" t="s">
        <v>191</v>
      </c>
      <c r="F47" s="333" t="s">
        <v>191</v>
      </c>
      <c r="G47" s="333" t="s">
        <v>191</v>
      </c>
      <c r="H47" s="333" t="s">
        <v>191</v>
      </c>
      <c r="I47" s="333" t="s">
        <v>191</v>
      </c>
      <c r="J47" s="333" t="s">
        <v>191</v>
      </c>
      <c r="K47" s="333">
        <v>218</v>
      </c>
      <c r="L47" s="333" t="s">
        <v>191</v>
      </c>
      <c r="M47" s="333" t="s">
        <v>191</v>
      </c>
      <c r="N47" s="333">
        <v>3267</v>
      </c>
      <c r="O47" s="333">
        <v>1943</v>
      </c>
      <c r="P47" s="333">
        <v>6</v>
      </c>
      <c r="Q47" s="333">
        <v>1</v>
      </c>
      <c r="R47" s="128">
        <v>5435</v>
      </c>
      <c r="U47" s="182"/>
    </row>
    <row r="48" spans="1:21" s="181" customFormat="1" ht="9.9499999999999993" customHeight="1" x14ac:dyDescent="0.2">
      <c r="A48" s="332" t="s">
        <v>40</v>
      </c>
      <c r="B48" s="331" t="s">
        <v>23</v>
      </c>
      <c r="C48" s="13" t="s">
        <v>191</v>
      </c>
      <c r="D48" s="333" t="s">
        <v>191</v>
      </c>
      <c r="E48" s="333" t="s">
        <v>191</v>
      </c>
      <c r="F48" s="333" t="s">
        <v>191</v>
      </c>
      <c r="G48" s="333" t="s">
        <v>191</v>
      </c>
      <c r="H48" s="333" t="s">
        <v>191</v>
      </c>
      <c r="I48" s="333" t="s">
        <v>191</v>
      </c>
      <c r="J48" s="333" t="s">
        <v>191</v>
      </c>
      <c r="K48" s="333">
        <v>212</v>
      </c>
      <c r="L48" s="333" t="s">
        <v>191</v>
      </c>
      <c r="M48" s="333" t="s">
        <v>191</v>
      </c>
      <c r="N48" s="333">
        <v>3185</v>
      </c>
      <c r="O48" s="333">
        <v>1904</v>
      </c>
      <c r="P48" s="333">
        <v>4</v>
      </c>
      <c r="Q48" s="333" t="s">
        <v>191</v>
      </c>
      <c r="R48" s="128">
        <v>5305</v>
      </c>
      <c r="U48" s="182"/>
    </row>
    <row r="49" spans="1:21" s="181" customFormat="1" ht="9.9499999999999993" customHeight="1" x14ac:dyDescent="0.2">
      <c r="A49" s="332" t="s">
        <v>41</v>
      </c>
      <c r="B49" s="331" t="s">
        <v>22</v>
      </c>
      <c r="C49" s="13" t="s">
        <v>191</v>
      </c>
      <c r="D49" s="333" t="s">
        <v>191</v>
      </c>
      <c r="E49" s="333" t="s">
        <v>191</v>
      </c>
      <c r="F49" s="333" t="s">
        <v>191</v>
      </c>
      <c r="G49" s="333" t="s">
        <v>191</v>
      </c>
      <c r="H49" s="333" t="s">
        <v>191</v>
      </c>
      <c r="I49" s="333" t="s">
        <v>191</v>
      </c>
      <c r="J49" s="333" t="s">
        <v>191</v>
      </c>
      <c r="K49" s="333" t="s">
        <v>191</v>
      </c>
      <c r="L49" s="333" t="s">
        <v>191</v>
      </c>
      <c r="M49" s="333" t="s">
        <v>191</v>
      </c>
      <c r="N49" s="333" t="s">
        <v>191</v>
      </c>
      <c r="O49" s="333" t="s">
        <v>191</v>
      </c>
      <c r="P49" s="333" t="s">
        <v>191</v>
      </c>
      <c r="Q49" s="333">
        <v>38</v>
      </c>
      <c r="R49" s="128">
        <v>38</v>
      </c>
      <c r="U49" s="182"/>
    </row>
    <row r="50" spans="1:21" s="181" customFormat="1" ht="9.9499999999999993" customHeight="1" x14ac:dyDescent="0.2">
      <c r="A50" s="332" t="s">
        <v>41</v>
      </c>
      <c r="B50" s="331" t="s">
        <v>23</v>
      </c>
      <c r="C50" s="13" t="s">
        <v>191</v>
      </c>
      <c r="D50" s="333" t="s">
        <v>191</v>
      </c>
      <c r="E50" s="333" t="s">
        <v>191</v>
      </c>
      <c r="F50" s="333" t="s">
        <v>191</v>
      </c>
      <c r="G50" s="333" t="s">
        <v>191</v>
      </c>
      <c r="H50" s="333" t="s">
        <v>191</v>
      </c>
      <c r="I50" s="333" t="s">
        <v>191</v>
      </c>
      <c r="J50" s="333" t="s">
        <v>191</v>
      </c>
      <c r="K50" s="333" t="s">
        <v>191</v>
      </c>
      <c r="L50" s="333" t="s">
        <v>191</v>
      </c>
      <c r="M50" s="333" t="s">
        <v>191</v>
      </c>
      <c r="N50" s="333" t="s">
        <v>191</v>
      </c>
      <c r="O50" s="333" t="s">
        <v>191</v>
      </c>
      <c r="P50" s="333" t="s">
        <v>191</v>
      </c>
      <c r="Q50" s="333">
        <v>20</v>
      </c>
      <c r="R50" s="128">
        <v>20</v>
      </c>
      <c r="U50" s="182"/>
    </row>
    <row r="51" spans="1:21" s="181" customFormat="1" ht="9.9499999999999993" customHeight="1" x14ac:dyDescent="0.2">
      <c r="A51" s="332" t="s">
        <v>42</v>
      </c>
      <c r="B51" s="331" t="s">
        <v>22</v>
      </c>
      <c r="C51" s="13" t="s">
        <v>191</v>
      </c>
      <c r="D51" s="333" t="s">
        <v>191</v>
      </c>
      <c r="E51" s="333" t="s">
        <v>191</v>
      </c>
      <c r="F51" s="333" t="s">
        <v>191</v>
      </c>
      <c r="G51" s="333" t="s">
        <v>191</v>
      </c>
      <c r="H51" s="333" t="s">
        <v>191</v>
      </c>
      <c r="I51" s="333" t="s">
        <v>191</v>
      </c>
      <c r="J51" s="333" t="s">
        <v>191</v>
      </c>
      <c r="K51" s="333" t="s">
        <v>191</v>
      </c>
      <c r="L51" s="333" t="s">
        <v>191</v>
      </c>
      <c r="M51" s="333" t="s">
        <v>191</v>
      </c>
      <c r="N51" s="333">
        <v>15</v>
      </c>
      <c r="O51" s="333" t="s">
        <v>191</v>
      </c>
      <c r="P51" s="333" t="s">
        <v>191</v>
      </c>
      <c r="Q51" s="333" t="s">
        <v>191</v>
      </c>
      <c r="R51" s="128">
        <v>15</v>
      </c>
      <c r="U51" s="182"/>
    </row>
    <row r="52" spans="1:21" s="181" customFormat="1" ht="9.9499999999999993" customHeight="1" x14ac:dyDescent="0.2">
      <c r="A52" s="332" t="s">
        <v>42</v>
      </c>
      <c r="B52" s="331" t="s">
        <v>23</v>
      </c>
      <c r="C52" s="13" t="s">
        <v>191</v>
      </c>
      <c r="D52" s="333" t="s">
        <v>191</v>
      </c>
      <c r="E52" s="333" t="s">
        <v>191</v>
      </c>
      <c r="F52" s="333" t="s">
        <v>191</v>
      </c>
      <c r="G52" s="333" t="s">
        <v>191</v>
      </c>
      <c r="H52" s="333" t="s">
        <v>191</v>
      </c>
      <c r="I52" s="333" t="s">
        <v>191</v>
      </c>
      <c r="J52" s="333" t="s">
        <v>191</v>
      </c>
      <c r="K52" s="333" t="s">
        <v>191</v>
      </c>
      <c r="L52" s="333" t="s">
        <v>191</v>
      </c>
      <c r="M52" s="333" t="s">
        <v>191</v>
      </c>
      <c r="N52" s="333">
        <v>15</v>
      </c>
      <c r="O52" s="333" t="s">
        <v>191</v>
      </c>
      <c r="P52" s="333" t="s">
        <v>191</v>
      </c>
      <c r="Q52" s="333" t="s">
        <v>191</v>
      </c>
      <c r="R52" s="128">
        <v>15</v>
      </c>
      <c r="U52" s="182"/>
    </row>
    <row r="53" spans="1:21" s="181" customFormat="1" ht="9.9499999999999993" customHeight="1" x14ac:dyDescent="0.2">
      <c r="A53" s="332" t="s">
        <v>43</v>
      </c>
      <c r="B53" s="331" t="s">
        <v>22</v>
      </c>
      <c r="C53" s="13" t="s">
        <v>191</v>
      </c>
      <c r="D53" s="333" t="s">
        <v>191</v>
      </c>
      <c r="E53" s="333" t="s">
        <v>191</v>
      </c>
      <c r="F53" s="333" t="s">
        <v>191</v>
      </c>
      <c r="G53" s="333">
        <v>9</v>
      </c>
      <c r="H53" s="333">
        <v>29</v>
      </c>
      <c r="I53" s="333" t="s">
        <v>191</v>
      </c>
      <c r="J53" s="333" t="s">
        <v>191</v>
      </c>
      <c r="K53" s="333">
        <v>923</v>
      </c>
      <c r="L53" s="333" t="s">
        <v>191</v>
      </c>
      <c r="M53" s="333" t="s">
        <v>191</v>
      </c>
      <c r="N53" s="333">
        <v>56</v>
      </c>
      <c r="O53" s="333">
        <v>971</v>
      </c>
      <c r="P53" s="333" t="s">
        <v>191</v>
      </c>
      <c r="Q53" s="333">
        <v>484</v>
      </c>
      <c r="R53" s="128">
        <v>2472</v>
      </c>
      <c r="U53" s="182"/>
    </row>
    <row r="54" spans="1:21" s="181" customFormat="1" ht="9.9499999999999993" customHeight="1" x14ac:dyDescent="0.2">
      <c r="A54" s="332" t="s">
        <v>43</v>
      </c>
      <c r="B54" s="331" t="s">
        <v>23</v>
      </c>
      <c r="C54" s="13" t="s">
        <v>191</v>
      </c>
      <c r="D54" s="333" t="s">
        <v>191</v>
      </c>
      <c r="E54" s="333" t="s">
        <v>191</v>
      </c>
      <c r="F54" s="333" t="s">
        <v>191</v>
      </c>
      <c r="G54" s="333">
        <v>3</v>
      </c>
      <c r="H54" s="333">
        <v>13</v>
      </c>
      <c r="I54" s="333" t="s">
        <v>191</v>
      </c>
      <c r="J54" s="333" t="s">
        <v>191</v>
      </c>
      <c r="K54" s="333">
        <v>960</v>
      </c>
      <c r="L54" s="333" t="s">
        <v>191</v>
      </c>
      <c r="M54" s="333" t="s">
        <v>191</v>
      </c>
      <c r="N54" s="333">
        <v>32</v>
      </c>
      <c r="O54" s="333">
        <v>970</v>
      </c>
      <c r="P54" s="333" t="s">
        <v>191</v>
      </c>
      <c r="Q54" s="333">
        <v>412</v>
      </c>
      <c r="R54" s="128">
        <v>2390</v>
      </c>
      <c r="U54" s="182"/>
    </row>
    <row r="55" spans="1:21" s="181" customFormat="1" ht="9.9499999999999993" customHeight="1" x14ac:dyDescent="0.2">
      <c r="A55" s="332" t="s">
        <v>44</v>
      </c>
      <c r="B55" s="331" t="s">
        <v>22</v>
      </c>
      <c r="C55" s="13" t="s">
        <v>191</v>
      </c>
      <c r="D55" s="333" t="s">
        <v>191</v>
      </c>
      <c r="E55" s="333" t="s">
        <v>191</v>
      </c>
      <c r="F55" s="333" t="s">
        <v>191</v>
      </c>
      <c r="G55" s="333" t="s">
        <v>191</v>
      </c>
      <c r="H55" s="333" t="s">
        <v>191</v>
      </c>
      <c r="I55" s="333" t="s">
        <v>191</v>
      </c>
      <c r="J55" s="333" t="s">
        <v>191</v>
      </c>
      <c r="K55" s="333" t="s">
        <v>191</v>
      </c>
      <c r="L55" s="333" t="s">
        <v>191</v>
      </c>
      <c r="M55" s="333" t="s">
        <v>191</v>
      </c>
      <c r="N55" s="333" t="s">
        <v>191</v>
      </c>
      <c r="O55" s="333" t="s">
        <v>191</v>
      </c>
      <c r="P55" s="333">
        <v>2</v>
      </c>
      <c r="Q55" s="333" t="s">
        <v>191</v>
      </c>
      <c r="R55" s="128">
        <v>2</v>
      </c>
      <c r="U55" s="182"/>
    </row>
    <row r="56" spans="1:21" s="181" customFormat="1" ht="9.9499999999999993" customHeight="1" x14ac:dyDescent="0.2">
      <c r="A56" s="332" t="s">
        <v>44</v>
      </c>
      <c r="B56" s="331" t="s">
        <v>23</v>
      </c>
      <c r="C56" s="13" t="s">
        <v>191</v>
      </c>
      <c r="D56" s="333" t="s">
        <v>191</v>
      </c>
      <c r="E56" s="333" t="s">
        <v>191</v>
      </c>
      <c r="F56" s="333" t="s">
        <v>191</v>
      </c>
      <c r="G56" s="333" t="s">
        <v>191</v>
      </c>
      <c r="H56" s="333" t="s">
        <v>191</v>
      </c>
      <c r="I56" s="333" t="s">
        <v>191</v>
      </c>
      <c r="J56" s="333" t="s">
        <v>191</v>
      </c>
      <c r="K56" s="333" t="s">
        <v>191</v>
      </c>
      <c r="L56" s="333" t="s">
        <v>191</v>
      </c>
      <c r="M56" s="333" t="s">
        <v>191</v>
      </c>
      <c r="N56" s="333" t="s">
        <v>191</v>
      </c>
      <c r="O56" s="333" t="s">
        <v>191</v>
      </c>
      <c r="P56" s="333">
        <v>1</v>
      </c>
      <c r="Q56" s="333" t="s">
        <v>191</v>
      </c>
      <c r="R56" s="128">
        <v>1</v>
      </c>
      <c r="U56" s="182"/>
    </row>
    <row r="57" spans="1:21" s="181" customFormat="1" ht="9.9499999999999993" customHeight="1" x14ac:dyDescent="0.2">
      <c r="A57" s="332" t="s">
        <v>46</v>
      </c>
      <c r="B57" s="331" t="s">
        <v>22</v>
      </c>
      <c r="C57" s="13" t="s">
        <v>191</v>
      </c>
      <c r="D57" s="333" t="s">
        <v>191</v>
      </c>
      <c r="E57" s="333" t="s">
        <v>191</v>
      </c>
      <c r="F57" s="333" t="s">
        <v>191</v>
      </c>
      <c r="G57" s="333" t="s">
        <v>191</v>
      </c>
      <c r="H57" s="333" t="s">
        <v>191</v>
      </c>
      <c r="I57" s="333" t="s">
        <v>191</v>
      </c>
      <c r="J57" s="333" t="s">
        <v>191</v>
      </c>
      <c r="K57" s="333" t="s">
        <v>191</v>
      </c>
      <c r="L57" s="333" t="s">
        <v>191</v>
      </c>
      <c r="M57" s="333" t="s">
        <v>191</v>
      </c>
      <c r="N57" s="333">
        <v>422998</v>
      </c>
      <c r="O57" s="333">
        <v>25911</v>
      </c>
      <c r="P57" s="333">
        <v>24159</v>
      </c>
      <c r="Q57" s="333" t="s">
        <v>191</v>
      </c>
      <c r="R57" s="128">
        <v>473068</v>
      </c>
      <c r="U57" s="182"/>
    </row>
    <row r="58" spans="1:21" s="181" customFormat="1" ht="9.9499999999999993" customHeight="1" x14ac:dyDescent="0.2">
      <c r="A58" s="332" t="s">
        <v>46</v>
      </c>
      <c r="B58" s="331" t="s">
        <v>23</v>
      </c>
      <c r="C58" s="13" t="s">
        <v>191</v>
      </c>
      <c r="D58" s="333" t="s">
        <v>191</v>
      </c>
      <c r="E58" s="333" t="s">
        <v>191</v>
      </c>
      <c r="F58" s="333" t="s">
        <v>191</v>
      </c>
      <c r="G58" s="333" t="s">
        <v>191</v>
      </c>
      <c r="H58" s="333" t="s">
        <v>191</v>
      </c>
      <c r="I58" s="333" t="s">
        <v>191</v>
      </c>
      <c r="J58" s="333" t="s">
        <v>191</v>
      </c>
      <c r="K58" s="333" t="s">
        <v>191</v>
      </c>
      <c r="L58" s="333" t="s">
        <v>191</v>
      </c>
      <c r="M58" s="333" t="s">
        <v>191</v>
      </c>
      <c r="N58" s="333">
        <v>446627</v>
      </c>
      <c r="O58" s="333">
        <v>26253</v>
      </c>
      <c r="P58" s="333">
        <v>20357</v>
      </c>
      <c r="Q58" s="333" t="s">
        <v>191</v>
      </c>
      <c r="R58" s="128">
        <v>493237</v>
      </c>
      <c r="U58" s="182"/>
    </row>
    <row r="59" spans="1:21" s="181" customFormat="1" ht="9.9499999999999993" customHeight="1" x14ac:dyDescent="0.2">
      <c r="A59" s="332" t="s">
        <v>47</v>
      </c>
      <c r="B59" s="331" t="s">
        <v>22</v>
      </c>
      <c r="C59" s="13" t="s">
        <v>191</v>
      </c>
      <c r="D59" s="333" t="s">
        <v>191</v>
      </c>
      <c r="E59" s="333" t="s">
        <v>191</v>
      </c>
      <c r="F59" s="333" t="s">
        <v>191</v>
      </c>
      <c r="G59" s="333" t="s">
        <v>191</v>
      </c>
      <c r="H59" s="333" t="s">
        <v>191</v>
      </c>
      <c r="I59" s="333" t="s">
        <v>191</v>
      </c>
      <c r="J59" s="333" t="s">
        <v>191</v>
      </c>
      <c r="K59" s="333" t="s">
        <v>191</v>
      </c>
      <c r="L59" s="333" t="s">
        <v>191</v>
      </c>
      <c r="M59" s="333" t="s">
        <v>191</v>
      </c>
      <c r="N59" s="333">
        <v>76084</v>
      </c>
      <c r="O59" s="333" t="s">
        <v>191</v>
      </c>
      <c r="P59" s="333" t="s">
        <v>191</v>
      </c>
      <c r="Q59" s="333" t="s">
        <v>191</v>
      </c>
      <c r="R59" s="128">
        <v>76084</v>
      </c>
      <c r="U59" s="182"/>
    </row>
    <row r="60" spans="1:21" s="181" customFormat="1" ht="9.9499999999999993" customHeight="1" x14ac:dyDescent="0.2">
      <c r="A60" s="332" t="s">
        <v>47</v>
      </c>
      <c r="B60" s="331" t="s">
        <v>23</v>
      </c>
      <c r="C60" s="13" t="s">
        <v>191</v>
      </c>
      <c r="D60" s="333" t="s">
        <v>191</v>
      </c>
      <c r="E60" s="333" t="s">
        <v>191</v>
      </c>
      <c r="F60" s="333" t="s">
        <v>191</v>
      </c>
      <c r="G60" s="333" t="s">
        <v>191</v>
      </c>
      <c r="H60" s="333" t="s">
        <v>191</v>
      </c>
      <c r="I60" s="333" t="s">
        <v>191</v>
      </c>
      <c r="J60" s="333" t="s">
        <v>191</v>
      </c>
      <c r="K60" s="333" t="s">
        <v>191</v>
      </c>
      <c r="L60" s="333" t="s">
        <v>191</v>
      </c>
      <c r="M60" s="333" t="s">
        <v>191</v>
      </c>
      <c r="N60" s="333">
        <v>75602</v>
      </c>
      <c r="O60" s="333" t="s">
        <v>191</v>
      </c>
      <c r="P60" s="333" t="s">
        <v>191</v>
      </c>
      <c r="Q60" s="333" t="s">
        <v>191</v>
      </c>
      <c r="R60" s="128">
        <v>75602</v>
      </c>
      <c r="U60" s="182"/>
    </row>
    <row r="61" spans="1:21" s="181" customFormat="1" ht="9.9499999999999993" customHeight="1" x14ac:dyDescent="0.2">
      <c r="A61" s="332" t="s">
        <v>48</v>
      </c>
      <c r="B61" s="331" t="s">
        <v>22</v>
      </c>
      <c r="C61" s="13" t="s">
        <v>191</v>
      </c>
      <c r="D61" s="333" t="s">
        <v>191</v>
      </c>
      <c r="E61" s="333" t="s">
        <v>191</v>
      </c>
      <c r="F61" s="333" t="s">
        <v>191</v>
      </c>
      <c r="G61" s="333" t="s">
        <v>191</v>
      </c>
      <c r="H61" s="333" t="s">
        <v>191</v>
      </c>
      <c r="I61" s="333" t="s">
        <v>191</v>
      </c>
      <c r="J61" s="333" t="s">
        <v>191</v>
      </c>
      <c r="K61" s="333">
        <v>2570</v>
      </c>
      <c r="L61" s="333" t="s">
        <v>191</v>
      </c>
      <c r="M61" s="333" t="s">
        <v>191</v>
      </c>
      <c r="N61" s="333" t="s">
        <v>191</v>
      </c>
      <c r="O61" s="333" t="s">
        <v>191</v>
      </c>
      <c r="P61" s="333" t="s">
        <v>191</v>
      </c>
      <c r="Q61" s="333" t="s">
        <v>191</v>
      </c>
      <c r="R61" s="128">
        <v>2570</v>
      </c>
      <c r="U61" s="182"/>
    </row>
    <row r="62" spans="1:21" s="181" customFormat="1" ht="9.9499999999999993" customHeight="1" x14ac:dyDescent="0.2">
      <c r="A62" s="332" t="s">
        <v>48</v>
      </c>
      <c r="B62" s="331" t="s">
        <v>23</v>
      </c>
      <c r="C62" s="13" t="s">
        <v>191</v>
      </c>
      <c r="D62" s="333" t="s">
        <v>191</v>
      </c>
      <c r="E62" s="333" t="s">
        <v>191</v>
      </c>
      <c r="F62" s="333" t="s">
        <v>191</v>
      </c>
      <c r="G62" s="333" t="s">
        <v>191</v>
      </c>
      <c r="H62" s="333" t="s">
        <v>191</v>
      </c>
      <c r="I62" s="333" t="s">
        <v>191</v>
      </c>
      <c r="J62" s="333" t="s">
        <v>191</v>
      </c>
      <c r="K62" s="333">
        <v>2565</v>
      </c>
      <c r="L62" s="333" t="s">
        <v>191</v>
      </c>
      <c r="M62" s="333" t="s">
        <v>191</v>
      </c>
      <c r="N62" s="333" t="s">
        <v>191</v>
      </c>
      <c r="O62" s="333" t="s">
        <v>191</v>
      </c>
      <c r="P62" s="333" t="s">
        <v>191</v>
      </c>
      <c r="Q62" s="333" t="s">
        <v>191</v>
      </c>
      <c r="R62" s="128">
        <v>2565</v>
      </c>
      <c r="U62" s="182"/>
    </row>
    <row r="63" spans="1:21" s="181" customFormat="1" ht="9.9499999999999993" customHeight="1" x14ac:dyDescent="0.2">
      <c r="A63" s="332" t="s">
        <v>49</v>
      </c>
      <c r="B63" s="331" t="s">
        <v>22</v>
      </c>
      <c r="C63" s="13" t="s">
        <v>191</v>
      </c>
      <c r="D63" s="333" t="s">
        <v>191</v>
      </c>
      <c r="E63" s="333" t="s">
        <v>191</v>
      </c>
      <c r="F63" s="333" t="s">
        <v>191</v>
      </c>
      <c r="G63" s="333" t="s">
        <v>191</v>
      </c>
      <c r="H63" s="333" t="s">
        <v>191</v>
      </c>
      <c r="I63" s="333">
        <v>11</v>
      </c>
      <c r="J63" s="333" t="s">
        <v>191</v>
      </c>
      <c r="K63" s="333">
        <v>5</v>
      </c>
      <c r="L63" s="333" t="s">
        <v>191</v>
      </c>
      <c r="M63" s="333" t="s">
        <v>191</v>
      </c>
      <c r="N63" s="333">
        <v>19</v>
      </c>
      <c r="O63" s="333" t="s">
        <v>191</v>
      </c>
      <c r="P63" s="333" t="s">
        <v>191</v>
      </c>
      <c r="Q63" s="333" t="s">
        <v>191</v>
      </c>
      <c r="R63" s="128">
        <v>35</v>
      </c>
      <c r="U63" s="182"/>
    </row>
    <row r="64" spans="1:21" s="181" customFormat="1" ht="9.9499999999999993" customHeight="1" x14ac:dyDescent="0.2">
      <c r="A64" s="332" t="s">
        <v>49</v>
      </c>
      <c r="B64" s="331" t="s">
        <v>23</v>
      </c>
      <c r="C64" s="13" t="s">
        <v>191</v>
      </c>
      <c r="D64" s="333" t="s">
        <v>191</v>
      </c>
      <c r="E64" s="333" t="s">
        <v>191</v>
      </c>
      <c r="F64" s="333" t="s">
        <v>191</v>
      </c>
      <c r="G64" s="333" t="s">
        <v>191</v>
      </c>
      <c r="H64" s="333" t="s">
        <v>191</v>
      </c>
      <c r="I64" s="333">
        <v>9</v>
      </c>
      <c r="J64" s="333" t="s">
        <v>191</v>
      </c>
      <c r="K64" s="333">
        <v>5</v>
      </c>
      <c r="L64" s="333" t="s">
        <v>191</v>
      </c>
      <c r="M64" s="333" t="s">
        <v>191</v>
      </c>
      <c r="N64" s="333">
        <v>19</v>
      </c>
      <c r="O64" s="333" t="s">
        <v>191</v>
      </c>
      <c r="P64" s="333" t="s">
        <v>191</v>
      </c>
      <c r="Q64" s="333" t="s">
        <v>191</v>
      </c>
      <c r="R64" s="128">
        <v>33</v>
      </c>
      <c r="U64" s="182"/>
    </row>
    <row r="65" spans="1:21" s="181" customFormat="1" ht="9.9499999999999993" customHeight="1" x14ac:dyDescent="0.2">
      <c r="A65" s="332" t="s">
        <v>50</v>
      </c>
      <c r="B65" s="331" t="s">
        <v>22</v>
      </c>
      <c r="C65" s="13" t="s">
        <v>191</v>
      </c>
      <c r="D65" s="333" t="s">
        <v>191</v>
      </c>
      <c r="E65" s="333" t="s">
        <v>191</v>
      </c>
      <c r="F65" s="333" t="s">
        <v>191</v>
      </c>
      <c r="G65" s="333">
        <v>61</v>
      </c>
      <c r="H65" s="333" t="s">
        <v>191</v>
      </c>
      <c r="I65" s="333" t="s">
        <v>191</v>
      </c>
      <c r="J65" s="333" t="s">
        <v>191</v>
      </c>
      <c r="K65" s="333" t="s">
        <v>191</v>
      </c>
      <c r="L65" s="333" t="s">
        <v>191</v>
      </c>
      <c r="M65" s="333" t="s">
        <v>191</v>
      </c>
      <c r="N65" s="333" t="s">
        <v>191</v>
      </c>
      <c r="O65" s="333" t="s">
        <v>191</v>
      </c>
      <c r="P65" s="333" t="s">
        <v>191</v>
      </c>
      <c r="Q65" s="333" t="s">
        <v>191</v>
      </c>
      <c r="R65" s="128">
        <v>61</v>
      </c>
      <c r="U65" s="182"/>
    </row>
    <row r="66" spans="1:21" s="181" customFormat="1" ht="9.9499999999999993" customHeight="1" x14ac:dyDescent="0.2">
      <c r="A66" s="332" t="s">
        <v>50</v>
      </c>
      <c r="B66" s="331" t="s">
        <v>23</v>
      </c>
      <c r="C66" s="13" t="s">
        <v>191</v>
      </c>
      <c r="D66" s="333" t="s">
        <v>191</v>
      </c>
      <c r="E66" s="333" t="s">
        <v>191</v>
      </c>
      <c r="F66" s="333" t="s">
        <v>191</v>
      </c>
      <c r="G66" s="333">
        <v>58</v>
      </c>
      <c r="H66" s="333" t="s">
        <v>191</v>
      </c>
      <c r="I66" s="333" t="s">
        <v>191</v>
      </c>
      <c r="J66" s="333" t="s">
        <v>191</v>
      </c>
      <c r="K66" s="333" t="s">
        <v>191</v>
      </c>
      <c r="L66" s="333" t="s">
        <v>191</v>
      </c>
      <c r="M66" s="333" t="s">
        <v>191</v>
      </c>
      <c r="N66" s="333" t="s">
        <v>191</v>
      </c>
      <c r="O66" s="333" t="s">
        <v>191</v>
      </c>
      <c r="P66" s="333" t="s">
        <v>191</v>
      </c>
      <c r="Q66" s="333" t="s">
        <v>191</v>
      </c>
      <c r="R66" s="128">
        <v>58</v>
      </c>
      <c r="U66" s="182"/>
    </row>
    <row r="67" spans="1:21" s="181" customFormat="1" ht="9.9499999999999993" customHeight="1" x14ac:dyDescent="0.2">
      <c r="A67" s="332" t="s">
        <v>178</v>
      </c>
      <c r="B67" s="331" t="s">
        <v>22</v>
      </c>
      <c r="C67" s="13" t="s">
        <v>191</v>
      </c>
      <c r="D67" s="333">
        <v>2</v>
      </c>
      <c r="E67" s="333" t="s">
        <v>191</v>
      </c>
      <c r="F67" s="333" t="s">
        <v>191</v>
      </c>
      <c r="G67" s="333">
        <v>6</v>
      </c>
      <c r="H67" s="333" t="s">
        <v>191</v>
      </c>
      <c r="I67" s="333" t="s">
        <v>191</v>
      </c>
      <c r="J67" s="333" t="s">
        <v>191</v>
      </c>
      <c r="K67" s="333" t="s">
        <v>191</v>
      </c>
      <c r="L67" s="333" t="s">
        <v>191</v>
      </c>
      <c r="M67" s="333" t="s">
        <v>191</v>
      </c>
      <c r="N67" s="333" t="s">
        <v>191</v>
      </c>
      <c r="O67" s="333" t="s">
        <v>191</v>
      </c>
      <c r="P67" s="333" t="s">
        <v>191</v>
      </c>
      <c r="Q67" s="333" t="s">
        <v>191</v>
      </c>
      <c r="R67" s="128">
        <v>8</v>
      </c>
      <c r="U67" s="182"/>
    </row>
    <row r="68" spans="1:21" s="181" customFormat="1" ht="9.9499999999999993" customHeight="1" x14ac:dyDescent="0.2">
      <c r="A68" s="332" t="s">
        <v>178</v>
      </c>
      <c r="B68" s="331" t="s">
        <v>23</v>
      </c>
      <c r="C68" s="13" t="s">
        <v>191</v>
      </c>
      <c r="D68" s="333">
        <v>2</v>
      </c>
      <c r="E68" s="333" t="s">
        <v>191</v>
      </c>
      <c r="F68" s="333" t="s">
        <v>191</v>
      </c>
      <c r="G68" s="333">
        <v>6</v>
      </c>
      <c r="H68" s="333" t="s">
        <v>191</v>
      </c>
      <c r="I68" s="333" t="s">
        <v>191</v>
      </c>
      <c r="J68" s="333" t="s">
        <v>191</v>
      </c>
      <c r="K68" s="333" t="s">
        <v>191</v>
      </c>
      <c r="L68" s="333" t="s">
        <v>191</v>
      </c>
      <c r="M68" s="333" t="s">
        <v>191</v>
      </c>
      <c r="N68" s="333" t="s">
        <v>191</v>
      </c>
      <c r="O68" s="333" t="s">
        <v>191</v>
      </c>
      <c r="P68" s="333" t="s">
        <v>191</v>
      </c>
      <c r="Q68" s="333" t="s">
        <v>191</v>
      </c>
      <c r="R68" s="128">
        <v>8</v>
      </c>
      <c r="U68" s="182"/>
    </row>
    <row r="69" spans="1:21" s="181" customFormat="1" ht="9.9499999999999993" customHeight="1" x14ac:dyDescent="0.2">
      <c r="A69" s="332" t="s">
        <v>51</v>
      </c>
      <c r="B69" s="331" t="s">
        <v>22</v>
      </c>
      <c r="C69" s="13" t="s">
        <v>191</v>
      </c>
      <c r="D69" s="333" t="s">
        <v>191</v>
      </c>
      <c r="E69" s="333" t="s">
        <v>191</v>
      </c>
      <c r="F69" s="333" t="s">
        <v>191</v>
      </c>
      <c r="G69" s="333" t="s">
        <v>191</v>
      </c>
      <c r="H69" s="333" t="s">
        <v>191</v>
      </c>
      <c r="I69" s="333" t="s">
        <v>191</v>
      </c>
      <c r="J69" s="333" t="s">
        <v>191</v>
      </c>
      <c r="K69" s="333" t="s">
        <v>191</v>
      </c>
      <c r="L69" s="333" t="s">
        <v>191</v>
      </c>
      <c r="M69" s="333" t="s">
        <v>191</v>
      </c>
      <c r="N69" s="333" t="s">
        <v>191</v>
      </c>
      <c r="O69" s="333" t="s">
        <v>191</v>
      </c>
      <c r="P69" s="333" t="s">
        <v>191</v>
      </c>
      <c r="Q69" s="333">
        <v>2</v>
      </c>
      <c r="R69" s="128">
        <v>2</v>
      </c>
      <c r="U69" s="182"/>
    </row>
    <row r="70" spans="1:21" s="181" customFormat="1" ht="9.9499999999999993" customHeight="1" x14ac:dyDescent="0.2">
      <c r="A70" s="332" t="s">
        <v>51</v>
      </c>
      <c r="B70" s="331" t="s">
        <v>23</v>
      </c>
      <c r="C70" s="13" t="s">
        <v>191</v>
      </c>
      <c r="D70" s="333" t="s">
        <v>191</v>
      </c>
      <c r="E70" s="333" t="s">
        <v>191</v>
      </c>
      <c r="F70" s="333" t="s">
        <v>191</v>
      </c>
      <c r="G70" s="333" t="s">
        <v>191</v>
      </c>
      <c r="H70" s="333" t="s">
        <v>191</v>
      </c>
      <c r="I70" s="333" t="s">
        <v>191</v>
      </c>
      <c r="J70" s="333" t="s">
        <v>191</v>
      </c>
      <c r="K70" s="333" t="s">
        <v>191</v>
      </c>
      <c r="L70" s="333" t="s">
        <v>191</v>
      </c>
      <c r="M70" s="333" t="s">
        <v>191</v>
      </c>
      <c r="N70" s="333" t="s">
        <v>191</v>
      </c>
      <c r="O70" s="333" t="s">
        <v>191</v>
      </c>
      <c r="P70" s="333" t="s">
        <v>191</v>
      </c>
      <c r="Q70" s="333" t="s">
        <v>191</v>
      </c>
      <c r="R70" s="128">
        <v>0</v>
      </c>
      <c r="U70" s="182"/>
    </row>
    <row r="71" spans="1:21" s="181" customFormat="1" ht="9.9499999999999993" customHeight="1" x14ac:dyDescent="0.2">
      <c r="A71" s="332" t="s">
        <v>52</v>
      </c>
      <c r="B71" s="331" t="s">
        <v>22</v>
      </c>
      <c r="C71" s="13" t="s">
        <v>191</v>
      </c>
      <c r="D71" s="333" t="s">
        <v>191</v>
      </c>
      <c r="E71" s="333" t="s">
        <v>191</v>
      </c>
      <c r="F71" s="333" t="s">
        <v>191</v>
      </c>
      <c r="G71" s="333" t="s">
        <v>191</v>
      </c>
      <c r="H71" s="333" t="s">
        <v>191</v>
      </c>
      <c r="I71" s="333" t="s">
        <v>191</v>
      </c>
      <c r="J71" s="333" t="s">
        <v>191</v>
      </c>
      <c r="K71" s="333" t="s">
        <v>191</v>
      </c>
      <c r="L71" s="333">
        <v>6</v>
      </c>
      <c r="M71" s="333" t="s">
        <v>191</v>
      </c>
      <c r="N71" s="333">
        <v>32748</v>
      </c>
      <c r="O71" s="333" t="s">
        <v>191</v>
      </c>
      <c r="P71" s="333">
        <v>575</v>
      </c>
      <c r="Q71" s="333" t="s">
        <v>191</v>
      </c>
      <c r="R71" s="128">
        <v>33329</v>
      </c>
      <c r="U71" s="182"/>
    </row>
    <row r="72" spans="1:21" s="181" customFormat="1" ht="9.9499999999999993" customHeight="1" x14ac:dyDescent="0.2">
      <c r="A72" s="332" t="s">
        <v>52</v>
      </c>
      <c r="B72" s="331" t="s">
        <v>23</v>
      </c>
      <c r="C72" s="13" t="s">
        <v>191</v>
      </c>
      <c r="D72" s="333" t="s">
        <v>191</v>
      </c>
      <c r="E72" s="333" t="s">
        <v>191</v>
      </c>
      <c r="F72" s="333" t="s">
        <v>191</v>
      </c>
      <c r="G72" s="333" t="s">
        <v>191</v>
      </c>
      <c r="H72" s="333" t="s">
        <v>191</v>
      </c>
      <c r="I72" s="333" t="s">
        <v>191</v>
      </c>
      <c r="J72" s="333" t="s">
        <v>191</v>
      </c>
      <c r="K72" s="333" t="s">
        <v>191</v>
      </c>
      <c r="L72" s="333">
        <v>6</v>
      </c>
      <c r="M72" s="333" t="s">
        <v>191</v>
      </c>
      <c r="N72" s="333">
        <v>35926</v>
      </c>
      <c r="O72" s="333" t="s">
        <v>191</v>
      </c>
      <c r="P72" s="333">
        <v>561</v>
      </c>
      <c r="Q72" s="333" t="s">
        <v>191</v>
      </c>
      <c r="R72" s="128">
        <v>36493</v>
      </c>
      <c r="U72" s="182"/>
    </row>
    <row r="73" spans="1:21" s="181" customFormat="1" ht="9.9499999999999993" customHeight="1" x14ac:dyDescent="0.2">
      <c r="A73" s="332" t="s">
        <v>117</v>
      </c>
      <c r="B73" s="331" t="s">
        <v>22</v>
      </c>
      <c r="C73" s="13" t="s">
        <v>191</v>
      </c>
      <c r="D73" s="333">
        <v>6</v>
      </c>
      <c r="E73" s="333" t="s">
        <v>191</v>
      </c>
      <c r="F73" s="333" t="s">
        <v>191</v>
      </c>
      <c r="G73" s="333">
        <v>5</v>
      </c>
      <c r="H73" s="333" t="s">
        <v>191</v>
      </c>
      <c r="I73" s="333" t="s">
        <v>191</v>
      </c>
      <c r="J73" s="333" t="s">
        <v>191</v>
      </c>
      <c r="K73" s="333" t="s">
        <v>191</v>
      </c>
      <c r="L73" s="333" t="s">
        <v>191</v>
      </c>
      <c r="M73" s="333" t="s">
        <v>191</v>
      </c>
      <c r="N73" s="333" t="s">
        <v>191</v>
      </c>
      <c r="O73" s="333" t="s">
        <v>191</v>
      </c>
      <c r="P73" s="333" t="s">
        <v>191</v>
      </c>
      <c r="Q73" s="333" t="s">
        <v>191</v>
      </c>
      <c r="R73" s="128">
        <v>11</v>
      </c>
      <c r="U73" s="182"/>
    </row>
    <row r="74" spans="1:21" s="181" customFormat="1" ht="9.9499999999999993" customHeight="1" x14ac:dyDescent="0.2">
      <c r="A74" s="332" t="s">
        <v>117</v>
      </c>
      <c r="B74" s="331" t="s">
        <v>23</v>
      </c>
      <c r="C74" s="13" t="s">
        <v>191</v>
      </c>
      <c r="D74" s="333">
        <v>6</v>
      </c>
      <c r="E74" s="333" t="s">
        <v>191</v>
      </c>
      <c r="F74" s="333" t="s">
        <v>191</v>
      </c>
      <c r="G74" s="333">
        <v>5</v>
      </c>
      <c r="H74" s="333" t="s">
        <v>191</v>
      </c>
      <c r="I74" s="333" t="s">
        <v>191</v>
      </c>
      <c r="J74" s="333" t="s">
        <v>191</v>
      </c>
      <c r="K74" s="333" t="s">
        <v>191</v>
      </c>
      <c r="L74" s="333" t="s">
        <v>191</v>
      </c>
      <c r="M74" s="333" t="s">
        <v>191</v>
      </c>
      <c r="N74" s="333" t="s">
        <v>191</v>
      </c>
      <c r="O74" s="333" t="s">
        <v>191</v>
      </c>
      <c r="P74" s="333" t="s">
        <v>191</v>
      </c>
      <c r="Q74" s="333" t="s">
        <v>191</v>
      </c>
      <c r="R74" s="128">
        <v>11</v>
      </c>
      <c r="U74" s="182"/>
    </row>
    <row r="75" spans="1:21" s="181" customFormat="1" ht="9.9499999999999993" customHeight="1" x14ac:dyDescent="0.2">
      <c r="A75" s="335"/>
      <c r="B75" s="492"/>
      <c r="C75" s="398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9"/>
      <c r="U75" s="182"/>
    </row>
    <row r="76" spans="1:21" s="181" customFormat="1" ht="9.9499999999999993" customHeight="1" x14ac:dyDescent="0.2">
      <c r="A76" s="332" t="s">
        <v>53</v>
      </c>
      <c r="B76" s="331" t="s">
        <v>22</v>
      </c>
      <c r="C76" s="13" t="s">
        <v>191</v>
      </c>
      <c r="D76" s="333" t="s">
        <v>191</v>
      </c>
      <c r="E76" s="333" t="s">
        <v>191</v>
      </c>
      <c r="F76" s="333">
        <v>5</v>
      </c>
      <c r="G76" s="333" t="s">
        <v>191</v>
      </c>
      <c r="H76" s="333" t="s">
        <v>191</v>
      </c>
      <c r="I76" s="333" t="s">
        <v>191</v>
      </c>
      <c r="J76" s="333" t="s">
        <v>191</v>
      </c>
      <c r="K76" s="333" t="s">
        <v>191</v>
      </c>
      <c r="L76" s="333" t="s">
        <v>191</v>
      </c>
      <c r="M76" s="333" t="s">
        <v>191</v>
      </c>
      <c r="N76" s="333" t="s">
        <v>191</v>
      </c>
      <c r="O76" s="333" t="s">
        <v>191</v>
      </c>
      <c r="P76" s="333" t="s">
        <v>191</v>
      </c>
      <c r="Q76" s="333" t="s">
        <v>191</v>
      </c>
      <c r="R76" s="128">
        <v>5</v>
      </c>
      <c r="U76" s="182"/>
    </row>
    <row r="77" spans="1:21" s="181" customFormat="1" ht="9.9499999999999993" customHeight="1" x14ac:dyDescent="0.2">
      <c r="A77" s="332" t="s">
        <v>53</v>
      </c>
      <c r="B77" s="331" t="s">
        <v>23</v>
      </c>
      <c r="C77" s="13" t="s">
        <v>191</v>
      </c>
      <c r="D77" s="333" t="s">
        <v>191</v>
      </c>
      <c r="E77" s="333" t="s">
        <v>191</v>
      </c>
      <c r="F77" s="333">
        <v>1</v>
      </c>
      <c r="G77" s="333" t="s">
        <v>191</v>
      </c>
      <c r="H77" s="333" t="s">
        <v>191</v>
      </c>
      <c r="I77" s="333" t="s">
        <v>191</v>
      </c>
      <c r="J77" s="333" t="s">
        <v>191</v>
      </c>
      <c r="K77" s="333" t="s">
        <v>191</v>
      </c>
      <c r="L77" s="333" t="s">
        <v>191</v>
      </c>
      <c r="M77" s="333" t="s">
        <v>191</v>
      </c>
      <c r="N77" s="333" t="s">
        <v>191</v>
      </c>
      <c r="O77" s="333" t="s">
        <v>191</v>
      </c>
      <c r="P77" s="333" t="s">
        <v>191</v>
      </c>
      <c r="Q77" s="333" t="s">
        <v>191</v>
      </c>
      <c r="R77" s="128">
        <v>1</v>
      </c>
      <c r="U77" s="182"/>
    </row>
    <row r="78" spans="1:21" s="181" customFormat="1" ht="9.9499999999999993" customHeight="1" x14ac:dyDescent="0.2">
      <c r="A78" s="332" t="s">
        <v>54</v>
      </c>
      <c r="B78" s="331" t="s">
        <v>22</v>
      </c>
      <c r="C78" s="13" t="s">
        <v>191</v>
      </c>
      <c r="D78" s="333" t="s">
        <v>191</v>
      </c>
      <c r="E78" s="333" t="s">
        <v>191</v>
      </c>
      <c r="F78" s="333">
        <v>15</v>
      </c>
      <c r="G78" s="333" t="s">
        <v>191</v>
      </c>
      <c r="H78" s="333">
        <v>4</v>
      </c>
      <c r="I78" s="333" t="s">
        <v>191</v>
      </c>
      <c r="J78" s="333" t="s">
        <v>191</v>
      </c>
      <c r="K78" s="333" t="s">
        <v>191</v>
      </c>
      <c r="L78" s="333" t="s">
        <v>191</v>
      </c>
      <c r="M78" s="333" t="s">
        <v>191</v>
      </c>
      <c r="N78" s="333" t="s">
        <v>191</v>
      </c>
      <c r="O78" s="333" t="s">
        <v>191</v>
      </c>
      <c r="P78" s="333" t="s">
        <v>191</v>
      </c>
      <c r="Q78" s="333" t="s">
        <v>191</v>
      </c>
      <c r="R78" s="128">
        <v>19</v>
      </c>
      <c r="U78" s="182"/>
    </row>
    <row r="79" spans="1:21" s="181" customFormat="1" ht="9.9499999999999993" customHeight="1" x14ac:dyDescent="0.2">
      <c r="A79" s="332" t="s">
        <v>54</v>
      </c>
      <c r="B79" s="331" t="s">
        <v>23</v>
      </c>
      <c r="C79" s="13" t="s">
        <v>191</v>
      </c>
      <c r="D79" s="333" t="s">
        <v>191</v>
      </c>
      <c r="E79" s="333" t="s">
        <v>191</v>
      </c>
      <c r="F79" s="333">
        <v>6</v>
      </c>
      <c r="G79" s="333" t="s">
        <v>191</v>
      </c>
      <c r="H79" s="333">
        <v>4</v>
      </c>
      <c r="I79" s="333" t="s">
        <v>191</v>
      </c>
      <c r="J79" s="333" t="s">
        <v>191</v>
      </c>
      <c r="K79" s="333" t="s">
        <v>191</v>
      </c>
      <c r="L79" s="333" t="s">
        <v>191</v>
      </c>
      <c r="M79" s="333" t="s">
        <v>191</v>
      </c>
      <c r="N79" s="333" t="s">
        <v>191</v>
      </c>
      <c r="O79" s="333" t="s">
        <v>191</v>
      </c>
      <c r="P79" s="333" t="s">
        <v>191</v>
      </c>
      <c r="Q79" s="333" t="s">
        <v>191</v>
      </c>
      <c r="R79" s="128">
        <v>10</v>
      </c>
      <c r="U79" s="182"/>
    </row>
    <row r="80" spans="1:21" s="181" customFormat="1" ht="9.9499999999999993" customHeight="1" x14ac:dyDescent="0.2">
      <c r="A80" s="332" t="s">
        <v>55</v>
      </c>
      <c r="B80" s="331" t="s">
        <v>22</v>
      </c>
      <c r="C80" s="13" t="s">
        <v>191</v>
      </c>
      <c r="D80" s="333" t="s">
        <v>191</v>
      </c>
      <c r="E80" s="333" t="s">
        <v>191</v>
      </c>
      <c r="F80" s="333" t="s">
        <v>191</v>
      </c>
      <c r="G80" s="333" t="s">
        <v>191</v>
      </c>
      <c r="H80" s="333" t="s">
        <v>191</v>
      </c>
      <c r="I80" s="333" t="s">
        <v>191</v>
      </c>
      <c r="J80" s="333" t="s">
        <v>191</v>
      </c>
      <c r="K80" s="333">
        <v>11</v>
      </c>
      <c r="L80" s="333" t="s">
        <v>191</v>
      </c>
      <c r="M80" s="333" t="s">
        <v>191</v>
      </c>
      <c r="N80" s="333">
        <v>941</v>
      </c>
      <c r="O80" s="333" t="s">
        <v>191</v>
      </c>
      <c r="P80" s="333" t="s">
        <v>191</v>
      </c>
      <c r="Q80" s="333">
        <v>24</v>
      </c>
      <c r="R80" s="128">
        <v>976</v>
      </c>
      <c r="U80" s="182"/>
    </row>
    <row r="81" spans="1:21" s="181" customFormat="1" ht="9.9499999999999993" customHeight="1" x14ac:dyDescent="0.2">
      <c r="A81" s="332" t="s">
        <v>55</v>
      </c>
      <c r="B81" s="331" t="s">
        <v>23</v>
      </c>
      <c r="C81" s="13" t="s">
        <v>191</v>
      </c>
      <c r="D81" s="333" t="s">
        <v>191</v>
      </c>
      <c r="E81" s="333" t="s">
        <v>191</v>
      </c>
      <c r="F81" s="333" t="s">
        <v>191</v>
      </c>
      <c r="G81" s="333" t="s">
        <v>191</v>
      </c>
      <c r="H81" s="333" t="s">
        <v>191</v>
      </c>
      <c r="I81" s="333" t="s">
        <v>191</v>
      </c>
      <c r="J81" s="333" t="s">
        <v>191</v>
      </c>
      <c r="K81" s="333">
        <v>1</v>
      </c>
      <c r="L81" s="333" t="s">
        <v>191</v>
      </c>
      <c r="M81" s="333" t="s">
        <v>191</v>
      </c>
      <c r="N81" s="333">
        <v>164</v>
      </c>
      <c r="O81" s="333" t="s">
        <v>191</v>
      </c>
      <c r="P81" s="333" t="s">
        <v>191</v>
      </c>
      <c r="Q81" s="333" t="s">
        <v>191</v>
      </c>
      <c r="R81" s="128">
        <v>165</v>
      </c>
      <c r="U81" s="182"/>
    </row>
    <row r="82" spans="1:21" s="181" customFormat="1" ht="9.9499999999999993" customHeight="1" x14ac:dyDescent="0.2">
      <c r="A82" s="332" t="s">
        <v>56</v>
      </c>
      <c r="B82" s="331" t="s">
        <v>22</v>
      </c>
      <c r="C82" s="13" t="s">
        <v>191</v>
      </c>
      <c r="D82" s="333">
        <v>195</v>
      </c>
      <c r="E82" s="333" t="s">
        <v>191</v>
      </c>
      <c r="F82" s="333" t="s">
        <v>191</v>
      </c>
      <c r="G82" s="333" t="s">
        <v>191</v>
      </c>
      <c r="H82" s="333" t="s">
        <v>191</v>
      </c>
      <c r="I82" s="333" t="s">
        <v>191</v>
      </c>
      <c r="J82" s="333" t="s">
        <v>191</v>
      </c>
      <c r="K82" s="333" t="s">
        <v>191</v>
      </c>
      <c r="L82" s="333" t="s">
        <v>191</v>
      </c>
      <c r="M82" s="333" t="s">
        <v>191</v>
      </c>
      <c r="N82" s="333" t="s">
        <v>191</v>
      </c>
      <c r="O82" s="333" t="s">
        <v>191</v>
      </c>
      <c r="P82" s="333" t="s">
        <v>191</v>
      </c>
      <c r="Q82" s="333" t="s">
        <v>191</v>
      </c>
      <c r="R82" s="128">
        <v>195</v>
      </c>
      <c r="U82" s="182"/>
    </row>
    <row r="83" spans="1:21" s="181" customFormat="1" ht="9.9499999999999993" customHeight="1" x14ac:dyDescent="0.2">
      <c r="A83" s="332" t="s">
        <v>56</v>
      </c>
      <c r="B83" s="331" t="s">
        <v>23</v>
      </c>
      <c r="C83" s="13" t="s">
        <v>191</v>
      </c>
      <c r="D83" s="333">
        <v>40</v>
      </c>
      <c r="E83" s="333" t="s">
        <v>191</v>
      </c>
      <c r="F83" s="333" t="s">
        <v>191</v>
      </c>
      <c r="G83" s="333" t="s">
        <v>191</v>
      </c>
      <c r="H83" s="333" t="s">
        <v>191</v>
      </c>
      <c r="I83" s="333" t="s">
        <v>191</v>
      </c>
      <c r="J83" s="333" t="s">
        <v>191</v>
      </c>
      <c r="K83" s="333" t="s">
        <v>191</v>
      </c>
      <c r="L83" s="333" t="s">
        <v>191</v>
      </c>
      <c r="M83" s="333" t="s">
        <v>191</v>
      </c>
      <c r="N83" s="333" t="s">
        <v>191</v>
      </c>
      <c r="O83" s="333" t="s">
        <v>191</v>
      </c>
      <c r="P83" s="333" t="s">
        <v>191</v>
      </c>
      <c r="Q83" s="333" t="s">
        <v>191</v>
      </c>
      <c r="R83" s="128">
        <v>40</v>
      </c>
      <c r="U83" s="182"/>
    </row>
    <row r="84" spans="1:21" s="181" customFormat="1" ht="9.9499999999999993" customHeight="1" x14ac:dyDescent="0.2">
      <c r="A84" s="332" t="s">
        <v>118</v>
      </c>
      <c r="B84" s="331" t="s">
        <v>22</v>
      </c>
      <c r="C84" s="13" t="s">
        <v>191</v>
      </c>
      <c r="D84" s="333" t="s">
        <v>191</v>
      </c>
      <c r="E84" s="333" t="s">
        <v>191</v>
      </c>
      <c r="F84" s="333" t="s">
        <v>191</v>
      </c>
      <c r="G84" s="333" t="s">
        <v>191</v>
      </c>
      <c r="H84" s="333" t="s">
        <v>191</v>
      </c>
      <c r="I84" s="333" t="s">
        <v>191</v>
      </c>
      <c r="J84" s="333" t="s">
        <v>191</v>
      </c>
      <c r="K84" s="333">
        <v>2</v>
      </c>
      <c r="L84" s="333" t="s">
        <v>191</v>
      </c>
      <c r="M84" s="333" t="s">
        <v>191</v>
      </c>
      <c r="N84" s="333">
        <v>2</v>
      </c>
      <c r="O84" s="333" t="s">
        <v>191</v>
      </c>
      <c r="P84" s="333" t="s">
        <v>191</v>
      </c>
      <c r="Q84" s="333" t="s">
        <v>191</v>
      </c>
      <c r="R84" s="128">
        <v>4</v>
      </c>
      <c r="U84" s="182"/>
    </row>
    <row r="85" spans="1:21" s="181" customFormat="1" ht="9.9499999999999993" customHeight="1" x14ac:dyDescent="0.2">
      <c r="A85" s="332" t="s">
        <v>118</v>
      </c>
      <c r="B85" s="331" t="s">
        <v>23</v>
      </c>
      <c r="C85" s="13" t="s">
        <v>191</v>
      </c>
      <c r="D85" s="333" t="s">
        <v>191</v>
      </c>
      <c r="E85" s="333" t="s">
        <v>191</v>
      </c>
      <c r="F85" s="333" t="s">
        <v>191</v>
      </c>
      <c r="G85" s="333" t="s">
        <v>191</v>
      </c>
      <c r="H85" s="333" t="s">
        <v>191</v>
      </c>
      <c r="I85" s="333" t="s">
        <v>191</v>
      </c>
      <c r="J85" s="333" t="s">
        <v>191</v>
      </c>
      <c r="K85" s="333" t="s">
        <v>191</v>
      </c>
      <c r="L85" s="333" t="s">
        <v>191</v>
      </c>
      <c r="M85" s="333" t="s">
        <v>191</v>
      </c>
      <c r="N85" s="333" t="s">
        <v>191</v>
      </c>
      <c r="O85" s="333" t="s">
        <v>191</v>
      </c>
      <c r="P85" s="333" t="s">
        <v>191</v>
      </c>
      <c r="Q85" s="333" t="s">
        <v>191</v>
      </c>
      <c r="R85" s="128">
        <v>0</v>
      </c>
      <c r="U85" s="182"/>
    </row>
    <row r="86" spans="1:21" s="181" customFormat="1" ht="9.9499999999999993" customHeight="1" x14ac:dyDescent="0.2">
      <c r="A86" s="332" t="s">
        <v>57</v>
      </c>
      <c r="B86" s="331" t="s">
        <v>22</v>
      </c>
      <c r="C86" s="13" t="s">
        <v>191</v>
      </c>
      <c r="D86" s="333" t="s">
        <v>191</v>
      </c>
      <c r="E86" s="333" t="s">
        <v>191</v>
      </c>
      <c r="F86" s="333" t="s">
        <v>191</v>
      </c>
      <c r="G86" s="333" t="s">
        <v>191</v>
      </c>
      <c r="H86" s="333" t="s">
        <v>191</v>
      </c>
      <c r="I86" s="333" t="s">
        <v>191</v>
      </c>
      <c r="J86" s="333" t="s">
        <v>191</v>
      </c>
      <c r="K86" s="333">
        <v>4</v>
      </c>
      <c r="L86" s="333" t="s">
        <v>191</v>
      </c>
      <c r="M86" s="333">
        <v>2</v>
      </c>
      <c r="N86" s="333" t="s">
        <v>191</v>
      </c>
      <c r="O86" s="333" t="s">
        <v>191</v>
      </c>
      <c r="P86" s="333" t="s">
        <v>191</v>
      </c>
      <c r="Q86" s="333" t="s">
        <v>191</v>
      </c>
      <c r="R86" s="128">
        <v>6</v>
      </c>
      <c r="U86" s="182"/>
    </row>
    <row r="87" spans="1:21" s="181" customFormat="1" ht="9.9499999999999993" customHeight="1" x14ac:dyDescent="0.2">
      <c r="A87" s="332" t="s">
        <v>57</v>
      </c>
      <c r="B87" s="331" t="s">
        <v>23</v>
      </c>
      <c r="C87" s="13" t="s">
        <v>191</v>
      </c>
      <c r="D87" s="333" t="s">
        <v>191</v>
      </c>
      <c r="E87" s="333" t="s">
        <v>191</v>
      </c>
      <c r="F87" s="333" t="s">
        <v>191</v>
      </c>
      <c r="G87" s="333" t="s">
        <v>191</v>
      </c>
      <c r="H87" s="333" t="s">
        <v>191</v>
      </c>
      <c r="I87" s="333" t="s">
        <v>191</v>
      </c>
      <c r="J87" s="333" t="s">
        <v>191</v>
      </c>
      <c r="K87" s="333" t="s">
        <v>191</v>
      </c>
      <c r="L87" s="333" t="s">
        <v>191</v>
      </c>
      <c r="M87" s="333" t="s">
        <v>191</v>
      </c>
      <c r="N87" s="333" t="s">
        <v>191</v>
      </c>
      <c r="O87" s="333" t="s">
        <v>191</v>
      </c>
      <c r="P87" s="333" t="s">
        <v>191</v>
      </c>
      <c r="Q87" s="333" t="s">
        <v>191</v>
      </c>
      <c r="R87" s="128">
        <v>0</v>
      </c>
      <c r="U87" s="182"/>
    </row>
    <row r="88" spans="1:21" s="181" customFormat="1" ht="9.9499999999999993" customHeight="1" x14ac:dyDescent="0.2">
      <c r="A88" s="332" t="s">
        <v>59</v>
      </c>
      <c r="B88" s="331" t="s">
        <v>22</v>
      </c>
      <c r="C88" s="13" t="s">
        <v>191</v>
      </c>
      <c r="D88" s="333" t="s">
        <v>191</v>
      </c>
      <c r="E88" s="333" t="s">
        <v>191</v>
      </c>
      <c r="F88" s="333" t="s">
        <v>191</v>
      </c>
      <c r="G88" s="333" t="s">
        <v>191</v>
      </c>
      <c r="H88" s="333" t="s">
        <v>191</v>
      </c>
      <c r="I88" s="333" t="s">
        <v>191</v>
      </c>
      <c r="J88" s="333" t="s">
        <v>191</v>
      </c>
      <c r="K88" s="333" t="s">
        <v>191</v>
      </c>
      <c r="L88" s="333" t="s">
        <v>191</v>
      </c>
      <c r="M88" s="333" t="s">
        <v>191</v>
      </c>
      <c r="N88" s="333">
        <v>2843</v>
      </c>
      <c r="O88" s="333" t="s">
        <v>191</v>
      </c>
      <c r="P88" s="333" t="s">
        <v>191</v>
      </c>
      <c r="Q88" s="333" t="s">
        <v>191</v>
      </c>
      <c r="R88" s="128">
        <v>2843</v>
      </c>
      <c r="U88" s="182"/>
    </row>
    <row r="89" spans="1:21" s="181" customFormat="1" ht="9.9499999999999993" customHeight="1" x14ac:dyDescent="0.2">
      <c r="A89" s="332" t="s">
        <v>59</v>
      </c>
      <c r="B89" s="331" t="s">
        <v>23</v>
      </c>
      <c r="C89" s="13" t="s">
        <v>191</v>
      </c>
      <c r="D89" s="333" t="s">
        <v>191</v>
      </c>
      <c r="E89" s="333" t="s">
        <v>191</v>
      </c>
      <c r="F89" s="333" t="s">
        <v>191</v>
      </c>
      <c r="G89" s="333" t="s">
        <v>191</v>
      </c>
      <c r="H89" s="333" t="s">
        <v>191</v>
      </c>
      <c r="I89" s="333" t="s">
        <v>191</v>
      </c>
      <c r="J89" s="333" t="s">
        <v>191</v>
      </c>
      <c r="K89" s="333" t="s">
        <v>191</v>
      </c>
      <c r="L89" s="333" t="s">
        <v>191</v>
      </c>
      <c r="M89" s="333" t="s">
        <v>191</v>
      </c>
      <c r="N89" s="333">
        <v>389</v>
      </c>
      <c r="O89" s="333" t="s">
        <v>191</v>
      </c>
      <c r="P89" s="333" t="s">
        <v>191</v>
      </c>
      <c r="Q89" s="333" t="s">
        <v>191</v>
      </c>
      <c r="R89" s="128">
        <v>389</v>
      </c>
      <c r="U89" s="182"/>
    </row>
    <row r="90" spans="1:21" s="181" customFormat="1" ht="9.9499999999999993" customHeight="1" x14ac:dyDescent="0.2">
      <c r="A90" s="332" t="s">
        <v>60</v>
      </c>
      <c r="B90" s="331" t="s">
        <v>22</v>
      </c>
      <c r="C90" s="13" t="s">
        <v>191</v>
      </c>
      <c r="D90" s="333" t="s">
        <v>191</v>
      </c>
      <c r="E90" s="333" t="s">
        <v>191</v>
      </c>
      <c r="F90" s="333" t="s">
        <v>191</v>
      </c>
      <c r="G90" s="333" t="s">
        <v>191</v>
      </c>
      <c r="H90" s="333" t="s">
        <v>191</v>
      </c>
      <c r="I90" s="333" t="s">
        <v>191</v>
      </c>
      <c r="J90" s="333" t="s">
        <v>191</v>
      </c>
      <c r="K90" s="333" t="s">
        <v>191</v>
      </c>
      <c r="L90" s="333" t="s">
        <v>191</v>
      </c>
      <c r="M90" s="333">
        <v>2</v>
      </c>
      <c r="N90" s="333">
        <v>8095</v>
      </c>
      <c r="O90" s="333" t="s">
        <v>191</v>
      </c>
      <c r="P90" s="333" t="s">
        <v>191</v>
      </c>
      <c r="Q90" s="333" t="s">
        <v>191</v>
      </c>
      <c r="R90" s="128">
        <v>8097</v>
      </c>
      <c r="U90" s="182"/>
    </row>
    <row r="91" spans="1:21" s="181" customFormat="1" ht="9.9499999999999993" customHeight="1" x14ac:dyDescent="0.2">
      <c r="A91" s="332" t="s">
        <v>60</v>
      </c>
      <c r="B91" s="331" t="s">
        <v>23</v>
      </c>
      <c r="C91" s="13" t="s">
        <v>191</v>
      </c>
      <c r="D91" s="333" t="s">
        <v>191</v>
      </c>
      <c r="E91" s="333" t="s">
        <v>191</v>
      </c>
      <c r="F91" s="333" t="s">
        <v>191</v>
      </c>
      <c r="G91" s="333" t="s">
        <v>191</v>
      </c>
      <c r="H91" s="333" t="s">
        <v>191</v>
      </c>
      <c r="I91" s="333" t="s">
        <v>191</v>
      </c>
      <c r="J91" s="333" t="s">
        <v>191</v>
      </c>
      <c r="K91" s="333" t="s">
        <v>191</v>
      </c>
      <c r="L91" s="333" t="s">
        <v>191</v>
      </c>
      <c r="M91" s="333">
        <v>2</v>
      </c>
      <c r="N91" s="333">
        <v>1661</v>
      </c>
      <c r="O91" s="333" t="s">
        <v>191</v>
      </c>
      <c r="P91" s="333" t="s">
        <v>191</v>
      </c>
      <c r="Q91" s="333" t="s">
        <v>191</v>
      </c>
      <c r="R91" s="128">
        <v>1663</v>
      </c>
      <c r="U91" s="182"/>
    </row>
    <row r="92" spans="1:21" s="181" customFormat="1" ht="9.9499999999999993" customHeight="1" x14ac:dyDescent="0.2">
      <c r="A92" s="332" t="s">
        <v>61</v>
      </c>
      <c r="B92" s="331" t="s">
        <v>22</v>
      </c>
      <c r="C92" s="13" t="s">
        <v>191</v>
      </c>
      <c r="D92" s="333" t="s">
        <v>191</v>
      </c>
      <c r="E92" s="333" t="s">
        <v>191</v>
      </c>
      <c r="F92" s="333" t="s">
        <v>191</v>
      </c>
      <c r="G92" s="333" t="s">
        <v>191</v>
      </c>
      <c r="H92" s="333" t="s">
        <v>191</v>
      </c>
      <c r="I92" s="333" t="s">
        <v>191</v>
      </c>
      <c r="J92" s="333" t="s">
        <v>191</v>
      </c>
      <c r="K92" s="333" t="s">
        <v>191</v>
      </c>
      <c r="L92" s="333" t="s">
        <v>191</v>
      </c>
      <c r="M92" s="333">
        <v>2</v>
      </c>
      <c r="N92" s="333">
        <v>45</v>
      </c>
      <c r="O92" s="333" t="s">
        <v>191</v>
      </c>
      <c r="P92" s="333" t="s">
        <v>191</v>
      </c>
      <c r="Q92" s="333" t="s">
        <v>191</v>
      </c>
      <c r="R92" s="128">
        <v>47</v>
      </c>
      <c r="U92" s="182"/>
    </row>
    <row r="93" spans="1:21" s="181" customFormat="1" ht="9.9499999999999993" customHeight="1" x14ac:dyDescent="0.2">
      <c r="A93" s="332" t="s">
        <v>61</v>
      </c>
      <c r="B93" s="331" t="s">
        <v>23</v>
      </c>
      <c r="C93" s="13" t="s">
        <v>191</v>
      </c>
      <c r="D93" s="333" t="s">
        <v>191</v>
      </c>
      <c r="E93" s="333" t="s">
        <v>191</v>
      </c>
      <c r="F93" s="333" t="s">
        <v>191</v>
      </c>
      <c r="G93" s="333" t="s">
        <v>191</v>
      </c>
      <c r="H93" s="333" t="s">
        <v>191</v>
      </c>
      <c r="I93" s="333" t="s">
        <v>191</v>
      </c>
      <c r="J93" s="333" t="s">
        <v>191</v>
      </c>
      <c r="K93" s="333" t="s">
        <v>191</v>
      </c>
      <c r="L93" s="333" t="s">
        <v>191</v>
      </c>
      <c r="M93" s="333">
        <v>2</v>
      </c>
      <c r="N93" s="333">
        <v>45</v>
      </c>
      <c r="O93" s="333" t="s">
        <v>191</v>
      </c>
      <c r="P93" s="333" t="s">
        <v>191</v>
      </c>
      <c r="Q93" s="333" t="s">
        <v>191</v>
      </c>
      <c r="R93" s="128">
        <v>47</v>
      </c>
      <c r="U93" s="182"/>
    </row>
    <row r="94" spans="1:21" s="181" customFormat="1" ht="9.9499999999999993" customHeight="1" x14ac:dyDescent="0.2">
      <c r="A94" s="332" t="s">
        <v>62</v>
      </c>
      <c r="B94" s="331" t="s">
        <v>22</v>
      </c>
      <c r="C94" s="13" t="s">
        <v>191</v>
      </c>
      <c r="D94" s="333" t="s">
        <v>191</v>
      </c>
      <c r="E94" s="333" t="s">
        <v>191</v>
      </c>
      <c r="F94" s="333" t="s">
        <v>191</v>
      </c>
      <c r="G94" s="333" t="s">
        <v>191</v>
      </c>
      <c r="H94" s="333" t="s">
        <v>191</v>
      </c>
      <c r="I94" s="333" t="s">
        <v>191</v>
      </c>
      <c r="J94" s="333" t="s">
        <v>191</v>
      </c>
      <c r="K94" s="333">
        <v>2</v>
      </c>
      <c r="L94" s="333" t="s">
        <v>191</v>
      </c>
      <c r="M94" s="333" t="s">
        <v>191</v>
      </c>
      <c r="N94" s="333">
        <v>374</v>
      </c>
      <c r="O94" s="333" t="s">
        <v>191</v>
      </c>
      <c r="P94" s="333" t="s">
        <v>191</v>
      </c>
      <c r="Q94" s="333" t="s">
        <v>191</v>
      </c>
      <c r="R94" s="128">
        <v>376</v>
      </c>
      <c r="U94" s="182"/>
    </row>
    <row r="95" spans="1:21" s="181" customFormat="1" ht="9.9499999999999993" customHeight="1" x14ac:dyDescent="0.2">
      <c r="A95" s="332" t="s">
        <v>62</v>
      </c>
      <c r="B95" s="331" t="s">
        <v>23</v>
      </c>
      <c r="C95" s="13" t="s">
        <v>191</v>
      </c>
      <c r="D95" s="333" t="s">
        <v>191</v>
      </c>
      <c r="E95" s="333" t="s">
        <v>191</v>
      </c>
      <c r="F95" s="333" t="s">
        <v>191</v>
      </c>
      <c r="G95" s="333" t="s">
        <v>191</v>
      </c>
      <c r="H95" s="333" t="s">
        <v>191</v>
      </c>
      <c r="I95" s="333" t="s">
        <v>191</v>
      </c>
      <c r="J95" s="333" t="s">
        <v>191</v>
      </c>
      <c r="K95" s="333" t="s">
        <v>191</v>
      </c>
      <c r="L95" s="333" t="s">
        <v>191</v>
      </c>
      <c r="M95" s="333" t="s">
        <v>191</v>
      </c>
      <c r="N95" s="333">
        <v>100</v>
      </c>
      <c r="O95" s="333" t="s">
        <v>191</v>
      </c>
      <c r="P95" s="333" t="s">
        <v>191</v>
      </c>
      <c r="Q95" s="333" t="s">
        <v>191</v>
      </c>
      <c r="R95" s="128">
        <v>100</v>
      </c>
      <c r="U95" s="182"/>
    </row>
    <row r="96" spans="1:21" s="181" customFormat="1" ht="9.9499999999999993" customHeight="1" x14ac:dyDescent="0.2">
      <c r="A96" s="332" t="s">
        <v>63</v>
      </c>
      <c r="B96" s="331" t="s">
        <v>22</v>
      </c>
      <c r="C96" s="13" t="s">
        <v>191</v>
      </c>
      <c r="D96" s="333" t="s">
        <v>191</v>
      </c>
      <c r="E96" s="333" t="s">
        <v>191</v>
      </c>
      <c r="F96" s="333" t="s">
        <v>191</v>
      </c>
      <c r="G96" s="333" t="s">
        <v>191</v>
      </c>
      <c r="H96" s="333" t="s">
        <v>191</v>
      </c>
      <c r="I96" s="333" t="s">
        <v>191</v>
      </c>
      <c r="J96" s="333" t="s">
        <v>191</v>
      </c>
      <c r="K96" s="333">
        <v>134</v>
      </c>
      <c r="L96" s="333" t="s">
        <v>191</v>
      </c>
      <c r="M96" s="333">
        <v>9</v>
      </c>
      <c r="N96" s="333">
        <v>39</v>
      </c>
      <c r="O96" s="333" t="s">
        <v>191</v>
      </c>
      <c r="P96" s="333">
        <v>1</v>
      </c>
      <c r="Q96" s="333" t="s">
        <v>191</v>
      </c>
      <c r="R96" s="128">
        <v>183</v>
      </c>
      <c r="U96" s="182"/>
    </row>
    <row r="97" spans="1:21" s="181" customFormat="1" ht="9.9499999999999993" customHeight="1" x14ac:dyDescent="0.2">
      <c r="A97" s="332" t="s">
        <v>63</v>
      </c>
      <c r="B97" s="331" t="s">
        <v>23</v>
      </c>
      <c r="C97" s="13" t="s">
        <v>191</v>
      </c>
      <c r="D97" s="333" t="s">
        <v>191</v>
      </c>
      <c r="E97" s="333" t="s">
        <v>191</v>
      </c>
      <c r="F97" s="333" t="s">
        <v>191</v>
      </c>
      <c r="G97" s="333" t="s">
        <v>191</v>
      </c>
      <c r="H97" s="333" t="s">
        <v>191</v>
      </c>
      <c r="I97" s="333" t="s">
        <v>191</v>
      </c>
      <c r="J97" s="333" t="s">
        <v>191</v>
      </c>
      <c r="K97" s="333">
        <v>56</v>
      </c>
      <c r="L97" s="333" t="s">
        <v>191</v>
      </c>
      <c r="M97" s="333">
        <v>4</v>
      </c>
      <c r="N97" s="333">
        <v>13</v>
      </c>
      <c r="O97" s="333" t="s">
        <v>191</v>
      </c>
      <c r="P97" s="333" t="s">
        <v>191</v>
      </c>
      <c r="Q97" s="333" t="s">
        <v>191</v>
      </c>
      <c r="R97" s="128">
        <v>73</v>
      </c>
      <c r="U97" s="182"/>
    </row>
    <row r="98" spans="1:21" s="181" customFormat="1" ht="9.9499999999999993" customHeight="1" x14ac:dyDescent="0.2">
      <c r="A98" s="332" t="s">
        <v>64</v>
      </c>
      <c r="B98" s="331" t="s">
        <v>22</v>
      </c>
      <c r="C98" s="13" t="s">
        <v>191</v>
      </c>
      <c r="D98" s="333" t="s">
        <v>191</v>
      </c>
      <c r="E98" s="333" t="s">
        <v>191</v>
      </c>
      <c r="F98" s="333" t="s">
        <v>191</v>
      </c>
      <c r="G98" s="333">
        <v>3137</v>
      </c>
      <c r="H98" s="333">
        <v>4096</v>
      </c>
      <c r="I98" s="333" t="s">
        <v>191</v>
      </c>
      <c r="J98" s="333" t="s">
        <v>191</v>
      </c>
      <c r="K98" s="333">
        <v>41824</v>
      </c>
      <c r="L98" s="333">
        <v>28</v>
      </c>
      <c r="M98" s="333" t="s">
        <v>191</v>
      </c>
      <c r="N98" s="333">
        <v>1228</v>
      </c>
      <c r="O98" s="333" t="s">
        <v>191</v>
      </c>
      <c r="P98" s="333" t="s">
        <v>191</v>
      </c>
      <c r="Q98" s="333" t="s">
        <v>191</v>
      </c>
      <c r="R98" s="128">
        <v>50313</v>
      </c>
      <c r="U98" s="182"/>
    </row>
    <row r="99" spans="1:21" s="181" customFormat="1" ht="9.9499999999999993" customHeight="1" x14ac:dyDescent="0.2">
      <c r="A99" s="332" t="s">
        <v>64</v>
      </c>
      <c r="B99" s="331" t="s">
        <v>23</v>
      </c>
      <c r="C99" s="13" t="s">
        <v>191</v>
      </c>
      <c r="D99" s="333" t="s">
        <v>191</v>
      </c>
      <c r="E99" s="333" t="s">
        <v>191</v>
      </c>
      <c r="F99" s="333" t="s">
        <v>191</v>
      </c>
      <c r="G99" s="333">
        <v>2845</v>
      </c>
      <c r="H99" s="333">
        <v>3630</v>
      </c>
      <c r="I99" s="333" t="s">
        <v>191</v>
      </c>
      <c r="J99" s="333" t="s">
        <v>191</v>
      </c>
      <c r="K99" s="333">
        <v>41172</v>
      </c>
      <c r="L99" s="333">
        <v>28</v>
      </c>
      <c r="M99" s="333" t="s">
        <v>191</v>
      </c>
      <c r="N99" s="333">
        <v>1225</v>
      </c>
      <c r="O99" s="333" t="s">
        <v>191</v>
      </c>
      <c r="P99" s="333" t="s">
        <v>191</v>
      </c>
      <c r="Q99" s="333" t="s">
        <v>191</v>
      </c>
      <c r="R99" s="128">
        <v>48900</v>
      </c>
      <c r="U99" s="182"/>
    </row>
    <row r="100" spans="1:21" s="181" customFormat="1" ht="9.9499999999999993" customHeight="1" x14ac:dyDescent="0.2">
      <c r="A100" s="332" t="s">
        <v>179</v>
      </c>
      <c r="B100" s="331" t="s">
        <v>22</v>
      </c>
      <c r="C100" s="13" t="s">
        <v>191</v>
      </c>
      <c r="D100" s="333" t="s">
        <v>191</v>
      </c>
      <c r="E100" s="333" t="s">
        <v>191</v>
      </c>
      <c r="F100" s="333">
        <v>1</v>
      </c>
      <c r="G100" s="333" t="s">
        <v>191</v>
      </c>
      <c r="H100" s="333" t="s">
        <v>191</v>
      </c>
      <c r="I100" s="333" t="s">
        <v>191</v>
      </c>
      <c r="J100" s="333" t="s">
        <v>191</v>
      </c>
      <c r="K100" s="333" t="s">
        <v>191</v>
      </c>
      <c r="L100" s="333" t="s">
        <v>191</v>
      </c>
      <c r="M100" s="333" t="s">
        <v>191</v>
      </c>
      <c r="N100" s="333" t="s">
        <v>191</v>
      </c>
      <c r="O100" s="333" t="s">
        <v>191</v>
      </c>
      <c r="P100" s="333" t="s">
        <v>191</v>
      </c>
      <c r="Q100" s="333" t="s">
        <v>191</v>
      </c>
      <c r="R100" s="128">
        <v>1</v>
      </c>
      <c r="U100" s="182"/>
    </row>
    <row r="101" spans="1:21" s="181" customFormat="1" ht="9.9499999999999993" customHeight="1" x14ac:dyDescent="0.2">
      <c r="A101" s="332" t="s">
        <v>179</v>
      </c>
      <c r="B101" s="331" t="s">
        <v>23</v>
      </c>
      <c r="C101" s="13" t="s">
        <v>191</v>
      </c>
      <c r="D101" s="333" t="s">
        <v>191</v>
      </c>
      <c r="E101" s="333" t="s">
        <v>191</v>
      </c>
      <c r="F101" s="333" t="s">
        <v>191</v>
      </c>
      <c r="G101" s="333" t="s">
        <v>191</v>
      </c>
      <c r="H101" s="333" t="s">
        <v>191</v>
      </c>
      <c r="I101" s="333" t="s">
        <v>191</v>
      </c>
      <c r="J101" s="333" t="s">
        <v>191</v>
      </c>
      <c r="K101" s="333" t="s">
        <v>191</v>
      </c>
      <c r="L101" s="333" t="s">
        <v>191</v>
      </c>
      <c r="M101" s="333" t="s">
        <v>191</v>
      </c>
      <c r="N101" s="333" t="s">
        <v>191</v>
      </c>
      <c r="O101" s="333" t="s">
        <v>191</v>
      </c>
      <c r="P101" s="333" t="s">
        <v>191</v>
      </c>
      <c r="Q101" s="333" t="s">
        <v>191</v>
      </c>
      <c r="R101" s="128">
        <v>0</v>
      </c>
      <c r="U101" s="182"/>
    </row>
    <row r="102" spans="1:21" s="181" customFormat="1" ht="9.9499999999999993" customHeight="1" x14ac:dyDescent="0.2">
      <c r="A102" s="332" t="s">
        <v>65</v>
      </c>
      <c r="B102" s="331" t="s">
        <v>22</v>
      </c>
      <c r="C102" s="13" t="s">
        <v>191</v>
      </c>
      <c r="D102" s="333" t="s">
        <v>191</v>
      </c>
      <c r="E102" s="333">
        <v>96</v>
      </c>
      <c r="F102" s="333">
        <v>91</v>
      </c>
      <c r="G102" s="333">
        <v>18</v>
      </c>
      <c r="H102" s="333" t="s">
        <v>191</v>
      </c>
      <c r="I102" s="333" t="s">
        <v>191</v>
      </c>
      <c r="J102" s="333" t="s">
        <v>191</v>
      </c>
      <c r="K102" s="333" t="s">
        <v>191</v>
      </c>
      <c r="L102" s="333" t="s">
        <v>191</v>
      </c>
      <c r="M102" s="333">
        <v>9</v>
      </c>
      <c r="N102" s="333" t="s">
        <v>191</v>
      </c>
      <c r="O102" s="333" t="s">
        <v>191</v>
      </c>
      <c r="P102" s="333" t="s">
        <v>191</v>
      </c>
      <c r="Q102" s="333" t="s">
        <v>191</v>
      </c>
      <c r="R102" s="128">
        <v>214</v>
      </c>
      <c r="U102" s="182"/>
    </row>
    <row r="103" spans="1:21" s="181" customFormat="1" ht="9.9499999999999993" customHeight="1" x14ac:dyDescent="0.2">
      <c r="A103" s="332" t="s">
        <v>65</v>
      </c>
      <c r="B103" s="331" t="s">
        <v>23</v>
      </c>
      <c r="C103" s="13" t="s">
        <v>191</v>
      </c>
      <c r="D103" s="333" t="s">
        <v>191</v>
      </c>
      <c r="E103" s="333">
        <v>25</v>
      </c>
      <c r="F103" s="333">
        <v>24</v>
      </c>
      <c r="G103" s="333">
        <v>4</v>
      </c>
      <c r="H103" s="333" t="s">
        <v>191</v>
      </c>
      <c r="I103" s="333" t="s">
        <v>191</v>
      </c>
      <c r="J103" s="333" t="s">
        <v>191</v>
      </c>
      <c r="K103" s="333" t="s">
        <v>191</v>
      </c>
      <c r="L103" s="333" t="s">
        <v>191</v>
      </c>
      <c r="M103" s="333">
        <v>1</v>
      </c>
      <c r="N103" s="333" t="s">
        <v>191</v>
      </c>
      <c r="O103" s="333" t="s">
        <v>191</v>
      </c>
      <c r="P103" s="333" t="s">
        <v>191</v>
      </c>
      <c r="Q103" s="333" t="s">
        <v>191</v>
      </c>
      <c r="R103" s="128">
        <v>54</v>
      </c>
      <c r="U103" s="182"/>
    </row>
    <row r="104" spans="1:21" s="181" customFormat="1" ht="9.9499999999999993" customHeight="1" x14ac:dyDescent="0.2">
      <c r="A104" s="332" t="s">
        <v>66</v>
      </c>
      <c r="B104" s="331" t="s">
        <v>22</v>
      </c>
      <c r="C104" s="13" t="s">
        <v>191</v>
      </c>
      <c r="D104" s="333" t="s">
        <v>191</v>
      </c>
      <c r="E104" s="333" t="s">
        <v>191</v>
      </c>
      <c r="F104" s="333" t="s">
        <v>191</v>
      </c>
      <c r="G104" s="333">
        <v>17</v>
      </c>
      <c r="H104" s="333" t="s">
        <v>191</v>
      </c>
      <c r="I104" s="333" t="s">
        <v>191</v>
      </c>
      <c r="J104" s="333" t="s">
        <v>191</v>
      </c>
      <c r="K104" s="333" t="s">
        <v>191</v>
      </c>
      <c r="L104" s="333" t="s">
        <v>191</v>
      </c>
      <c r="M104" s="333" t="s">
        <v>191</v>
      </c>
      <c r="N104" s="333" t="s">
        <v>191</v>
      </c>
      <c r="O104" s="333" t="s">
        <v>191</v>
      </c>
      <c r="P104" s="333" t="s">
        <v>191</v>
      </c>
      <c r="Q104" s="333" t="s">
        <v>191</v>
      </c>
      <c r="R104" s="128">
        <v>17</v>
      </c>
      <c r="U104" s="182"/>
    </row>
    <row r="105" spans="1:21" s="181" customFormat="1" ht="9.9499999999999993" customHeight="1" x14ac:dyDescent="0.2">
      <c r="A105" s="332" t="s">
        <v>66</v>
      </c>
      <c r="B105" s="331" t="s">
        <v>23</v>
      </c>
      <c r="C105" s="13" t="s">
        <v>191</v>
      </c>
      <c r="D105" s="333" t="s">
        <v>191</v>
      </c>
      <c r="E105" s="333" t="s">
        <v>191</v>
      </c>
      <c r="F105" s="333" t="s">
        <v>191</v>
      </c>
      <c r="G105" s="333">
        <v>4</v>
      </c>
      <c r="H105" s="333" t="s">
        <v>191</v>
      </c>
      <c r="I105" s="333" t="s">
        <v>191</v>
      </c>
      <c r="J105" s="333" t="s">
        <v>191</v>
      </c>
      <c r="K105" s="333" t="s">
        <v>191</v>
      </c>
      <c r="L105" s="333" t="s">
        <v>191</v>
      </c>
      <c r="M105" s="333" t="s">
        <v>191</v>
      </c>
      <c r="N105" s="333" t="s">
        <v>191</v>
      </c>
      <c r="O105" s="333" t="s">
        <v>191</v>
      </c>
      <c r="P105" s="333" t="s">
        <v>191</v>
      </c>
      <c r="Q105" s="333" t="s">
        <v>191</v>
      </c>
      <c r="R105" s="128">
        <v>4</v>
      </c>
      <c r="U105" s="182"/>
    </row>
    <row r="106" spans="1:21" s="181" customFormat="1" ht="9.9499999999999993" customHeight="1" x14ac:dyDescent="0.2">
      <c r="A106" s="332" t="s">
        <v>67</v>
      </c>
      <c r="B106" s="331" t="s">
        <v>22</v>
      </c>
      <c r="C106" s="13" t="s">
        <v>191</v>
      </c>
      <c r="D106" s="333" t="s">
        <v>191</v>
      </c>
      <c r="E106" s="333" t="s">
        <v>191</v>
      </c>
      <c r="F106" s="333">
        <v>1</v>
      </c>
      <c r="G106" s="333">
        <v>254</v>
      </c>
      <c r="H106" s="333" t="s">
        <v>191</v>
      </c>
      <c r="I106" s="333" t="s">
        <v>191</v>
      </c>
      <c r="J106" s="333" t="s">
        <v>191</v>
      </c>
      <c r="K106" s="333" t="s">
        <v>191</v>
      </c>
      <c r="L106" s="333" t="s">
        <v>191</v>
      </c>
      <c r="M106" s="333">
        <v>13</v>
      </c>
      <c r="N106" s="333">
        <v>162</v>
      </c>
      <c r="O106" s="333">
        <v>10</v>
      </c>
      <c r="P106" s="333">
        <v>2</v>
      </c>
      <c r="Q106" s="333">
        <v>7</v>
      </c>
      <c r="R106" s="128">
        <v>449</v>
      </c>
      <c r="U106" s="182"/>
    </row>
    <row r="107" spans="1:21" s="181" customFormat="1" ht="9.9499999999999993" customHeight="1" x14ac:dyDescent="0.2">
      <c r="A107" s="332" t="s">
        <v>67</v>
      </c>
      <c r="B107" s="331" t="s">
        <v>23</v>
      </c>
      <c r="C107" s="13" t="s">
        <v>191</v>
      </c>
      <c r="D107" s="333" t="s">
        <v>191</v>
      </c>
      <c r="E107" s="333" t="s">
        <v>191</v>
      </c>
      <c r="F107" s="333">
        <v>1</v>
      </c>
      <c r="G107" s="333">
        <v>137</v>
      </c>
      <c r="H107" s="333" t="s">
        <v>191</v>
      </c>
      <c r="I107" s="333" t="s">
        <v>191</v>
      </c>
      <c r="J107" s="333" t="s">
        <v>191</v>
      </c>
      <c r="K107" s="333" t="s">
        <v>191</v>
      </c>
      <c r="L107" s="333" t="s">
        <v>191</v>
      </c>
      <c r="M107" s="333">
        <v>6</v>
      </c>
      <c r="N107" s="333">
        <v>57</v>
      </c>
      <c r="O107" s="333">
        <v>3</v>
      </c>
      <c r="P107" s="333">
        <v>1</v>
      </c>
      <c r="Q107" s="333">
        <v>3</v>
      </c>
      <c r="R107" s="128">
        <v>208</v>
      </c>
      <c r="U107" s="182"/>
    </row>
    <row r="108" spans="1:21" s="181" customFormat="1" ht="9.9499999999999993" customHeight="1" x14ac:dyDescent="0.2">
      <c r="A108" s="332" t="s">
        <v>68</v>
      </c>
      <c r="B108" s="331" t="s">
        <v>22</v>
      </c>
      <c r="C108" s="13" t="s">
        <v>191</v>
      </c>
      <c r="D108" s="333" t="s">
        <v>191</v>
      </c>
      <c r="E108" s="333" t="s">
        <v>191</v>
      </c>
      <c r="F108" s="333" t="s">
        <v>191</v>
      </c>
      <c r="G108" s="333">
        <v>59</v>
      </c>
      <c r="H108" s="333" t="s">
        <v>191</v>
      </c>
      <c r="I108" s="333" t="s">
        <v>191</v>
      </c>
      <c r="J108" s="333" t="s">
        <v>191</v>
      </c>
      <c r="K108" s="333" t="s">
        <v>191</v>
      </c>
      <c r="L108" s="333" t="s">
        <v>191</v>
      </c>
      <c r="M108" s="333" t="s">
        <v>191</v>
      </c>
      <c r="N108" s="333">
        <v>57</v>
      </c>
      <c r="O108" s="333" t="s">
        <v>191</v>
      </c>
      <c r="P108" s="333" t="s">
        <v>191</v>
      </c>
      <c r="Q108" s="333" t="s">
        <v>191</v>
      </c>
      <c r="R108" s="128">
        <v>116</v>
      </c>
      <c r="U108" s="182"/>
    </row>
    <row r="109" spans="1:21" s="181" customFormat="1" ht="9.9499999999999993" customHeight="1" x14ac:dyDescent="0.2">
      <c r="A109" s="332" t="s">
        <v>68</v>
      </c>
      <c r="B109" s="331" t="s">
        <v>23</v>
      </c>
      <c r="C109" s="13" t="s">
        <v>191</v>
      </c>
      <c r="D109" s="333" t="s">
        <v>191</v>
      </c>
      <c r="E109" s="333" t="s">
        <v>191</v>
      </c>
      <c r="F109" s="333" t="s">
        <v>191</v>
      </c>
      <c r="G109" s="333">
        <v>55</v>
      </c>
      <c r="H109" s="333" t="s">
        <v>191</v>
      </c>
      <c r="I109" s="333" t="s">
        <v>191</v>
      </c>
      <c r="J109" s="333" t="s">
        <v>191</v>
      </c>
      <c r="K109" s="333" t="s">
        <v>191</v>
      </c>
      <c r="L109" s="333" t="s">
        <v>191</v>
      </c>
      <c r="M109" s="333" t="s">
        <v>191</v>
      </c>
      <c r="N109" s="333">
        <v>15</v>
      </c>
      <c r="O109" s="333" t="s">
        <v>191</v>
      </c>
      <c r="P109" s="333" t="s">
        <v>191</v>
      </c>
      <c r="Q109" s="333" t="s">
        <v>191</v>
      </c>
      <c r="R109" s="128">
        <v>70</v>
      </c>
      <c r="U109" s="182"/>
    </row>
    <row r="110" spans="1:21" s="181" customFormat="1" ht="9.9499999999999993" customHeight="1" x14ac:dyDescent="0.2">
      <c r="A110" s="332" t="s">
        <v>69</v>
      </c>
      <c r="B110" s="331" t="s">
        <v>22</v>
      </c>
      <c r="C110" s="13" t="s">
        <v>191</v>
      </c>
      <c r="D110" s="333" t="s">
        <v>191</v>
      </c>
      <c r="E110" s="333" t="s">
        <v>191</v>
      </c>
      <c r="F110" s="333" t="s">
        <v>191</v>
      </c>
      <c r="G110" s="333" t="s">
        <v>191</v>
      </c>
      <c r="H110" s="333" t="s">
        <v>191</v>
      </c>
      <c r="I110" s="333" t="s">
        <v>191</v>
      </c>
      <c r="J110" s="333" t="s">
        <v>191</v>
      </c>
      <c r="K110" s="333">
        <v>287</v>
      </c>
      <c r="L110" s="333" t="s">
        <v>191</v>
      </c>
      <c r="M110" s="333">
        <v>129</v>
      </c>
      <c r="N110" s="333">
        <v>586</v>
      </c>
      <c r="O110" s="333" t="s">
        <v>191</v>
      </c>
      <c r="P110" s="333" t="s">
        <v>191</v>
      </c>
      <c r="Q110" s="333" t="s">
        <v>191</v>
      </c>
      <c r="R110" s="128">
        <v>1002</v>
      </c>
      <c r="U110" s="182"/>
    </row>
    <row r="111" spans="1:21" s="181" customFormat="1" ht="9.9499999999999993" customHeight="1" x14ac:dyDescent="0.2">
      <c r="A111" s="332" t="s">
        <v>69</v>
      </c>
      <c r="B111" s="331" t="s">
        <v>23</v>
      </c>
      <c r="C111" s="13" t="s">
        <v>191</v>
      </c>
      <c r="D111" s="333" t="s">
        <v>191</v>
      </c>
      <c r="E111" s="333" t="s">
        <v>191</v>
      </c>
      <c r="F111" s="333" t="s">
        <v>191</v>
      </c>
      <c r="G111" s="333" t="s">
        <v>191</v>
      </c>
      <c r="H111" s="333" t="s">
        <v>191</v>
      </c>
      <c r="I111" s="333" t="s">
        <v>191</v>
      </c>
      <c r="J111" s="333" t="s">
        <v>191</v>
      </c>
      <c r="K111" s="333">
        <v>104</v>
      </c>
      <c r="L111" s="333" t="s">
        <v>191</v>
      </c>
      <c r="M111" s="333">
        <v>50</v>
      </c>
      <c r="N111" s="333">
        <v>175</v>
      </c>
      <c r="O111" s="333" t="s">
        <v>191</v>
      </c>
      <c r="P111" s="333" t="s">
        <v>191</v>
      </c>
      <c r="Q111" s="333" t="s">
        <v>191</v>
      </c>
      <c r="R111" s="128">
        <v>329</v>
      </c>
      <c r="U111" s="182"/>
    </row>
    <row r="112" spans="1:21" s="181" customFormat="1" ht="9.9499999999999993" customHeight="1" x14ac:dyDescent="0.2">
      <c r="A112" s="332" t="s">
        <v>70</v>
      </c>
      <c r="B112" s="331" t="s">
        <v>22</v>
      </c>
      <c r="C112" s="13" t="s">
        <v>191</v>
      </c>
      <c r="D112" s="333" t="s">
        <v>191</v>
      </c>
      <c r="E112" s="333" t="s">
        <v>191</v>
      </c>
      <c r="F112" s="333" t="s">
        <v>191</v>
      </c>
      <c r="G112" s="333">
        <v>279</v>
      </c>
      <c r="H112" s="333" t="s">
        <v>191</v>
      </c>
      <c r="I112" s="333" t="s">
        <v>191</v>
      </c>
      <c r="J112" s="333" t="s">
        <v>191</v>
      </c>
      <c r="K112" s="333" t="s">
        <v>191</v>
      </c>
      <c r="L112" s="333" t="s">
        <v>191</v>
      </c>
      <c r="M112" s="333" t="s">
        <v>191</v>
      </c>
      <c r="N112" s="333" t="s">
        <v>191</v>
      </c>
      <c r="O112" s="333" t="s">
        <v>191</v>
      </c>
      <c r="P112" s="333" t="s">
        <v>191</v>
      </c>
      <c r="Q112" s="333" t="s">
        <v>191</v>
      </c>
      <c r="R112" s="128">
        <v>279</v>
      </c>
      <c r="U112" s="182"/>
    </row>
    <row r="113" spans="1:21" s="181" customFormat="1" ht="9.9499999999999993" customHeight="1" x14ac:dyDescent="0.2">
      <c r="A113" s="332" t="s">
        <v>70</v>
      </c>
      <c r="B113" s="331" t="s">
        <v>23</v>
      </c>
      <c r="C113" s="13" t="s">
        <v>191</v>
      </c>
      <c r="D113" s="333" t="s">
        <v>191</v>
      </c>
      <c r="E113" s="333" t="s">
        <v>191</v>
      </c>
      <c r="F113" s="333" t="s">
        <v>191</v>
      </c>
      <c r="G113" s="333">
        <v>78</v>
      </c>
      <c r="H113" s="333" t="s">
        <v>191</v>
      </c>
      <c r="I113" s="333" t="s">
        <v>191</v>
      </c>
      <c r="J113" s="333" t="s">
        <v>191</v>
      </c>
      <c r="K113" s="333" t="s">
        <v>191</v>
      </c>
      <c r="L113" s="333" t="s">
        <v>191</v>
      </c>
      <c r="M113" s="333" t="s">
        <v>191</v>
      </c>
      <c r="N113" s="333" t="s">
        <v>191</v>
      </c>
      <c r="O113" s="333" t="s">
        <v>191</v>
      </c>
      <c r="P113" s="333" t="s">
        <v>191</v>
      </c>
      <c r="Q113" s="333" t="s">
        <v>191</v>
      </c>
      <c r="R113" s="128">
        <v>78</v>
      </c>
      <c r="U113" s="182"/>
    </row>
    <row r="114" spans="1:21" s="181" customFormat="1" ht="9.9499999999999993" customHeight="1" x14ac:dyDescent="0.2">
      <c r="A114" s="332" t="s">
        <v>71</v>
      </c>
      <c r="B114" s="331" t="s">
        <v>22</v>
      </c>
      <c r="C114" s="13" t="s">
        <v>191</v>
      </c>
      <c r="D114" s="333" t="s">
        <v>191</v>
      </c>
      <c r="E114" s="333" t="s">
        <v>191</v>
      </c>
      <c r="F114" s="333" t="s">
        <v>191</v>
      </c>
      <c r="G114" s="333" t="s">
        <v>191</v>
      </c>
      <c r="H114" s="333" t="s">
        <v>191</v>
      </c>
      <c r="I114" s="333" t="s">
        <v>191</v>
      </c>
      <c r="J114" s="333" t="s">
        <v>191</v>
      </c>
      <c r="K114" s="333" t="s">
        <v>191</v>
      </c>
      <c r="L114" s="333" t="s">
        <v>191</v>
      </c>
      <c r="M114" s="333" t="s">
        <v>191</v>
      </c>
      <c r="N114" s="333" t="s">
        <v>191</v>
      </c>
      <c r="O114" s="333" t="s">
        <v>191</v>
      </c>
      <c r="P114" s="333">
        <v>411</v>
      </c>
      <c r="Q114" s="333" t="s">
        <v>191</v>
      </c>
      <c r="R114" s="128">
        <v>411</v>
      </c>
      <c r="U114" s="182"/>
    </row>
    <row r="115" spans="1:21" s="181" customFormat="1" ht="9.9499999999999993" customHeight="1" x14ac:dyDescent="0.2">
      <c r="A115" s="332" t="s">
        <v>71</v>
      </c>
      <c r="B115" s="331" t="s">
        <v>23</v>
      </c>
      <c r="C115" s="13" t="s">
        <v>191</v>
      </c>
      <c r="D115" s="333" t="s">
        <v>191</v>
      </c>
      <c r="E115" s="333" t="s">
        <v>191</v>
      </c>
      <c r="F115" s="333" t="s">
        <v>191</v>
      </c>
      <c r="G115" s="333" t="s">
        <v>191</v>
      </c>
      <c r="H115" s="333" t="s">
        <v>191</v>
      </c>
      <c r="I115" s="333" t="s">
        <v>191</v>
      </c>
      <c r="J115" s="333" t="s">
        <v>191</v>
      </c>
      <c r="K115" s="333" t="s">
        <v>191</v>
      </c>
      <c r="L115" s="333" t="s">
        <v>191</v>
      </c>
      <c r="M115" s="333" t="s">
        <v>191</v>
      </c>
      <c r="N115" s="333" t="s">
        <v>191</v>
      </c>
      <c r="O115" s="333" t="s">
        <v>191</v>
      </c>
      <c r="P115" s="333">
        <v>76</v>
      </c>
      <c r="Q115" s="333" t="s">
        <v>191</v>
      </c>
      <c r="R115" s="128">
        <v>76</v>
      </c>
      <c r="U115" s="182"/>
    </row>
    <row r="116" spans="1:21" s="181" customFormat="1" ht="9.9499999999999993" customHeight="1" x14ac:dyDescent="0.2">
      <c r="A116" s="332" t="s">
        <v>72</v>
      </c>
      <c r="B116" s="331" t="s">
        <v>22</v>
      </c>
      <c r="C116" s="13" t="s">
        <v>191</v>
      </c>
      <c r="D116" s="333" t="s">
        <v>191</v>
      </c>
      <c r="E116" s="333" t="s">
        <v>191</v>
      </c>
      <c r="F116" s="333" t="s">
        <v>191</v>
      </c>
      <c r="G116" s="333" t="s">
        <v>191</v>
      </c>
      <c r="H116" s="333" t="s">
        <v>191</v>
      </c>
      <c r="I116" s="333" t="s">
        <v>191</v>
      </c>
      <c r="J116" s="333" t="s">
        <v>191</v>
      </c>
      <c r="K116" s="333" t="s">
        <v>191</v>
      </c>
      <c r="L116" s="333" t="s">
        <v>191</v>
      </c>
      <c r="M116" s="333" t="s">
        <v>191</v>
      </c>
      <c r="N116" s="333">
        <v>25</v>
      </c>
      <c r="O116" s="333" t="s">
        <v>191</v>
      </c>
      <c r="P116" s="333" t="s">
        <v>191</v>
      </c>
      <c r="Q116" s="333" t="s">
        <v>191</v>
      </c>
      <c r="R116" s="128">
        <v>25</v>
      </c>
      <c r="U116" s="182"/>
    </row>
    <row r="117" spans="1:21" s="181" customFormat="1" ht="9.9499999999999993" customHeight="1" x14ac:dyDescent="0.2">
      <c r="A117" s="332" t="s">
        <v>72</v>
      </c>
      <c r="B117" s="331" t="s">
        <v>23</v>
      </c>
      <c r="C117" s="13" t="s">
        <v>191</v>
      </c>
      <c r="D117" s="333" t="s">
        <v>191</v>
      </c>
      <c r="E117" s="333" t="s">
        <v>191</v>
      </c>
      <c r="F117" s="333" t="s">
        <v>191</v>
      </c>
      <c r="G117" s="333" t="s">
        <v>191</v>
      </c>
      <c r="H117" s="333" t="s">
        <v>191</v>
      </c>
      <c r="I117" s="333" t="s">
        <v>191</v>
      </c>
      <c r="J117" s="333" t="s">
        <v>191</v>
      </c>
      <c r="K117" s="333" t="s">
        <v>191</v>
      </c>
      <c r="L117" s="333" t="s">
        <v>191</v>
      </c>
      <c r="M117" s="333" t="s">
        <v>191</v>
      </c>
      <c r="N117" s="333">
        <v>25</v>
      </c>
      <c r="O117" s="333" t="s">
        <v>191</v>
      </c>
      <c r="P117" s="333" t="s">
        <v>191</v>
      </c>
      <c r="Q117" s="333" t="s">
        <v>191</v>
      </c>
      <c r="R117" s="128">
        <v>25</v>
      </c>
      <c r="U117" s="182"/>
    </row>
    <row r="118" spans="1:21" s="181" customFormat="1" ht="9.9499999999999993" customHeight="1" x14ac:dyDescent="0.2">
      <c r="A118" s="332" t="s">
        <v>166</v>
      </c>
      <c r="B118" s="331" t="s">
        <v>22</v>
      </c>
      <c r="C118" s="13" t="s">
        <v>191</v>
      </c>
      <c r="D118" s="333" t="s">
        <v>191</v>
      </c>
      <c r="E118" s="333" t="s">
        <v>191</v>
      </c>
      <c r="F118" s="333" t="s">
        <v>191</v>
      </c>
      <c r="G118" s="333" t="s">
        <v>191</v>
      </c>
      <c r="H118" s="333" t="s">
        <v>191</v>
      </c>
      <c r="I118" s="333" t="s">
        <v>191</v>
      </c>
      <c r="J118" s="333" t="s">
        <v>191</v>
      </c>
      <c r="K118" s="333" t="s">
        <v>191</v>
      </c>
      <c r="L118" s="333" t="s">
        <v>191</v>
      </c>
      <c r="M118" s="333" t="s">
        <v>191</v>
      </c>
      <c r="N118" s="333">
        <v>16</v>
      </c>
      <c r="O118" s="333" t="s">
        <v>191</v>
      </c>
      <c r="P118" s="333" t="s">
        <v>191</v>
      </c>
      <c r="Q118" s="333" t="s">
        <v>191</v>
      </c>
      <c r="R118" s="128">
        <v>16</v>
      </c>
      <c r="U118" s="182"/>
    </row>
    <row r="119" spans="1:21" s="181" customFormat="1" ht="9.9499999999999993" customHeight="1" x14ac:dyDescent="0.2">
      <c r="A119" s="332" t="s">
        <v>166</v>
      </c>
      <c r="B119" s="331" t="s">
        <v>23</v>
      </c>
      <c r="C119" s="13" t="s">
        <v>191</v>
      </c>
      <c r="D119" s="333" t="s">
        <v>191</v>
      </c>
      <c r="E119" s="333" t="s">
        <v>191</v>
      </c>
      <c r="F119" s="333" t="s">
        <v>191</v>
      </c>
      <c r="G119" s="333" t="s">
        <v>191</v>
      </c>
      <c r="H119" s="333" t="s">
        <v>191</v>
      </c>
      <c r="I119" s="333" t="s">
        <v>191</v>
      </c>
      <c r="J119" s="333" t="s">
        <v>191</v>
      </c>
      <c r="K119" s="333" t="s">
        <v>191</v>
      </c>
      <c r="L119" s="333" t="s">
        <v>191</v>
      </c>
      <c r="M119" s="333" t="s">
        <v>191</v>
      </c>
      <c r="N119" s="333">
        <v>16</v>
      </c>
      <c r="O119" s="333" t="s">
        <v>191</v>
      </c>
      <c r="P119" s="333" t="s">
        <v>191</v>
      </c>
      <c r="Q119" s="333" t="s">
        <v>191</v>
      </c>
      <c r="R119" s="128">
        <v>16</v>
      </c>
      <c r="U119" s="182"/>
    </row>
    <row r="120" spans="1:21" s="181" customFormat="1" ht="9.9499999999999993" customHeight="1" x14ac:dyDescent="0.2">
      <c r="A120" s="332" t="s">
        <v>73</v>
      </c>
      <c r="B120" s="331" t="s">
        <v>22</v>
      </c>
      <c r="C120" s="13" t="s">
        <v>191</v>
      </c>
      <c r="D120" s="333">
        <v>8</v>
      </c>
      <c r="E120" s="333" t="s">
        <v>191</v>
      </c>
      <c r="F120" s="333" t="s">
        <v>191</v>
      </c>
      <c r="G120" s="333" t="s">
        <v>191</v>
      </c>
      <c r="H120" s="333" t="s">
        <v>191</v>
      </c>
      <c r="I120" s="333" t="s">
        <v>191</v>
      </c>
      <c r="J120" s="333" t="s">
        <v>191</v>
      </c>
      <c r="K120" s="333" t="s">
        <v>191</v>
      </c>
      <c r="L120" s="333" t="s">
        <v>191</v>
      </c>
      <c r="M120" s="333" t="s">
        <v>191</v>
      </c>
      <c r="N120" s="333" t="s">
        <v>191</v>
      </c>
      <c r="O120" s="333" t="s">
        <v>191</v>
      </c>
      <c r="P120" s="333" t="s">
        <v>191</v>
      </c>
      <c r="Q120" s="333" t="s">
        <v>191</v>
      </c>
      <c r="R120" s="128">
        <v>8</v>
      </c>
      <c r="U120" s="182"/>
    </row>
    <row r="121" spans="1:21" s="181" customFormat="1" ht="9.9499999999999993" customHeight="1" x14ac:dyDescent="0.2">
      <c r="A121" s="332" t="s">
        <v>73</v>
      </c>
      <c r="B121" s="331" t="s">
        <v>23</v>
      </c>
      <c r="C121" s="13" t="s">
        <v>191</v>
      </c>
      <c r="D121" s="333">
        <v>8</v>
      </c>
      <c r="E121" s="333" t="s">
        <v>191</v>
      </c>
      <c r="F121" s="333">
        <v>1</v>
      </c>
      <c r="G121" s="333" t="s">
        <v>191</v>
      </c>
      <c r="H121" s="333" t="s">
        <v>191</v>
      </c>
      <c r="I121" s="333" t="s">
        <v>191</v>
      </c>
      <c r="J121" s="333" t="s">
        <v>191</v>
      </c>
      <c r="K121" s="333" t="s">
        <v>191</v>
      </c>
      <c r="L121" s="333" t="s">
        <v>191</v>
      </c>
      <c r="M121" s="333" t="s">
        <v>191</v>
      </c>
      <c r="N121" s="333" t="s">
        <v>191</v>
      </c>
      <c r="O121" s="333" t="s">
        <v>191</v>
      </c>
      <c r="P121" s="333" t="s">
        <v>191</v>
      </c>
      <c r="Q121" s="333" t="s">
        <v>191</v>
      </c>
      <c r="R121" s="128">
        <v>9</v>
      </c>
      <c r="U121" s="182"/>
    </row>
    <row r="122" spans="1:21" s="181" customFormat="1" ht="9.9499999999999993" customHeight="1" x14ac:dyDescent="0.2">
      <c r="A122" s="332" t="s">
        <v>74</v>
      </c>
      <c r="B122" s="331" t="s">
        <v>22</v>
      </c>
      <c r="C122" s="13" t="s">
        <v>191</v>
      </c>
      <c r="D122" s="333" t="s">
        <v>191</v>
      </c>
      <c r="E122" s="333" t="s">
        <v>191</v>
      </c>
      <c r="F122" s="333" t="s">
        <v>191</v>
      </c>
      <c r="G122" s="333" t="s">
        <v>191</v>
      </c>
      <c r="H122" s="333" t="s">
        <v>191</v>
      </c>
      <c r="I122" s="333" t="s">
        <v>191</v>
      </c>
      <c r="J122" s="333" t="s">
        <v>191</v>
      </c>
      <c r="K122" s="333" t="s">
        <v>191</v>
      </c>
      <c r="L122" s="333" t="s">
        <v>191</v>
      </c>
      <c r="M122" s="333" t="s">
        <v>191</v>
      </c>
      <c r="N122" s="333">
        <v>59</v>
      </c>
      <c r="O122" s="333" t="s">
        <v>191</v>
      </c>
      <c r="P122" s="333" t="s">
        <v>191</v>
      </c>
      <c r="Q122" s="333" t="s">
        <v>191</v>
      </c>
      <c r="R122" s="128">
        <v>59</v>
      </c>
      <c r="U122" s="182"/>
    </row>
    <row r="123" spans="1:21" s="181" customFormat="1" ht="9.9499999999999993" customHeight="1" x14ac:dyDescent="0.2">
      <c r="A123" s="332" t="s">
        <v>74</v>
      </c>
      <c r="B123" s="331" t="s">
        <v>23</v>
      </c>
      <c r="C123" s="13" t="s">
        <v>191</v>
      </c>
      <c r="D123" s="333" t="s">
        <v>191</v>
      </c>
      <c r="E123" s="333" t="s">
        <v>191</v>
      </c>
      <c r="F123" s="333" t="s">
        <v>191</v>
      </c>
      <c r="G123" s="333" t="s">
        <v>191</v>
      </c>
      <c r="H123" s="333" t="s">
        <v>191</v>
      </c>
      <c r="I123" s="333" t="s">
        <v>191</v>
      </c>
      <c r="J123" s="333" t="s">
        <v>191</v>
      </c>
      <c r="K123" s="333" t="s">
        <v>191</v>
      </c>
      <c r="L123" s="333" t="s">
        <v>191</v>
      </c>
      <c r="M123" s="333" t="s">
        <v>191</v>
      </c>
      <c r="N123" s="333">
        <v>61</v>
      </c>
      <c r="O123" s="333" t="s">
        <v>191</v>
      </c>
      <c r="P123" s="333" t="s">
        <v>191</v>
      </c>
      <c r="Q123" s="333" t="s">
        <v>191</v>
      </c>
      <c r="R123" s="128">
        <v>61</v>
      </c>
      <c r="U123" s="182"/>
    </row>
    <row r="124" spans="1:21" s="181" customFormat="1" ht="9.9499999999999993" customHeight="1" x14ac:dyDescent="0.2">
      <c r="A124" s="332" t="s">
        <v>120</v>
      </c>
      <c r="B124" s="331" t="s">
        <v>22</v>
      </c>
      <c r="C124" s="13" t="s">
        <v>191</v>
      </c>
      <c r="D124" s="333" t="s">
        <v>191</v>
      </c>
      <c r="E124" s="333" t="s">
        <v>191</v>
      </c>
      <c r="F124" s="333" t="s">
        <v>191</v>
      </c>
      <c r="G124" s="333" t="s">
        <v>191</v>
      </c>
      <c r="H124" s="333" t="s">
        <v>191</v>
      </c>
      <c r="I124" s="333" t="s">
        <v>191</v>
      </c>
      <c r="J124" s="333" t="s">
        <v>191</v>
      </c>
      <c r="K124" s="333">
        <v>5</v>
      </c>
      <c r="L124" s="333" t="s">
        <v>191</v>
      </c>
      <c r="M124" s="333" t="s">
        <v>191</v>
      </c>
      <c r="N124" s="333" t="s">
        <v>191</v>
      </c>
      <c r="O124" s="333" t="s">
        <v>191</v>
      </c>
      <c r="P124" s="333" t="s">
        <v>191</v>
      </c>
      <c r="Q124" s="333" t="s">
        <v>191</v>
      </c>
      <c r="R124" s="128">
        <v>5</v>
      </c>
      <c r="U124" s="182"/>
    </row>
    <row r="125" spans="1:21" s="181" customFormat="1" ht="9.9499999999999993" customHeight="1" x14ac:dyDescent="0.2">
      <c r="A125" s="332" t="s">
        <v>120</v>
      </c>
      <c r="B125" s="331" t="s">
        <v>23</v>
      </c>
      <c r="C125" s="13" t="s">
        <v>191</v>
      </c>
      <c r="D125" s="333" t="s">
        <v>191</v>
      </c>
      <c r="E125" s="333" t="s">
        <v>191</v>
      </c>
      <c r="F125" s="333" t="s">
        <v>191</v>
      </c>
      <c r="G125" s="333" t="s">
        <v>191</v>
      </c>
      <c r="H125" s="333" t="s">
        <v>191</v>
      </c>
      <c r="I125" s="333" t="s">
        <v>191</v>
      </c>
      <c r="J125" s="333" t="s">
        <v>191</v>
      </c>
      <c r="K125" s="333" t="s">
        <v>191</v>
      </c>
      <c r="L125" s="333" t="s">
        <v>191</v>
      </c>
      <c r="M125" s="333" t="s">
        <v>191</v>
      </c>
      <c r="N125" s="333" t="s">
        <v>191</v>
      </c>
      <c r="O125" s="333" t="s">
        <v>191</v>
      </c>
      <c r="P125" s="333" t="s">
        <v>191</v>
      </c>
      <c r="Q125" s="333" t="s">
        <v>191</v>
      </c>
      <c r="R125" s="128">
        <v>0</v>
      </c>
      <c r="U125" s="182"/>
    </row>
    <row r="126" spans="1:21" s="181" customFormat="1" ht="9.9499999999999993" customHeight="1" x14ac:dyDescent="0.2">
      <c r="A126" s="332" t="s">
        <v>75</v>
      </c>
      <c r="B126" s="331" t="s">
        <v>22</v>
      </c>
      <c r="C126" s="13" t="s">
        <v>191</v>
      </c>
      <c r="D126" s="333" t="s">
        <v>191</v>
      </c>
      <c r="E126" s="333" t="s">
        <v>191</v>
      </c>
      <c r="F126" s="333" t="s">
        <v>191</v>
      </c>
      <c r="G126" s="333" t="s">
        <v>191</v>
      </c>
      <c r="H126" s="333" t="s">
        <v>191</v>
      </c>
      <c r="I126" s="333" t="s">
        <v>191</v>
      </c>
      <c r="J126" s="333" t="s">
        <v>191</v>
      </c>
      <c r="K126" s="333" t="s">
        <v>191</v>
      </c>
      <c r="L126" s="333" t="s">
        <v>191</v>
      </c>
      <c r="M126" s="333" t="s">
        <v>191</v>
      </c>
      <c r="N126" s="333">
        <v>7</v>
      </c>
      <c r="O126" s="333" t="s">
        <v>191</v>
      </c>
      <c r="P126" s="333" t="s">
        <v>191</v>
      </c>
      <c r="Q126" s="333" t="s">
        <v>191</v>
      </c>
      <c r="R126" s="128">
        <v>7</v>
      </c>
      <c r="U126" s="182"/>
    </row>
    <row r="127" spans="1:21" s="181" customFormat="1" ht="9.9499999999999993" customHeight="1" x14ac:dyDescent="0.2">
      <c r="A127" s="332" t="s">
        <v>75</v>
      </c>
      <c r="B127" s="331" t="s">
        <v>23</v>
      </c>
      <c r="C127" s="13" t="s">
        <v>191</v>
      </c>
      <c r="D127" s="333" t="s">
        <v>191</v>
      </c>
      <c r="E127" s="333" t="s">
        <v>191</v>
      </c>
      <c r="F127" s="333" t="s">
        <v>191</v>
      </c>
      <c r="G127" s="333" t="s">
        <v>191</v>
      </c>
      <c r="H127" s="333" t="s">
        <v>191</v>
      </c>
      <c r="I127" s="333" t="s">
        <v>191</v>
      </c>
      <c r="J127" s="333" t="s">
        <v>191</v>
      </c>
      <c r="K127" s="333" t="s">
        <v>191</v>
      </c>
      <c r="L127" s="333" t="s">
        <v>191</v>
      </c>
      <c r="M127" s="333" t="s">
        <v>191</v>
      </c>
      <c r="N127" s="333" t="s">
        <v>191</v>
      </c>
      <c r="O127" s="333" t="s">
        <v>191</v>
      </c>
      <c r="P127" s="333" t="s">
        <v>191</v>
      </c>
      <c r="Q127" s="333" t="s">
        <v>191</v>
      </c>
      <c r="R127" s="128">
        <v>0</v>
      </c>
      <c r="U127" s="182"/>
    </row>
    <row r="128" spans="1:21" s="181" customFormat="1" ht="9.9499999999999993" customHeight="1" x14ac:dyDescent="0.2">
      <c r="A128" s="335"/>
      <c r="B128" s="492"/>
      <c r="C128" s="398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9"/>
      <c r="U128" s="182"/>
    </row>
    <row r="129" spans="1:21" s="181" customFormat="1" ht="9.9499999999999993" customHeight="1" x14ac:dyDescent="0.2">
      <c r="A129" s="332" t="s">
        <v>76</v>
      </c>
      <c r="B129" s="331" t="s">
        <v>22</v>
      </c>
      <c r="C129" s="13" t="s">
        <v>191</v>
      </c>
      <c r="D129" s="333" t="s">
        <v>191</v>
      </c>
      <c r="E129" s="333" t="s">
        <v>191</v>
      </c>
      <c r="F129" s="333" t="s">
        <v>191</v>
      </c>
      <c r="G129" s="333">
        <v>242</v>
      </c>
      <c r="H129" s="333">
        <v>178</v>
      </c>
      <c r="I129" s="333" t="s">
        <v>191</v>
      </c>
      <c r="J129" s="333" t="s">
        <v>191</v>
      </c>
      <c r="K129" s="333">
        <v>3</v>
      </c>
      <c r="L129" s="333" t="s">
        <v>191</v>
      </c>
      <c r="M129" s="333" t="s">
        <v>191</v>
      </c>
      <c r="N129" s="333" t="s">
        <v>191</v>
      </c>
      <c r="O129" s="333" t="s">
        <v>191</v>
      </c>
      <c r="P129" s="333" t="s">
        <v>191</v>
      </c>
      <c r="Q129" s="333" t="s">
        <v>191</v>
      </c>
      <c r="R129" s="128">
        <v>423</v>
      </c>
      <c r="U129" s="182"/>
    </row>
    <row r="130" spans="1:21" s="181" customFormat="1" ht="9.9499999999999993" customHeight="1" x14ac:dyDescent="0.2">
      <c r="A130" s="332" t="s">
        <v>76</v>
      </c>
      <c r="B130" s="331" t="s">
        <v>23</v>
      </c>
      <c r="C130" s="13" t="s">
        <v>191</v>
      </c>
      <c r="D130" s="333" t="s">
        <v>191</v>
      </c>
      <c r="E130" s="333" t="s">
        <v>191</v>
      </c>
      <c r="F130" s="333" t="s">
        <v>191</v>
      </c>
      <c r="G130" s="333">
        <v>192</v>
      </c>
      <c r="H130" s="333">
        <v>127</v>
      </c>
      <c r="I130" s="333" t="s">
        <v>191</v>
      </c>
      <c r="J130" s="333" t="s">
        <v>191</v>
      </c>
      <c r="K130" s="333">
        <v>3</v>
      </c>
      <c r="L130" s="333" t="s">
        <v>191</v>
      </c>
      <c r="M130" s="333" t="s">
        <v>191</v>
      </c>
      <c r="N130" s="333" t="s">
        <v>191</v>
      </c>
      <c r="O130" s="333" t="s">
        <v>191</v>
      </c>
      <c r="P130" s="333" t="s">
        <v>191</v>
      </c>
      <c r="Q130" s="333" t="s">
        <v>191</v>
      </c>
      <c r="R130" s="128">
        <v>322</v>
      </c>
      <c r="U130" s="182"/>
    </row>
    <row r="131" spans="1:21" s="181" customFormat="1" ht="9.9499999999999993" customHeight="1" x14ac:dyDescent="0.2">
      <c r="A131" s="332" t="s">
        <v>77</v>
      </c>
      <c r="B131" s="331" t="s">
        <v>22</v>
      </c>
      <c r="C131" s="13" t="s">
        <v>191</v>
      </c>
      <c r="D131" s="333" t="s">
        <v>191</v>
      </c>
      <c r="E131" s="333" t="s">
        <v>191</v>
      </c>
      <c r="F131" s="333" t="s">
        <v>191</v>
      </c>
      <c r="G131" s="333" t="s">
        <v>191</v>
      </c>
      <c r="H131" s="333" t="s">
        <v>191</v>
      </c>
      <c r="I131" s="333" t="s">
        <v>191</v>
      </c>
      <c r="J131" s="333" t="s">
        <v>191</v>
      </c>
      <c r="K131" s="333" t="s">
        <v>191</v>
      </c>
      <c r="L131" s="333" t="s">
        <v>191</v>
      </c>
      <c r="M131" s="333" t="s">
        <v>191</v>
      </c>
      <c r="N131" s="333">
        <v>55</v>
      </c>
      <c r="O131" s="333" t="s">
        <v>191</v>
      </c>
      <c r="P131" s="333">
        <v>5</v>
      </c>
      <c r="Q131" s="333" t="s">
        <v>191</v>
      </c>
      <c r="R131" s="128">
        <v>60</v>
      </c>
      <c r="U131" s="182"/>
    </row>
    <row r="132" spans="1:21" s="181" customFormat="1" ht="9.9499999999999993" customHeight="1" x14ac:dyDescent="0.2">
      <c r="A132" s="332" t="s">
        <v>77</v>
      </c>
      <c r="B132" s="331" t="s">
        <v>23</v>
      </c>
      <c r="C132" s="13" t="s">
        <v>191</v>
      </c>
      <c r="D132" s="333" t="s">
        <v>191</v>
      </c>
      <c r="E132" s="333" t="s">
        <v>191</v>
      </c>
      <c r="F132" s="333" t="s">
        <v>191</v>
      </c>
      <c r="G132" s="333" t="s">
        <v>191</v>
      </c>
      <c r="H132" s="333" t="s">
        <v>191</v>
      </c>
      <c r="I132" s="333" t="s">
        <v>191</v>
      </c>
      <c r="J132" s="333" t="s">
        <v>191</v>
      </c>
      <c r="K132" s="333" t="s">
        <v>191</v>
      </c>
      <c r="L132" s="333" t="s">
        <v>191</v>
      </c>
      <c r="M132" s="333" t="s">
        <v>191</v>
      </c>
      <c r="N132" s="333">
        <v>11</v>
      </c>
      <c r="O132" s="333" t="s">
        <v>191</v>
      </c>
      <c r="P132" s="333">
        <v>2</v>
      </c>
      <c r="Q132" s="333" t="s">
        <v>191</v>
      </c>
      <c r="R132" s="128">
        <v>13</v>
      </c>
      <c r="U132" s="182"/>
    </row>
    <row r="133" spans="1:21" s="181" customFormat="1" ht="9.9499999999999993" customHeight="1" x14ac:dyDescent="0.2">
      <c r="A133" s="332" t="s">
        <v>123</v>
      </c>
      <c r="B133" s="331" t="s">
        <v>22</v>
      </c>
      <c r="C133" s="13" t="s">
        <v>191</v>
      </c>
      <c r="D133" s="333" t="s">
        <v>191</v>
      </c>
      <c r="E133" s="333" t="s">
        <v>191</v>
      </c>
      <c r="F133" s="333" t="s">
        <v>191</v>
      </c>
      <c r="G133" s="333" t="s">
        <v>191</v>
      </c>
      <c r="H133" s="333" t="s">
        <v>191</v>
      </c>
      <c r="I133" s="333" t="s">
        <v>191</v>
      </c>
      <c r="J133" s="333">
        <v>11</v>
      </c>
      <c r="K133" s="333">
        <v>124</v>
      </c>
      <c r="L133" s="333" t="s">
        <v>191</v>
      </c>
      <c r="M133" s="333" t="s">
        <v>191</v>
      </c>
      <c r="N133" s="333" t="s">
        <v>191</v>
      </c>
      <c r="O133" s="333" t="s">
        <v>191</v>
      </c>
      <c r="P133" s="333" t="s">
        <v>191</v>
      </c>
      <c r="Q133" s="333" t="s">
        <v>191</v>
      </c>
      <c r="R133" s="128">
        <v>135</v>
      </c>
      <c r="U133" s="182"/>
    </row>
    <row r="134" spans="1:21" s="181" customFormat="1" ht="9.9499999999999993" customHeight="1" x14ac:dyDescent="0.2">
      <c r="A134" s="332" t="s">
        <v>123</v>
      </c>
      <c r="B134" s="331" t="s">
        <v>23</v>
      </c>
      <c r="C134" s="13" t="s">
        <v>191</v>
      </c>
      <c r="D134" s="333" t="s">
        <v>191</v>
      </c>
      <c r="E134" s="333" t="s">
        <v>191</v>
      </c>
      <c r="F134" s="333" t="s">
        <v>191</v>
      </c>
      <c r="G134" s="333" t="s">
        <v>191</v>
      </c>
      <c r="H134" s="333" t="s">
        <v>191</v>
      </c>
      <c r="I134" s="333" t="s">
        <v>191</v>
      </c>
      <c r="J134" s="333">
        <v>3</v>
      </c>
      <c r="K134" s="333">
        <v>108</v>
      </c>
      <c r="L134" s="333" t="s">
        <v>191</v>
      </c>
      <c r="M134" s="333" t="s">
        <v>191</v>
      </c>
      <c r="N134" s="333" t="s">
        <v>191</v>
      </c>
      <c r="O134" s="333" t="s">
        <v>191</v>
      </c>
      <c r="P134" s="333" t="s">
        <v>191</v>
      </c>
      <c r="Q134" s="333" t="s">
        <v>191</v>
      </c>
      <c r="R134" s="128">
        <v>111</v>
      </c>
      <c r="U134" s="182"/>
    </row>
    <row r="135" spans="1:21" s="181" customFormat="1" ht="9.9499999999999993" customHeight="1" x14ac:dyDescent="0.2">
      <c r="A135" s="332" t="s">
        <v>79</v>
      </c>
      <c r="B135" s="331" t="s">
        <v>22</v>
      </c>
      <c r="C135" s="13" t="s">
        <v>191</v>
      </c>
      <c r="D135" s="333" t="s">
        <v>191</v>
      </c>
      <c r="E135" s="333" t="s">
        <v>191</v>
      </c>
      <c r="F135" s="333" t="s">
        <v>191</v>
      </c>
      <c r="G135" s="333" t="s">
        <v>191</v>
      </c>
      <c r="H135" s="333" t="s">
        <v>191</v>
      </c>
      <c r="I135" s="333" t="s">
        <v>191</v>
      </c>
      <c r="J135" s="333" t="s">
        <v>191</v>
      </c>
      <c r="K135" s="333" t="s">
        <v>191</v>
      </c>
      <c r="L135" s="333" t="s">
        <v>191</v>
      </c>
      <c r="M135" s="333" t="s">
        <v>191</v>
      </c>
      <c r="N135" s="333">
        <v>656</v>
      </c>
      <c r="O135" s="333">
        <v>1</v>
      </c>
      <c r="P135" s="333" t="s">
        <v>191</v>
      </c>
      <c r="Q135" s="333" t="s">
        <v>191</v>
      </c>
      <c r="R135" s="128">
        <v>657</v>
      </c>
      <c r="U135" s="182"/>
    </row>
    <row r="136" spans="1:21" s="181" customFormat="1" ht="9.9499999999999993" customHeight="1" x14ac:dyDescent="0.2">
      <c r="A136" s="332" t="s">
        <v>79</v>
      </c>
      <c r="B136" s="331" t="s">
        <v>23</v>
      </c>
      <c r="C136" s="13" t="s">
        <v>191</v>
      </c>
      <c r="D136" s="333" t="s">
        <v>191</v>
      </c>
      <c r="E136" s="333" t="s">
        <v>191</v>
      </c>
      <c r="F136" s="333" t="s">
        <v>191</v>
      </c>
      <c r="G136" s="333" t="s">
        <v>191</v>
      </c>
      <c r="H136" s="333" t="s">
        <v>191</v>
      </c>
      <c r="I136" s="333" t="s">
        <v>191</v>
      </c>
      <c r="J136" s="333" t="s">
        <v>191</v>
      </c>
      <c r="K136" s="333" t="s">
        <v>191</v>
      </c>
      <c r="L136" s="333" t="s">
        <v>191</v>
      </c>
      <c r="M136" s="333" t="s">
        <v>191</v>
      </c>
      <c r="N136" s="333">
        <v>342</v>
      </c>
      <c r="O136" s="333" t="s">
        <v>191</v>
      </c>
      <c r="P136" s="333" t="s">
        <v>191</v>
      </c>
      <c r="Q136" s="333" t="s">
        <v>191</v>
      </c>
      <c r="R136" s="128">
        <v>342</v>
      </c>
      <c r="U136" s="182"/>
    </row>
    <row r="137" spans="1:21" s="181" customFormat="1" ht="9.9499999999999993" customHeight="1" x14ac:dyDescent="0.2">
      <c r="A137" s="332" t="s">
        <v>180</v>
      </c>
      <c r="B137" s="331" t="s">
        <v>22</v>
      </c>
      <c r="C137" s="13" t="s">
        <v>191</v>
      </c>
      <c r="D137" s="333" t="s">
        <v>191</v>
      </c>
      <c r="E137" s="333" t="s">
        <v>191</v>
      </c>
      <c r="F137" s="333" t="s">
        <v>191</v>
      </c>
      <c r="G137" s="333" t="s">
        <v>191</v>
      </c>
      <c r="H137" s="333" t="s">
        <v>191</v>
      </c>
      <c r="I137" s="333" t="s">
        <v>191</v>
      </c>
      <c r="J137" s="333" t="s">
        <v>191</v>
      </c>
      <c r="K137" s="333">
        <v>5</v>
      </c>
      <c r="L137" s="333" t="s">
        <v>191</v>
      </c>
      <c r="M137" s="333" t="s">
        <v>191</v>
      </c>
      <c r="N137" s="333" t="s">
        <v>191</v>
      </c>
      <c r="O137" s="333" t="s">
        <v>191</v>
      </c>
      <c r="P137" s="333" t="s">
        <v>191</v>
      </c>
      <c r="Q137" s="333" t="s">
        <v>191</v>
      </c>
      <c r="R137" s="128">
        <v>5</v>
      </c>
      <c r="U137" s="182"/>
    </row>
    <row r="138" spans="1:21" s="181" customFormat="1" ht="9.9499999999999993" customHeight="1" x14ac:dyDescent="0.2">
      <c r="A138" s="332" t="s">
        <v>180</v>
      </c>
      <c r="B138" s="331" t="s">
        <v>23</v>
      </c>
      <c r="C138" s="13" t="s">
        <v>191</v>
      </c>
      <c r="D138" s="333" t="s">
        <v>191</v>
      </c>
      <c r="E138" s="333" t="s">
        <v>191</v>
      </c>
      <c r="F138" s="333" t="s">
        <v>191</v>
      </c>
      <c r="G138" s="333" t="s">
        <v>191</v>
      </c>
      <c r="H138" s="333" t="s">
        <v>191</v>
      </c>
      <c r="I138" s="333" t="s">
        <v>191</v>
      </c>
      <c r="J138" s="333" t="s">
        <v>191</v>
      </c>
      <c r="K138" s="333">
        <v>4</v>
      </c>
      <c r="L138" s="333" t="s">
        <v>191</v>
      </c>
      <c r="M138" s="333" t="s">
        <v>191</v>
      </c>
      <c r="N138" s="333" t="s">
        <v>191</v>
      </c>
      <c r="O138" s="333" t="s">
        <v>191</v>
      </c>
      <c r="P138" s="333" t="s">
        <v>191</v>
      </c>
      <c r="Q138" s="333" t="s">
        <v>191</v>
      </c>
      <c r="R138" s="128">
        <v>4</v>
      </c>
      <c r="U138" s="182"/>
    </row>
    <row r="139" spans="1:21" s="181" customFormat="1" ht="9.9499999999999993" customHeight="1" x14ac:dyDescent="0.2">
      <c r="A139" s="332" t="s">
        <v>83</v>
      </c>
      <c r="B139" s="331" t="s">
        <v>22</v>
      </c>
      <c r="C139" s="13" t="s">
        <v>191</v>
      </c>
      <c r="D139" s="333" t="s">
        <v>191</v>
      </c>
      <c r="E139" s="333" t="s">
        <v>191</v>
      </c>
      <c r="F139" s="333" t="s">
        <v>191</v>
      </c>
      <c r="G139" s="333">
        <v>562</v>
      </c>
      <c r="H139" s="333" t="s">
        <v>191</v>
      </c>
      <c r="I139" s="333" t="s">
        <v>191</v>
      </c>
      <c r="J139" s="333" t="s">
        <v>191</v>
      </c>
      <c r="K139" s="333">
        <v>840</v>
      </c>
      <c r="L139" s="333" t="s">
        <v>191</v>
      </c>
      <c r="M139" s="333" t="s">
        <v>191</v>
      </c>
      <c r="N139" s="333" t="s">
        <v>191</v>
      </c>
      <c r="O139" s="333" t="s">
        <v>191</v>
      </c>
      <c r="P139" s="333" t="s">
        <v>191</v>
      </c>
      <c r="Q139" s="333" t="s">
        <v>191</v>
      </c>
      <c r="R139" s="128">
        <v>1402</v>
      </c>
      <c r="U139" s="182"/>
    </row>
    <row r="140" spans="1:21" s="181" customFormat="1" ht="9.9499999999999993" customHeight="1" x14ac:dyDescent="0.2">
      <c r="A140" s="332" t="s">
        <v>83</v>
      </c>
      <c r="B140" s="331" t="s">
        <v>23</v>
      </c>
      <c r="C140" s="13" t="s">
        <v>191</v>
      </c>
      <c r="D140" s="333" t="s">
        <v>191</v>
      </c>
      <c r="E140" s="333" t="s">
        <v>191</v>
      </c>
      <c r="F140" s="333" t="s">
        <v>191</v>
      </c>
      <c r="G140" s="333">
        <v>561</v>
      </c>
      <c r="H140" s="333" t="s">
        <v>191</v>
      </c>
      <c r="I140" s="333" t="s">
        <v>191</v>
      </c>
      <c r="J140" s="333" t="s">
        <v>191</v>
      </c>
      <c r="K140" s="333">
        <v>830</v>
      </c>
      <c r="L140" s="333" t="s">
        <v>191</v>
      </c>
      <c r="M140" s="333" t="s">
        <v>191</v>
      </c>
      <c r="N140" s="333" t="s">
        <v>191</v>
      </c>
      <c r="O140" s="333" t="s">
        <v>191</v>
      </c>
      <c r="P140" s="333" t="s">
        <v>191</v>
      </c>
      <c r="Q140" s="333" t="s">
        <v>191</v>
      </c>
      <c r="R140" s="128">
        <v>1391</v>
      </c>
      <c r="U140" s="182"/>
    </row>
    <row r="141" spans="1:21" s="181" customFormat="1" ht="9.9499999999999993" customHeight="1" x14ac:dyDescent="0.2">
      <c r="A141" s="332" t="s">
        <v>124</v>
      </c>
      <c r="B141" s="331" t="s">
        <v>22</v>
      </c>
      <c r="C141" s="13" t="s">
        <v>191</v>
      </c>
      <c r="D141" s="333" t="s">
        <v>191</v>
      </c>
      <c r="E141" s="333" t="s">
        <v>191</v>
      </c>
      <c r="F141" s="333" t="s">
        <v>191</v>
      </c>
      <c r="G141" s="333">
        <v>167</v>
      </c>
      <c r="H141" s="333" t="s">
        <v>191</v>
      </c>
      <c r="I141" s="333" t="s">
        <v>191</v>
      </c>
      <c r="J141" s="333" t="s">
        <v>191</v>
      </c>
      <c r="K141" s="333">
        <v>3375</v>
      </c>
      <c r="L141" s="333" t="s">
        <v>191</v>
      </c>
      <c r="M141" s="333" t="s">
        <v>191</v>
      </c>
      <c r="N141" s="333" t="s">
        <v>191</v>
      </c>
      <c r="O141" s="333" t="s">
        <v>191</v>
      </c>
      <c r="P141" s="333" t="s">
        <v>191</v>
      </c>
      <c r="Q141" s="333" t="s">
        <v>191</v>
      </c>
      <c r="R141" s="128">
        <v>3542</v>
      </c>
      <c r="U141" s="182"/>
    </row>
    <row r="142" spans="1:21" s="181" customFormat="1" ht="9.9499999999999993" customHeight="1" x14ac:dyDescent="0.2">
      <c r="A142" s="332" t="s">
        <v>124</v>
      </c>
      <c r="B142" s="331" t="s">
        <v>23</v>
      </c>
      <c r="C142" s="13" t="s">
        <v>191</v>
      </c>
      <c r="D142" s="333" t="s">
        <v>191</v>
      </c>
      <c r="E142" s="333" t="s">
        <v>191</v>
      </c>
      <c r="F142" s="333" t="s">
        <v>191</v>
      </c>
      <c r="G142" s="333">
        <v>167</v>
      </c>
      <c r="H142" s="333" t="s">
        <v>191</v>
      </c>
      <c r="I142" s="333" t="s">
        <v>191</v>
      </c>
      <c r="J142" s="333" t="s">
        <v>191</v>
      </c>
      <c r="K142" s="333">
        <v>3420</v>
      </c>
      <c r="L142" s="333" t="s">
        <v>191</v>
      </c>
      <c r="M142" s="333" t="s">
        <v>191</v>
      </c>
      <c r="N142" s="333" t="s">
        <v>191</v>
      </c>
      <c r="O142" s="333" t="s">
        <v>191</v>
      </c>
      <c r="P142" s="333" t="s">
        <v>191</v>
      </c>
      <c r="Q142" s="333" t="s">
        <v>191</v>
      </c>
      <c r="R142" s="128">
        <v>3587</v>
      </c>
      <c r="U142" s="182"/>
    </row>
    <row r="143" spans="1:21" s="181" customFormat="1" ht="9.9499999999999993" customHeight="1" x14ac:dyDescent="0.2">
      <c r="A143" s="332" t="s">
        <v>125</v>
      </c>
      <c r="B143" s="331" t="s">
        <v>22</v>
      </c>
      <c r="C143" s="13" t="s">
        <v>191</v>
      </c>
      <c r="D143" s="333" t="s">
        <v>191</v>
      </c>
      <c r="E143" s="333" t="s">
        <v>191</v>
      </c>
      <c r="F143" s="333" t="s">
        <v>191</v>
      </c>
      <c r="G143" s="333" t="s">
        <v>191</v>
      </c>
      <c r="H143" s="333" t="s">
        <v>191</v>
      </c>
      <c r="I143" s="333" t="s">
        <v>191</v>
      </c>
      <c r="J143" s="333" t="s">
        <v>191</v>
      </c>
      <c r="K143" s="333" t="s">
        <v>191</v>
      </c>
      <c r="L143" s="333" t="s">
        <v>191</v>
      </c>
      <c r="M143" s="333" t="s">
        <v>191</v>
      </c>
      <c r="N143" s="333">
        <v>2</v>
      </c>
      <c r="O143" s="333" t="s">
        <v>191</v>
      </c>
      <c r="P143" s="333" t="s">
        <v>191</v>
      </c>
      <c r="Q143" s="333" t="s">
        <v>191</v>
      </c>
      <c r="R143" s="128">
        <v>2</v>
      </c>
      <c r="U143" s="182"/>
    </row>
    <row r="144" spans="1:21" s="181" customFormat="1" ht="9.9499999999999993" customHeight="1" x14ac:dyDescent="0.2">
      <c r="A144" s="332" t="s">
        <v>125</v>
      </c>
      <c r="B144" s="331" t="s">
        <v>23</v>
      </c>
      <c r="C144" s="13" t="s">
        <v>191</v>
      </c>
      <c r="D144" s="333" t="s">
        <v>191</v>
      </c>
      <c r="E144" s="333" t="s">
        <v>191</v>
      </c>
      <c r="F144" s="333" t="s">
        <v>191</v>
      </c>
      <c r="G144" s="333" t="s">
        <v>191</v>
      </c>
      <c r="H144" s="333" t="s">
        <v>191</v>
      </c>
      <c r="I144" s="333" t="s">
        <v>191</v>
      </c>
      <c r="J144" s="333" t="s">
        <v>191</v>
      </c>
      <c r="K144" s="333" t="s">
        <v>191</v>
      </c>
      <c r="L144" s="333" t="s">
        <v>191</v>
      </c>
      <c r="M144" s="333" t="s">
        <v>191</v>
      </c>
      <c r="N144" s="333" t="s">
        <v>191</v>
      </c>
      <c r="O144" s="333" t="s">
        <v>191</v>
      </c>
      <c r="P144" s="333" t="s">
        <v>191</v>
      </c>
      <c r="Q144" s="333" t="s">
        <v>191</v>
      </c>
      <c r="R144" s="128">
        <v>0</v>
      </c>
      <c r="U144" s="182"/>
    </row>
    <row r="145" spans="1:21" s="181" customFormat="1" ht="9.9499999999999993" customHeight="1" x14ac:dyDescent="0.2">
      <c r="A145" s="335"/>
      <c r="B145" s="492"/>
      <c r="C145" s="398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9"/>
      <c r="U145" s="182"/>
    </row>
    <row r="146" spans="1:21" s="181" customFormat="1" ht="9.9499999999999993" customHeight="1" x14ac:dyDescent="0.2">
      <c r="A146" s="332" t="s">
        <v>84</v>
      </c>
      <c r="B146" s="331" t="s">
        <v>22</v>
      </c>
      <c r="C146" s="13" t="s">
        <v>191</v>
      </c>
      <c r="D146" s="333">
        <v>147</v>
      </c>
      <c r="E146" s="333">
        <v>10</v>
      </c>
      <c r="F146" s="333">
        <v>299</v>
      </c>
      <c r="G146" s="333">
        <v>20</v>
      </c>
      <c r="H146" s="333" t="s">
        <v>191</v>
      </c>
      <c r="I146" s="333" t="s">
        <v>191</v>
      </c>
      <c r="J146" s="333" t="s">
        <v>191</v>
      </c>
      <c r="K146" s="333" t="s">
        <v>191</v>
      </c>
      <c r="L146" s="333" t="s">
        <v>191</v>
      </c>
      <c r="M146" s="333" t="s">
        <v>191</v>
      </c>
      <c r="N146" s="333">
        <v>9324</v>
      </c>
      <c r="O146" s="333">
        <v>147</v>
      </c>
      <c r="P146" s="333">
        <v>3020</v>
      </c>
      <c r="Q146" s="333" t="s">
        <v>191</v>
      </c>
      <c r="R146" s="128">
        <v>12967</v>
      </c>
      <c r="U146" s="182"/>
    </row>
    <row r="147" spans="1:21" s="181" customFormat="1" ht="9.9499999999999993" customHeight="1" x14ac:dyDescent="0.2">
      <c r="A147" s="332" t="s">
        <v>84</v>
      </c>
      <c r="B147" s="331" t="s">
        <v>23</v>
      </c>
      <c r="C147" s="13" t="s">
        <v>191</v>
      </c>
      <c r="D147" s="333">
        <v>15</v>
      </c>
      <c r="E147" s="333" t="s">
        <v>191</v>
      </c>
      <c r="F147" s="333">
        <v>14</v>
      </c>
      <c r="G147" s="333">
        <v>10</v>
      </c>
      <c r="H147" s="333" t="s">
        <v>191</v>
      </c>
      <c r="I147" s="333" t="s">
        <v>191</v>
      </c>
      <c r="J147" s="333" t="s">
        <v>191</v>
      </c>
      <c r="K147" s="333" t="s">
        <v>191</v>
      </c>
      <c r="L147" s="333" t="s">
        <v>191</v>
      </c>
      <c r="M147" s="333" t="s">
        <v>191</v>
      </c>
      <c r="N147" s="333">
        <v>776</v>
      </c>
      <c r="O147" s="333">
        <v>12</v>
      </c>
      <c r="P147" s="333">
        <v>250</v>
      </c>
      <c r="Q147" s="333" t="s">
        <v>191</v>
      </c>
      <c r="R147" s="128">
        <v>1077</v>
      </c>
      <c r="U147" s="182"/>
    </row>
    <row r="148" spans="1:21" s="181" customFormat="1" ht="9.9499999999999993" customHeight="1" x14ac:dyDescent="0.2">
      <c r="A148" s="332" t="s">
        <v>85</v>
      </c>
      <c r="B148" s="331" t="s">
        <v>22</v>
      </c>
      <c r="C148" s="13" t="s">
        <v>191</v>
      </c>
      <c r="D148" s="333" t="s">
        <v>191</v>
      </c>
      <c r="E148" s="333" t="s">
        <v>191</v>
      </c>
      <c r="F148" s="333" t="s">
        <v>191</v>
      </c>
      <c r="G148" s="333">
        <v>1</v>
      </c>
      <c r="H148" s="333" t="s">
        <v>191</v>
      </c>
      <c r="I148" s="333" t="s">
        <v>191</v>
      </c>
      <c r="J148" s="333" t="s">
        <v>191</v>
      </c>
      <c r="K148" s="333" t="s">
        <v>191</v>
      </c>
      <c r="L148" s="333" t="s">
        <v>191</v>
      </c>
      <c r="M148" s="333" t="s">
        <v>191</v>
      </c>
      <c r="N148" s="333">
        <v>884</v>
      </c>
      <c r="O148" s="333" t="s">
        <v>191</v>
      </c>
      <c r="P148" s="333" t="s">
        <v>191</v>
      </c>
      <c r="Q148" s="333" t="s">
        <v>191</v>
      </c>
      <c r="R148" s="128">
        <v>885</v>
      </c>
      <c r="U148" s="182"/>
    </row>
    <row r="149" spans="1:21" s="3" customFormat="1" ht="9.9499999999999993" customHeight="1" x14ac:dyDescent="0.25">
      <c r="A149" s="332" t="s">
        <v>85</v>
      </c>
      <c r="B149" s="331" t="s">
        <v>23</v>
      </c>
      <c r="C149" s="128" t="s">
        <v>191</v>
      </c>
      <c r="D149" s="333" t="s">
        <v>191</v>
      </c>
      <c r="E149" s="333" t="s">
        <v>191</v>
      </c>
      <c r="F149" s="333" t="s">
        <v>191</v>
      </c>
      <c r="G149" s="333" t="s">
        <v>191</v>
      </c>
      <c r="H149" s="333" t="s">
        <v>191</v>
      </c>
      <c r="I149" s="333" t="s">
        <v>191</v>
      </c>
      <c r="J149" s="333" t="s">
        <v>191</v>
      </c>
      <c r="K149" s="333" t="s">
        <v>191</v>
      </c>
      <c r="L149" s="333" t="s">
        <v>191</v>
      </c>
      <c r="M149" s="333" t="s">
        <v>191</v>
      </c>
      <c r="N149" s="333">
        <v>158</v>
      </c>
      <c r="O149" s="333" t="s">
        <v>191</v>
      </c>
      <c r="P149" s="333" t="s">
        <v>191</v>
      </c>
      <c r="Q149" s="333" t="s">
        <v>191</v>
      </c>
      <c r="R149" s="128">
        <v>158</v>
      </c>
    </row>
    <row r="150" spans="1:21" s="3" customFormat="1" ht="9.9499999999999993" customHeight="1" x14ac:dyDescent="0.25">
      <c r="A150" s="335"/>
      <c r="B150" s="492"/>
      <c r="C150" s="339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9"/>
    </row>
    <row r="151" spans="1:21" ht="9.9499999999999993" customHeight="1" x14ac:dyDescent="0.25">
      <c r="A151" s="1" t="s">
        <v>86</v>
      </c>
      <c r="B151" s="2" t="s">
        <v>22</v>
      </c>
      <c r="C151" s="128">
        <v>0</v>
      </c>
      <c r="D151" s="128">
        <v>0</v>
      </c>
      <c r="E151" s="128">
        <v>0</v>
      </c>
      <c r="F151" s="128">
        <v>0</v>
      </c>
      <c r="G151" s="128">
        <v>0</v>
      </c>
      <c r="H151" s="128">
        <v>0</v>
      </c>
      <c r="I151" s="128">
        <v>0</v>
      </c>
      <c r="J151" s="128">
        <v>0</v>
      </c>
      <c r="K151" s="128">
        <v>0</v>
      </c>
      <c r="L151" s="128">
        <v>0</v>
      </c>
      <c r="M151" s="128">
        <v>0</v>
      </c>
      <c r="N151" s="128">
        <v>0</v>
      </c>
      <c r="O151" s="128">
        <v>0</v>
      </c>
      <c r="P151" s="128">
        <v>0</v>
      </c>
      <c r="Q151" s="128">
        <v>0</v>
      </c>
      <c r="R151" s="128">
        <v>0</v>
      </c>
    </row>
    <row r="152" spans="1:21" s="3" customFormat="1" ht="9.9499999999999993" customHeight="1" x14ac:dyDescent="0.25">
      <c r="A152" s="1"/>
      <c r="B152" s="2" t="s">
        <v>23</v>
      </c>
      <c r="C152" s="128">
        <v>0</v>
      </c>
      <c r="D152" s="128">
        <v>0</v>
      </c>
      <c r="E152" s="128">
        <v>0</v>
      </c>
      <c r="F152" s="128">
        <v>0</v>
      </c>
      <c r="G152" s="128">
        <v>0</v>
      </c>
      <c r="H152" s="128">
        <v>0</v>
      </c>
      <c r="I152" s="128">
        <v>0</v>
      </c>
      <c r="J152" s="128">
        <v>0</v>
      </c>
      <c r="K152" s="128">
        <v>0</v>
      </c>
      <c r="L152" s="128">
        <v>0</v>
      </c>
      <c r="M152" s="128">
        <v>0</v>
      </c>
      <c r="N152" s="128">
        <v>0</v>
      </c>
      <c r="O152" s="128">
        <v>0</v>
      </c>
      <c r="P152" s="128">
        <v>0</v>
      </c>
      <c r="Q152" s="128">
        <v>0</v>
      </c>
      <c r="R152" s="128">
        <v>0</v>
      </c>
    </row>
    <row r="153" spans="1:21" s="3" customFormat="1" ht="9.9499999999999993" customHeight="1" x14ac:dyDescent="0.25">
      <c r="A153" s="327" t="s">
        <v>87</v>
      </c>
      <c r="B153" s="328" t="s">
        <v>22</v>
      </c>
      <c r="C153" s="128">
        <v>0</v>
      </c>
      <c r="D153" s="235">
        <v>227</v>
      </c>
      <c r="E153" s="235">
        <v>0</v>
      </c>
      <c r="F153" s="235">
        <v>72</v>
      </c>
      <c r="G153" s="235">
        <v>5214</v>
      </c>
      <c r="H153" s="235">
        <v>222</v>
      </c>
      <c r="I153" s="235">
        <v>11</v>
      </c>
      <c r="J153" s="235">
        <v>0</v>
      </c>
      <c r="K153" s="235">
        <v>56581</v>
      </c>
      <c r="L153" s="235">
        <v>6</v>
      </c>
      <c r="M153" s="235">
        <v>0</v>
      </c>
      <c r="N153" s="235">
        <v>535300</v>
      </c>
      <c r="O153" s="235">
        <v>32749</v>
      </c>
      <c r="P153" s="235">
        <v>24746</v>
      </c>
      <c r="Q153" s="235">
        <v>852</v>
      </c>
      <c r="R153" s="128">
        <v>655986</v>
      </c>
    </row>
    <row r="154" spans="1:21" s="3" customFormat="1" ht="9.9499999999999993" customHeight="1" x14ac:dyDescent="0.25">
      <c r="A154" s="327"/>
      <c r="B154" s="328" t="s">
        <v>23</v>
      </c>
      <c r="C154" s="128">
        <v>0</v>
      </c>
      <c r="D154" s="235">
        <v>221</v>
      </c>
      <c r="E154" s="235">
        <v>0</v>
      </c>
      <c r="F154" s="235">
        <v>56</v>
      </c>
      <c r="G154" s="235">
        <v>5060</v>
      </c>
      <c r="H154" s="235">
        <v>174</v>
      </c>
      <c r="I154" s="235">
        <v>9</v>
      </c>
      <c r="J154" s="235">
        <v>0</v>
      </c>
      <c r="K154" s="235">
        <v>57247</v>
      </c>
      <c r="L154" s="235">
        <v>6</v>
      </c>
      <c r="M154" s="235">
        <v>0</v>
      </c>
      <c r="N154" s="235">
        <v>561519</v>
      </c>
      <c r="O154" s="235">
        <v>33046</v>
      </c>
      <c r="P154" s="235">
        <v>20925</v>
      </c>
      <c r="Q154" s="235">
        <v>699</v>
      </c>
      <c r="R154" s="128">
        <v>678966</v>
      </c>
    </row>
    <row r="155" spans="1:21" s="3" customFormat="1" ht="9.9499999999999993" customHeight="1" x14ac:dyDescent="0.25">
      <c r="A155" s="327" t="s">
        <v>88</v>
      </c>
      <c r="B155" s="328" t="s">
        <v>22</v>
      </c>
      <c r="C155" s="128">
        <v>0</v>
      </c>
      <c r="D155" s="235">
        <v>203</v>
      </c>
      <c r="E155" s="235">
        <v>96</v>
      </c>
      <c r="F155" s="235">
        <v>113</v>
      </c>
      <c r="G155" s="235">
        <v>3764</v>
      </c>
      <c r="H155" s="235">
        <v>4100</v>
      </c>
      <c r="I155" s="235">
        <v>0</v>
      </c>
      <c r="J155" s="235">
        <v>0</v>
      </c>
      <c r="K155" s="235">
        <v>42269</v>
      </c>
      <c r="L155" s="235">
        <v>28</v>
      </c>
      <c r="M155" s="235">
        <v>166</v>
      </c>
      <c r="N155" s="235">
        <v>14479</v>
      </c>
      <c r="O155" s="235">
        <v>10</v>
      </c>
      <c r="P155" s="235">
        <v>414</v>
      </c>
      <c r="Q155" s="235">
        <v>31</v>
      </c>
      <c r="R155" s="128">
        <v>65673</v>
      </c>
    </row>
    <row r="156" spans="1:21" s="3" customFormat="1" ht="9.9499999999999993" customHeight="1" x14ac:dyDescent="0.25">
      <c r="A156" s="327"/>
      <c r="B156" s="328" t="s">
        <v>23</v>
      </c>
      <c r="C156" s="128">
        <v>0</v>
      </c>
      <c r="D156" s="235">
        <v>48</v>
      </c>
      <c r="E156" s="235">
        <v>25</v>
      </c>
      <c r="F156" s="235">
        <v>33</v>
      </c>
      <c r="G156" s="235">
        <v>3123</v>
      </c>
      <c r="H156" s="235">
        <v>3634</v>
      </c>
      <c r="I156" s="235">
        <v>0</v>
      </c>
      <c r="J156" s="235">
        <v>0</v>
      </c>
      <c r="K156" s="235">
        <v>41333</v>
      </c>
      <c r="L156" s="235">
        <v>28</v>
      </c>
      <c r="M156" s="235">
        <v>65</v>
      </c>
      <c r="N156" s="235">
        <v>3946</v>
      </c>
      <c r="O156" s="235">
        <v>3</v>
      </c>
      <c r="P156" s="235">
        <v>77</v>
      </c>
      <c r="Q156" s="235">
        <v>3</v>
      </c>
      <c r="R156" s="128">
        <v>52318</v>
      </c>
    </row>
    <row r="157" spans="1:21" s="3" customFormat="1" ht="9.9499999999999993" customHeight="1" x14ac:dyDescent="0.25">
      <c r="A157" s="327" t="s">
        <v>89</v>
      </c>
      <c r="B157" s="328" t="s">
        <v>22</v>
      </c>
      <c r="C157" s="128">
        <v>0</v>
      </c>
      <c r="D157" s="235">
        <v>0</v>
      </c>
      <c r="E157" s="235">
        <v>0</v>
      </c>
      <c r="F157" s="235">
        <v>0</v>
      </c>
      <c r="G157" s="235">
        <v>971</v>
      </c>
      <c r="H157" s="235">
        <v>178</v>
      </c>
      <c r="I157" s="235">
        <v>0</v>
      </c>
      <c r="J157" s="235">
        <v>11</v>
      </c>
      <c r="K157" s="235">
        <v>4347</v>
      </c>
      <c r="L157" s="235">
        <v>0</v>
      </c>
      <c r="M157" s="235">
        <v>0</v>
      </c>
      <c r="N157" s="235">
        <v>713</v>
      </c>
      <c r="O157" s="235">
        <v>1</v>
      </c>
      <c r="P157" s="235">
        <v>5</v>
      </c>
      <c r="Q157" s="235">
        <v>0</v>
      </c>
      <c r="R157" s="128">
        <v>6226</v>
      </c>
    </row>
    <row r="158" spans="1:21" s="3" customFormat="1" ht="9.9499999999999993" customHeight="1" x14ac:dyDescent="0.25">
      <c r="A158" s="327"/>
      <c r="B158" s="328" t="s">
        <v>23</v>
      </c>
      <c r="C158" s="128">
        <v>0</v>
      </c>
      <c r="D158" s="235">
        <v>0</v>
      </c>
      <c r="E158" s="235">
        <v>0</v>
      </c>
      <c r="F158" s="235">
        <v>0</v>
      </c>
      <c r="G158" s="235">
        <v>920</v>
      </c>
      <c r="H158" s="235">
        <v>127</v>
      </c>
      <c r="I158" s="235">
        <v>0</v>
      </c>
      <c r="J158" s="235">
        <v>3</v>
      </c>
      <c r="K158" s="235">
        <v>4365</v>
      </c>
      <c r="L158" s="235">
        <v>0</v>
      </c>
      <c r="M158" s="235">
        <v>0</v>
      </c>
      <c r="N158" s="235">
        <v>353</v>
      </c>
      <c r="O158" s="235">
        <v>0</v>
      </c>
      <c r="P158" s="235">
        <v>2</v>
      </c>
      <c r="Q158" s="235">
        <v>0</v>
      </c>
      <c r="R158" s="128">
        <v>5770</v>
      </c>
    </row>
    <row r="159" spans="1:21" s="3" customFormat="1" ht="9.9499999999999993" customHeight="1" x14ac:dyDescent="0.25">
      <c r="A159" s="327" t="s">
        <v>90</v>
      </c>
      <c r="B159" s="328" t="s">
        <v>22</v>
      </c>
      <c r="C159" s="128">
        <v>0</v>
      </c>
      <c r="D159" s="235">
        <v>147</v>
      </c>
      <c r="E159" s="235">
        <v>10</v>
      </c>
      <c r="F159" s="235">
        <v>299</v>
      </c>
      <c r="G159" s="235">
        <v>21</v>
      </c>
      <c r="H159" s="235">
        <v>0</v>
      </c>
      <c r="I159" s="235">
        <v>0</v>
      </c>
      <c r="J159" s="235">
        <v>0</v>
      </c>
      <c r="K159" s="235">
        <v>0</v>
      </c>
      <c r="L159" s="235">
        <v>0</v>
      </c>
      <c r="M159" s="235">
        <v>0</v>
      </c>
      <c r="N159" s="235">
        <v>10208</v>
      </c>
      <c r="O159" s="235">
        <v>147</v>
      </c>
      <c r="P159" s="235">
        <v>3020</v>
      </c>
      <c r="Q159" s="235">
        <v>0</v>
      </c>
      <c r="R159" s="128">
        <v>13852</v>
      </c>
    </row>
    <row r="160" spans="1:21" s="3" customFormat="1" ht="9.9499999999999993" customHeight="1" x14ac:dyDescent="0.25">
      <c r="A160" s="327"/>
      <c r="B160" s="328" t="s">
        <v>23</v>
      </c>
      <c r="C160" s="128">
        <v>0</v>
      </c>
      <c r="D160" s="235">
        <v>15</v>
      </c>
      <c r="E160" s="235">
        <v>0</v>
      </c>
      <c r="F160" s="235">
        <v>14</v>
      </c>
      <c r="G160" s="235">
        <v>10</v>
      </c>
      <c r="H160" s="235">
        <v>0</v>
      </c>
      <c r="I160" s="235">
        <v>0</v>
      </c>
      <c r="J160" s="235">
        <v>0</v>
      </c>
      <c r="K160" s="235">
        <v>0</v>
      </c>
      <c r="L160" s="235">
        <v>0</v>
      </c>
      <c r="M160" s="235">
        <v>0</v>
      </c>
      <c r="N160" s="235">
        <v>934</v>
      </c>
      <c r="O160" s="235">
        <v>12</v>
      </c>
      <c r="P160" s="235">
        <v>250</v>
      </c>
      <c r="Q160" s="235">
        <v>0</v>
      </c>
      <c r="R160" s="128">
        <v>1235</v>
      </c>
      <c r="U160" s="20"/>
    </row>
    <row r="161" spans="1:21" s="20" customFormat="1" ht="9.9499999999999993" customHeight="1" x14ac:dyDescent="0.25">
      <c r="A161" s="4" t="s">
        <v>91</v>
      </c>
      <c r="B161" s="5" t="s">
        <v>22</v>
      </c>
      <c r="C161" s="16">
        <v>0</v>
      </c>
      <c r="D161" s="16">
        <v>577</v>
      </c>
      <c r="E161" s="16">
        <v>106</v>
      </c>
      <c r="F161" s="16">
        <v>484</v>
      </c>
      <c r="G161" s="16">
        <v>9970</v>
      </c>
      <c r="H161" s="16">
        <v>4500</v>
      </c>
      <c r="I161" s="16">
        <v>11</v>
      </c>
      <c r="J161" s="16">
        <v>11</v>
      </c>
      <c r="K161" s="16">
        <v>103197</v>
      </c>
      <c r="L161" s="16">
        <v>34</v>
      </c>
      <c r="M161" s="16">
        <v>166</v>
      </c>
      <c r="N161" s="16">
        <v>560700</v>
      </c>
      <c r="O161" s="16">
        <v>32907</v>
      </c>
      <c r="P161" s="16">
        <v>28185</v>
      </c>
      <c r="Q161" s="16">
        <v>883</v>
      </c>
      <c r="R161" s="338">
        <v>741731</v>
      </c>
      <c r="T161" s="236"/>
    </row>
    <row r="162" spans="1:21" s="20" customFormat="1" ht="9.9499999999999993" customHeight="1" x14ac:dyDescent="0.15">
      <c r="A162" s="6"/>
      <c r="B162" s="7" t="s">
        <v>23</v>
      </c>
      <c r="C162" s="19">
        <v>0</v>
      </c>
      <c r="D162" s="19">
        <v>284</v>
      </c>
      <c r="E162" s="19">
        <v>25</v>
      </c>
      <c r="F162" s="19">
        <v>103</v>
      </c>
      <c r="G162" s="19">
        <v>9113</v>
      </c>
      <c r="H162" s="19">
        <v>3935</v>
      </c>
      <c r="I162" s="19">
        <v>9</v>
      </c>
      <c r="J162" s="19">
        <v>3</v>
      </c>
      <c r="K162" s="19">
        <v>102945</v>
      </c>
      <c r="L162" s="19">
        <v>34</v>
      </c>
      <c r="M162" s="19">
        <v>65</v>
      </c>
      <c r="N162" s="19">
        <v>566752</v>
      </c>
      <c r="O162" s="19">
        <v>33061</v>
      </c>
      <c r="P162" s="19">
        <v>21254</v>
      </c>
      <c r="Q162" s="19">
        <v>702</v>
      </c>
      <c r="R162" s="258">
        <v>738285</v>
      </c>
      <c r="U162" s="185"/>
    </row>
    <row r="163" spans="1:21" ht="9.9499999999999993" customHeight="1" x14ac:dyDescent="0.25">
      <c r="A163" s="134"/>
      <c r="B163" s="203"/>
      <c r="C163" s="193"/>
      <c r="D163" s="193"/>
      <c r="E163" s="193"/>
      <c r="F163" s="193"/>
      <c r="G163" s="193"/>
      <c r="H163" s="193"/>
      <c r="I163" s="193"/>
      <c r="J163" s="193"/>
      <c r="K163" s="193"/>
      <c r="L163" s="193"/>
      <c r="M163" s="193"/>
      <c r="N163" s="193"/>
      <c r="O163" s="193"/>
      <c r="P163" s="193"/>
      <c r="Q163" s="193"/>
      <c r="R163" s="19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81" fitToHeight="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37"/>
  <sheetViews>
    <sheetView zoomScaleNormal="100" workbookViewId="0">
      <selection sqref="A1:O1"/>
    </sheetView>
  </sheetViews>
  <sheetFormatPr baseColWidth="10" defaultRowHeight="15" x14ac:dyDescent="0.25"/>
  <cols>
    <col min="1" max="1" width="20.28515625" bestFit="1" customWidth="1"/>
    <col min="2" max="2" width="2.7109375" style="129" bestFit="1" customWidth="1"/>
    <col min="3" max="15" width="6.7109375" customWidth="1"/>
  </cols>
  <sheetData>
    <row r="1" spans="1:18" s="20" customFormat="1" ht="12.75" customHeight="1" x14ac:dyDescent="0.2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10"/>
      <c r="Q1" s="10"/>
      <c r="R1" s="10"/>
    </row>
    <row r="2" spans="1:18" s="20" customFormat="1" ht="12.75" customHeight="1" x14ac:dyDescent="0.25">
      <c r="A2" s="516" t="s">
        <v>127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</row>
    <row r="3" spans="1:18" s="20" customFormat="1" ht="12.75" customHeight="1" x14ac:dyDescent="0.25">
      <c r="A3" s="515" t="s">
        <v>138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</row>
    <row r="4" spans="1:18" s="20" customFormat="1" ht="12.75" customHeight="1" x14ac:dyDescent="0.2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</row>
    <row r="5" spans="1:18" s="20" customFormat="1" ht="12.75" customHeight="1" x14ac:dyDescent="0.25">
      <c r="B5" s="21"/>
    </row>
    <row r="6" spans="1:18" s="40" customFormat="1" ht="12.2" customHeight="1" x14ac:dyDescent="0.25">
      <c r="A6" s="210" t="s">
        <v>107</v>
      </c>
      <c r="B6" s="211"/>
      <c r="C6" s="211" t="s">
        <v>93</v>
      </c>
      <c r="D6" s="211" t="s">
        <v>128</v>
      </c>
      <c r="E6" s="211" t="s">
        <v>95</v>
      </c>
      <c r="F6" s="211" t="s">
        <v>96</v>
      </c>
      <c r="G6" s="211" t="s">
        <v>97</v>
      </c>
      <c r="H6" s="211" t="s">
        <v>98</v>
      </c>
      <c r="I6" s="211" t="s">
        <v>99</v>
      </c>
      <c r="J6" s="211" t="s">
        <v>100</v>
      </c>
      <c r="K6" s="211" t="s">
        <v>101</v>
      </c>
      <c r="L6" s="211" t="s">
        <v>102</v>
      </c>
      <c r="M6" s="211" t="s">
        <v>103</v>
      </c>
      <c r="N6" s="211" t="s">
        <v>104</v>
      </c>
      <c r="O6" s="340" t="s">
        <v>19</v>
      </c>
    </row>
    <row r="7" spans="1:18" s="40" customFormat="1" ht="9.9499999999999993" customHeight="1" x14ac:dyDescent="0.25">
      <c r="A7" s="54" t="s">
        <v>47</v>
      </c>
      <c r="B7" s="53" t="s">
        <v>22</v>
      </c>
      <c r="C7" s="55" t="s">
        <v>191</v>
      </c>
      <c r="D7" s="55" t="s">
        <v>191</v>
      </c>
      <c r="E7" s="55" t="s">
        <v>191</v>
      </c>
      <c r="F7" s="192" t="s">
        <v>191</v>
      </c>
      <c r="G7" s="55" t="s">
        <v>191</v>
      </c>
      <c r="H7" s="192" t="s">
        <v>191</v>
      </c>
      <c r="I7" s="192" t="s">
        <v>191</v>
      </c>
      <c r="J7" s="59" t="s">
        <v>191</v>
      </c>
      <c r="K7" s="59" t="s">
        <v>191</v>
      </c>
      <c r="L7" s="59" t="s">
        <v>191</v>
      </c>
      <c r="M7" s="55">
        <v>1</v>
      </c>
      <c r="N7" s="55" t="s">
        <v>191</v>
      </c>
      <c r="O7" s="128">
        <v>1</v>
      </c>
    </row>
    <row r="8" spans="1:18" s="40" customFormat="1" ht="9.9499999999999993" customHeight="1" x14ac:dyDescent="0.25">
      <c r="A8" s="54" t="s">
        <v>47</v>
      </c>
      <c r="B8" s="53" t="s">
        <v>23</v>
      </c>
      <c r="C8" s="55" t="s">
        <v>191</v>
      </c>
      <c r="D8" s="55" t="s">
        <v>191</v>
      </c>
      <c r="E8" s="55" t="s">
        <v>191</v>
      </c>
      <c r="F8" s="192" t="s">
        <v>191</v>
      </c>
      <c r="G8" s="55" t="s">
        <v>191</v>
      </c>
      <c r="H8" s="192" t="s">
        <v>191</v>
      </c>
      <c r="I8" s="192" t="s">
        <v>191</v>
      </c>
      <c r="J8" s="59" t="s">
        <v>191</v>
      </c>
      <c r="K8" s="59" t="s">
        <v>191</v>
      </c>
      <c r="L8" s="59" t="s">
        <v>191</v>
      </c>
      <c r="M8" s="55" t="s">
        <v>191</v>
      </c>
      <c r="N8" s="55" t="s">
        <v>191</v>
      </c>
      <c r="O8" s="128">
        <v>0</v>
      </c>
    </row>
    <row r="9" spans="1:18" s="40" customFormat="1" ht="9.9499999999999993" customHeight="1" x14ac:dyDescent="0.25">
      <c r="A9" s="54" t="s">
        <v>52</v>
      </c>
      <c r="B9" s="53" t="s">
        <v>22</v>
      </c>
      <c r="C9" s="55">
        <v>2</v>
      </c>
      <c r="D9" s="55">
        <v>4</v>
      </c>
      <c r="E9" s="55" t="s">
        <v>191</v>
      </c>
      <c r="F9" s="192" t="s">
        <v>191</v>
      </c>
      <c r="G9" s="55" t="s">
        <v>191</v>
      </c>
      <c r="H9" s="192" t="s">
        <v>191</v>
      </c>
      <c r="I9" s="192" t="s">
        <v>191</v>
      </c>
      <c r="J9" s="59" t="s">
        <v>191</v>
      </c>
      <c r="K9" s="59" t="s">
        <v>191</v>
      </c>
      <c r="L9" s="59" t="s">
        <v>191</v>
      </c>
      <c r="M9" s="55" t="s">
        <v>191</v>
      </c>
      <c r="N9" s="55" t="s">
        <v>191</v>
      </c>
      <c r="O9" s="128">
        <v>6</v>
      </c>
    </row>
    <row r="10" spans="1:18" s="40" customFormat="1" ht="9.9499999999999993" customHeight="1" x14ac:dyDescent="0.25">
      <c r="A10" s="54" t="s">
        <v>52</v>
      </c>
      <c r="B10" s="53" t="s">
        <v>23</v>
      </c>
      <c r="C10" s="55">
        <v>1</v>
      </c>
      <c r="D10" s="55">
        <v>2</v>
      </c>
      <c r="E10" s="55" t="s">
        <v>191</v>
      </c>
      <c r="F10" s="192" t="s">
        <v>191</v>
      </c>
      <c r="G10" s="55" t="s">
        <v>191</v>
      </c>
      <c r="H10" s="192" t="s">
        <v>191</v>
      </c>
      <c r="I10" s="192" t="s">
        <v>191</v>
      </c>
      <c r="J10" s="59" t="s">
        <v>191</v>
      </c>
      <c r="K10" s="59" t="s">
        <v>191</v>
      </c>
      <c r="L10" s="59" t="s">
        <v>191</v>
      </c>
      <c r="M10" s="55" t="s">
        <v>191</v>
      </c>
      <c r="N10" s="55" t="s">
        <v>191</v>
      </c>
      <c r="O10" s="128">
        <v>3</v>
      </c>
    </row>
    <row r="11" spans="1:18" s="40" customFormat="1" ht="9.9499999999999993" customHeight="1" x14ac:dyDescent="0.25">
      <c r="A11" s="382"/>
      <c r="B11" s="383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39"/>
    </row>
    <row r="12" spans="1:18" s="20" customFormat="1" ht="9.9499999999999993" customHeight="1" x14ac:dyDescent="0.25">
      <c r="A12" s="56" t="s">
        <v>86</v>
      </c>
      <c r="B12" s="57" t="s">
        <v>22</v>
      </c>
      <c r="C12" s="58">
        <v>0</v>
      </c>
      <c r="D12" s="58">
        <v>0</v>
      </c>
      <c r="E12" s="58">
        <v>0</v>
      </c>
      <c r="F12" s="59">
        <v>0</v>
      </c>
      <c r="G12" s="58">
        <v>0</v>
      </c>
      <c r="H12" s="59">
        <v>0</v>
      </c>
      <c r="I12" s="58">
        <v>0</v>
      </c>
      <c r="J12" s="58">
        <v>0</v>
      </c>
      <c r="K12" s="58">
        <v>0</v>
      </c>
      <c r="L12" s="36">
        <v>0</v>
      </c>
      <c r="M12" s="36">
        <v>0</v>
      </c>
      <c r="N12" s="36">
        <v>0</v>
      </c>
      <c r="O12" s="128">
        <v>0</v>
      </c>
    </row>
    <row r="13" spans="1:18" s="20" customFormat="1" ht="9.9499999999999993" customHeight="1" x14ac:dyDescent="0.25">
      <c r="A13" s="56"/>
      <c r="B13" s="57" t="s">
        <v>23</v>
      </c>
      <c r="C13" s="58">
        <v>0</v>
      </c>
      <c r="D13" s="58">
        <v>0</v>
      </c>
      <c r="E13" s="58">
        <v>0</v>
      </c>
      <c r="F13" s="59">
        <v>0</v>
      </c>
      <c r="G13" s="58">
        <v>0</v>
      </c>
      <c r="H13" s="59">
        <v>0</v>
      </c>
      <c r="I13" s="58">
        <v>0</v>
      </c>
      <c r="J13" s="58">
        <v>0</v>
      </c>
      <c r="K13" s="58">
        <v>0</v>
      </c>
      <c r="L13" s="36">
        <v>0</v>
      </c>
      <c r="M13" s="36">
        <v>0</v>
      </c>
      <c r="N13" s="36">
        <v>0</v>
      </c>
      <c r="O13" s="128">
        <v>0</v>
      </c>
    </row>
    <row r="14" spans="1:18" s="20" customFormat="1" ht="9.9499999999999993" customHeight="1" x14ac:dyDescent="0.25">
      <c r="A14" s="56" t="s">
        <v>87</v>
      </c>
      <c r="B14" s="57" t="s">
        <v>22</v>
      </c>
      <c r="C14" s="55">
        <v>2</v>
      </c>
      <c r="D14" s="55">
        <v>4</v>
      </c>
      <c r="E14" s="55">
        <v>0</v>
      </c>
      <c r="F14" s="59">
        <v>0</v>
      </c>
      <c r="G14" s="55">
        <v>0</v>
      </c>
      <c r="H14" s="59">
        <v>0</v>
      </c>
      <c r="I14" s="59">
        <v>0</v>
      </c>
      <c r="J14" s="59">
        <v>0</v>
      </c>
      <c r="K14" s="59">
        <v>0</v>
      </c>
      <c r="L14" s="59">
        <v>0</v>
      </c>
      <c r="M14" s="55">
        <v>1</v>
      </c>
      <c r="N14" s="55">
        <v>0</v>
      </c>
      <c r="O14" s="128">
        <v>7</v>
      </c>
    </row>
    <row r="15" spans="1:18" s="20" customFormat="1" ht="9.9499999999999993" customHeight="1" x14ac:dyDescent="0.25">
      <c r="A15" s="56"/>
      <c r="B15" s="57" t="s">
        <v>23</v>
      </c>
      <c r="C15" s="55">
        <v>1</v>
      </c>
      <c r="D15" s="55">
        <v>2</v>
      </c>
      <c r="E15" s="55">
        <v>0</v>
      </c>
      <c r="F15" s="59">
        <v>0</v>
      </c>
      <c r="G15" s="55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5">
        <v>0</v>
      </c>
      <c r="N15" s="55">
        <v>0</v>
      </c>
      <c r="O15" s="128">
        <v>3</v>
      </c>
    </row>
    <row r="16" spans="1:18" s="20" customFormat="1" ht="9.9499999999999993" customHeight="1" x14ac:dyDescent="0.25">
      <c r="A16" s="20" t="s">
        <v>136</v>
      </c>
      <c r="B16" s="21" t="s">
        <v>22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128">
        <v>0</v>
      </c>
    </row>
    <row r="17" spans="1:15" s="20" customFormat="1" ht="9.9499999999999993" customHeight="1" x14ac:dyDescent="0.25">
      <c r="B17" s="21" t="s">
        <v>23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128">
        <v>0</v>
      </c>
    </row>
    <row r="18" spans="1:15" s="20" customFormat="1" ht="9.9499999999999993" customHeight="1" x14ac:dyDescent="0.25">
      <c r="A18" s="20" t="s">
        <v>89</v>
      </c>
      <c r="B18" s="21" t="s">
        <v>22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128">
        <v>0</v>
      </c>
    </row>
    <row r="19" spans="1:15" s="20" customFormat="1" ht="9.9499999999999993" customHeight="1" x14ac:dyDescent="0.25">
      <c r="B19" s="21" t="s">
        <v>23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128">
        <v>0</v>
      </c>
    </row>
    <row r="20" spans="1:15" s="20" customFormat="1" ht="9.9499999999999993" customHeight="1" x14ac:dyDescent="0.25">
      <c r="A20" s="20" t="s">
        <v>90</v>
      </c>
      <c r="B20" s="21" t="s">
        <v>22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128">
        <v>0</v>
      </c>
    </row>
    <row r="21" spans="1:15" s="20" customFormat="1" ht="9.9499999999999993" customHeight="1" x14ac:dyDescent="0.25">
      <c r="B21" s="21" t="s">
        <v>23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128">
        <v>0</v>
      </c>
    </row>
    <row r="22" spans="1:15" s="20" customFormat="1" ht="9.9499999999999993" customHeight="1" x14ac:dyDescent="0.25">
      <c r="A22" s="14" t="s">
        <v>91</v>
      </c>
      <c r="B22" s="15" t="s">
        <v>22</v>
      </c>
      <c r="C22" s="16">
        <v>2</v>
      </c>
      <c r="D22" s="16">
        <v>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338">
        <v>7</v>
      </c>
    </row>
    <row r="23" spans="1:15" s="20" customFormat="1" ht="9.9499999999999993" customHeight="1" x14ac:dyDescent="0.25">
      <c r="A23" s="17"/>
      <c r="B23" s="18" t="s">
        <v>23</v>
      </c>
      <c r="C23" s="19">
        <v>1</v>
      </c>
      <c r="D23" s="19">
        <v>2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334">
        <v>3</v>
      </c>
    </row>
    <row r="24" spans="1:15" s="20" customFormat="1" ht="9" x14ac:dyDescent="0.25">
      <c r="B24" s="21"/>
      <c r="O24" s="381"/>
    </row>
    <row r="27" spans="1:15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15" x14ac:dyDescent="0.25">
      <c r="A28" s="53"/>
      <c r="B28" s="53"/>
      <c r="D28" s="53"/>
      <c r="E28" s="53"/>
      <c r="F28" s="53"/>
      <c r="G28" s="53"/>
      <c r="H28" s="53"/>
      <c r="J28" s="53"/>
      <c r="K28" s="53"/>
      <c r="L28" s="53"/>
      <c r="M28" s="53"/>
      <c r="N28" s="55"/>
      <c r="O28" s="55"/>
    </row>
    <row r="29" spans="1:15" x14ac:dyDescent="0.25">
      <c r="A29" s="54"/>
      <c r="B29" s="53"/>
      <c r="D29" s="55"/>
      <c r="E29" s="55"/>
      <c r="F29" s="55"/>
      <c r="G29" s="55"/>
      <c r="H29" s="55"/>
      <c r="J29" s="55"/>
      <c r="K29" s="55"/>
      <c r="L29" s="55"/>
      <c r="M29" s="55"/>
      <c r="N29" s="55"/>
      <c r="O29" s="55"/>
    </row>
    <row r="30" spans="1:15" x14ac:dyDescent="0.25">
      <c r="A30" s="54"/>
      <c r="B30" s="53"/>
      <c r="D30" s="55"/>
      <c r="E30" s="55"/>
      <c r="F30" s="55"/>
      <c r="G30" s="55"/>
      <c r="H30" s="55"/>
      <c r="J30" s="55"/>
      <c r="K30" s="55"/>
      <c r="L30" s="55"/>
      <c r="M30" s="55"/>
      <c r="N30" s="55"/>
      <c r="O30" s="55"/>
    </row>
    <row r="31" spans="1:15" x14ac:dyDescent="0.25">
      <c r="A31" s="54"/>
      <c r="B31" s="53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</row>
    <row r="32" spans="1:15" x14ac:dyDescent="0.25">
      <c r="A32" s="54"/>
      <c r="B32" s="53"/>
      <c r="C32" s="54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</row>
    <row r="33" spans="1:15" x14ac:dyDescent="0.25">
      <c r="A33" s="54"/>
      <c r="B33" s="53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</row>
    <row r="34" spans="1:15" x14ac:dyDescent="0.25">
      <c r="A34" s="54"/>
      <c r="B34" s="53"/>
      <c r="C34" s="5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15" x14ac:dyDescent="0.25">
      <c r="A35" s="54"/>
      <c r="B35" s="53"/>
      <c r="C35" s="54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</row>
    <row r="36" spans="1:15" x14ac:dyDescent="0.25">
      <c r="A36" s="54"/>
      <c r="B36" s="53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25">
      <c r="A37" s="54"/>
      <c r="B37" s="53"/>
      <c r="C37" s="54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9" fitToHeight="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81"/>
  <sheetViews>
    <sheetView zoomScaleNormal="100" workbookViewId="0">
      <selection sqref="A1:R1"/>
    </sheetView>
  </sheetViews>
  <sheetFormatPr baseColWidth="10" defaultRowHeight="9.9499999999999993" customHeight="1" x14ac:dyDescent="0.25"/>
  <cols>
    <col min="1" max="1" width="18.7109375" bestFit="1" customWidth="1"/>
    <col min="2" max="2" width="2.7109375" style="129" bestFit="1" customWidth="1"/>
    <col min="3" max="17" width="6.7109375" customWidth="1"/>
    <col min="18" max="18" width="6.7109375" style="177" customWidth="1"/>
    <col min="20" max="20" width="17.42578125" bestFit="1" customWidth="1"/>
    <col min="21" max="21" width="3.7109375" customWidth="1"/>
    <col min="22" max="37" width="4.7109375" customWidth="1"/>
  </cols>
  <sheetData>
    <row r="1" spans="1:18" s="20" customFormat="1" ht="12.75" customHeight="1" x14ac:dyDescent="0.2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</row>
    <row r="2" spans="1:18" s="20" customFormat="1" ht="12.75" customHeight="1" x14ac:dyDescent="0.25">
      <c r="A2" s="516" t="s">
        <v>129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</row>
    <row r="3" spans="1:18" s="20" customFormat="1" ht="12.75" customHeight="1" x14ac:dyDescent="0.25">
      <c r="A3" s="515" t="s">
        <v>139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18" s="20" customFormat="1" ht="12.75" customHeight="1" x14ac:dyDescent="0.2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8" s="20" customFormat="1" ht="12.75" customHeight="1" x14ac:dyDescent="0.25">
      <c r="B5" s="2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s="60" customFormat="1" ht="12.2" customHeight="1" x14ac:dyDescent="0.25">
      <c r="A6" s="212" t="s">
        <v>107</v>
      </c>
      <c r="B6" s="213"/>
      <c r="C6" s="213" t="s">
        <v>4</v>
      </c>
      <c r="D6" s="213" t="s">
        <v>5</v>
      </c>
      <c r="E6" s="213" t="s">
        <v>6</v>
      </c>
      <c r="F6" s="213" t="s">
        <v>7</v>
      </c>
      <c r="G6" s="213" t="s">
        <v>8</v>
      </c>
      <c r="H6" s="213" t="s">
        <v>9</v>
      </c>
      <c r="I6" s="213" t="s">
        <v>10</v>
      </c>
      <c r="J6" s="213" t="s">
        <v>11</v>
      </c>
      <c r="K6" s="213" t="s">
        <v>12</v>
      </c>
      <c r="L6" s="213" t="s">
        <v>20</v>
      </c>
      <c r="M6" s="213" t="s">
        <v>14</v>
      </c>
      <c r="N6" s="213" t="s">
        <v>15</v>
      </c>
      <c r="O6" s="213" t="s">
        <v>16</v>
      </c>
      <c r="P6" s="213" t="s">
        <v>17</v>
      </c>
      <c r="Q6" s="340" t="s">
        <v>18</v>
      </c>
      <c r="R6" s="340" t="s">
        <v>140</v>
      </c>
    </row>
    <row r="7" spans="1:18" s="60" customFormat="1" ht="9.9499999999999993" customHeight="1" x14ac:dyDescent="0.25">
      <c r="A7" s="62" t="s">
        <v>25</v>
      </c>
      <c r="B7" s="61" t="s">
        <v>22</v>
      </c>
      <c r="C7" s="63" t="s">
        <v>191</v>
      </c>
      <c r="D7" s="63">
        <v>6</v>
      </c>
      <c r="E7" s="189" t="s">
        <v>191</v>
      </c>
      <c r="F7" s="189" t="s">
        <v>191</v>
      </c>
      <c r="G7" s="63" t="s">
        <v>191</v>
      </c>
      <c r="H7" s="63" t="s">
        <v>191</v>
      </c>
      <c r="I7" s="189" t="s">
        <v>191</v>
      </c>
      <c r="J7" s="189" t="s">
        <v>191</v>
      </c>
      <c r="K7" s="63" t="s">
        <v>191</v>
      </c>
      <c r="L7" s="189" t="s">
        <v>191</v>
      </c>
      <c r="M7" s="189" t="s">
        <v>191</v>
      </c>
      <c r="N7" s="63" t="s">
        <v>191</v>
      </c>
      <c r="O7" s="189" t="s">
        <v>191</v>
      </c>
      <c r="P7" s="63" t="s">
        <v>191</v>
      </c>
      <c r="Q7" s="189" t="s">
        <v>191</v>
      </c>
      <c r="R7" s="128">
        <v>6</v>
      </c>
    </row>
    <row r="8" spans="1:18" s="60" customFormat="1" ht="9.9499999999999993" customHeight="1" x14ac:dyDescent="0.25">
      <c r="A8" s="62" t="s">
        <v>25</v>
      </c>
      <c r="B8" s="61" t="s">
        <v>23</v>
      </c>
      <c r="C8" s="63" t="s">
        <v>191</v>
      </c>
      <c r="D8" s="63">
        <v>1</v>
      </c>
      <c r="E8" s="189" t="s">
        <v>191</v>
      </c>
      <c r="F8" s="189" t="s">
        <v>191</v>
      </c>
      <c r="G8" s="63" t="s">
        <v>191</v>
      </c>
      <c r="H8" s="63" t="s">
        <v>191</v>
      </c>
      <c r="I8" s="189" t="s">
        <v>191</v>
      </c>
      <c r="J8" s="189" t="s">
        <v>191</v>
      </c>
      <c r="K8" s="63" t="s">
        <v>191</v>
      </c>
      <c r="L8" s="189" t="s">
        <v>191</v>
      </c>
      <c r="M8" s="189" t="s">
        <v>191</v>
      </c>
      <c r="N8" s="63" t="s">
        <v>191</v>
      </c>
      <c r="O8" s="189" t="s">
        <v>191</v>
      </c>
      <c r="P8" s="63" t="s">
        <v>191</v>
      </c>
      <c r="Q8" s="189" t="s">
        <v>191</v>
      </c>
      <c r="R8" s="128">
        <v>1</v>
      </c>
    </row>
    <row r="9" spans="1:18" s="60" customFormat="1" ht="9.9499999999999993" customHeight="1" x14ac:dyDescent="0.25">
      <c r="A9" s="62" t="s">
        <v>29</v>
      </c>
      <c r="B9" s="61" t="s">
        <v>22</v>
      </c>
      <c r="C9" s="63" t="s">
        <v>191</v>
      </c>
      <c r="D9" s="63">
        <v>32</v>
      </c>
      <c r="E9" s="189" t="s">
        <v>191</v>
      </c>
      <c r="F9" s="189" t="s">
        <v>191</v>
      </c>
      <c r="G9" s="63">
        <v>306</v>
      </c>
      <c r="H9" s="63" t="s">
        <v>191</v>
      </c>
      <c r="I9" s="189" t="s">
        <v>191</v>
      </c>
      <c r="J9" s="189" t="s">
        <v>191</v>
      </c>
      <c r="K9" s="63">
        <v>283</v>
      </c>
      <c r="L9" s="189" t="s">
        <v>191</v>
      </c>
      <c r="M9" s="189" t="s">
        <v>191</v>
      </c>
      <c r="N9" s="63" t="s">
        <v>191</v>
      </c>
      <c r="O9" s="189" t="s">
        <v>191</v>
      </c>
      <c r="P9" s="63" t="s">
        <v>191</v>
      </c>
      <c r="Q9" s="189" t="s">
        <v>191</v>
      </c>
      <c r="R9" s="128">
        <v>621</v>
      </c>
    </row>
    <row r="10" spans="1:18" s="60" customFormat="1" ht="9.9499999999999993" customHeight="1" x14ac:dyDescent="0.25">
      <c r="A10" s="62" t="s">
        <v>29</v>
      </c>
      <c r="B10" s="61" t="s">
        <v>23</v>
      </c>
      <c r="C10" s="63" t="s">
        <v>191</v>
      </c>
      <c r="D10" s="63">
        <v>22</v>
      </c>
      <c r="E10" s="189" t="s">
        <v>191</v>
      </c>
      <c r="F10" s="189" t="s">
        <v>191</v>
      </c>
      <c r="G10" s="63">
        <v>306</v>
      </c>
      <c r="H10" s="63" t="s">
        <v>191</v>
      </c>
      <c r="I10" s="189" t="s">
        <v>191</v>
      </c>
      <c r="J10" s="189" t="s">
        <v>191</v>
      </c>
      <c r="K10" s="63">
        <v>284</v>
      </c>
      <c r="L10" s="189" t="s">
        <v>191</v>
      </c>
      <c r="M10" s="189" t="s">
        <v>191</v>
      </c>
      <c r="N10" s="63" t="s">
        <v>191</v>
      </c>
      <c r="O10" s="189" t="s">
        <v>191</v>
      </c>
      <c r="P10" s="63" t="s">
        <v>191</v>
      </c>
      <c r="Q10" s="189" t="s">
        <v>191</v>
      </c>
      <c r="R10" s="128">
        <v>612</v>
      </c>
    </row>
    <row r="11" spans="1:18" s="60" customFormat="1" ht="9.9499999999999993" customHeight="1" x14ac:dyDescent="0.25">
      <c r="A11" s="62" t="s">
        <v>37</v>
      </c>
      <c r="B11" s="61" t="s">
        <v>22</v>
      </c>
      <c r="C11" s="63" t="s">
        <v>191</v>
      </c>
      <c r="D11" s="63">
        <v>47</v>
      </c>
      <c r="E11" s="189" t="s">
        <v>191</v>
      </c>
      <c r="F11" s="189" t="s">
        <v>191</v>
      </c>
      <c r="G11" s="63">
        <v>2681</v>
      </c>
      <c r="H11" s="63" t="s">
        <v>191</v>
      </c>
      <c r="I11" s="189" t="s">
        <v>191</v>
      </c>
      <c r="J11" s="189" t="s">
        <v>191</v>
      </c>
      <c r="K11" s="63">
        <v>26760</v>
      </c>
      <c r="L11" s="189" t="s">
        <v>191</v>
      </c>
      <c r="M11" s="189" t="s">
        <v>191</v>
      </c>
      <c r="N11" s="63" t="s">
        <v>191</v>
      </c>
      <c r="O11" s="189" t="s">
        <v>191</v>
      </c>
      <c r="P11" s="63" t="s">
        <v>191</v>
      </c>
      <c r="Q11" s="189" t="s">
        <v>191</v>
      </c>
      <c r="R11" s="128">
        <v>29488</v>
      </c>
    </row>
    <row r="12" spans="1:18" s="60" customFormat="1" ht="9.9499999999999993" customHeight="1" x14ac:dyDescent="0.25">
      <c r="A12" s="405" t="s">
        <v>37</v>
      </c>
      <c r="B12" s="406" t="s">
        <v>23</v>
      </c>
      <c r="C12" s="407" t="s">
        <v>191</v>
      </c>
      <c r="D12" s="407">
        <v>39</v>
      </c>
      <c r="E12" s="190" t="s">
        <v>191</v>
      </c>
      <c r="F12" s="190" t="s">
        <v>191</v>
      </c>
      <c r="G12" s="407">
        <v>2683</v>
      </c>
      <c r="H12" s="407" t="s">
        <v>191</v>
      </c>
      <c r="I12" s="190" t="s">
        <v>191</v>
      </c>
      <c r="J12" s="190" t="s">
        <v>191</v>
      </c>
      <c r="K12" s="407">
        <v>27091</v>
      </c>
      <c r="L12" s="190" t="s">
        <v>191</v>
      </c>
      <c r="M12" s="190" t="s">
        <v>191</v>
      </c>
      <c r="N12" s="407" t="s">
        <v>191</v>
      </c>
      <c r="O12" s="190" t="s">
        <v>191</v>
      </c>
      <c r="P12" s="407" t="s">
        <v>191</v>
      </c>
      <c r="Q12" s="190" t="s">
        <v>191</v>
      </c>
      <c r="R12" s="397">
        <v>29813</v>
      </c>
    </row>
    <row r="13" spans="1:18" s="60" customFormat="1" ht="9.9499999999999993" customHeight="1" x14ac:dyDescent="0.25">
      <c r="A13" s="62"/>
      <c r="B13" s="61"/>
      <c r="C13" s="63"/>
      <c r="D13" s="63"/>
      <c r="E13" s="189"/>
      <c r="F13" s="189"/>
      <c r="G13" s="63"/>
      <c r="H13" s="63"/>
      <c r="I13" s="189"/>
      <c r="J13" s="189"/>
      <c r="K13" s="63"/>
      <c r="L13" s="189"/>
      <c r="M13" s="189"/>
      <c r="N13" s="63"/>
      <c r="O13" s="189"/>
      <c r="P13" s="63"/>
      <c r="Q13" s="189"/>
      <c r="R13" s="128"/>
    </row>
    <row r="14" spans="1:18" s="60" customFormat="1" ht="9.9499999999999993" customHeight="1" x14ac:dyDescent="0.25">
      <c r="A14" s="62" t="s">
        <v>54</v>
      </c>
      <c r="B14" s="61" t="s">
        <v>22</v>
      </c>
      <c r="C14" s="63" t="s">
        <v>191</v>
      </c>
      <c r="D14" s="63" t="s">
        <v>191</v>
      </c>
      <c r="E14" s="189" t="s">
        <v>191</v>
      </c>
      <c r="F14" s="189" t="s">
        <v>191</v>
      </c>
      <c r="G14" s="63">
        <v>190</v>
      </c>
      <c r="H14" s="63">
        <v>136</v>
      </c>
      <c r="I14" s="189" t="s">
        <v>191</v>
      </c>
      <c r="J14" s="189" t="s">
        <v>191</v>
      </c>
      <c r="K14" s="63">
        <v>92</v>
      </c>
      <c r="L14" s="189" t="s">
        <v>191</v>
      </c>
      <c r="M14" s="189" t="s">
        <v>191</v>
      </c>
      <c r="N14" s="63">
        <v>342</v>
      </c>
      <c r="O14" s="189" t="s">
        <v>191</v>
      </c>
      <c r="P14" s="63" t="s">
        <v>191</v>
      </c>
      <c r="Q14" s="189" t="s">
        <v>191</v>
      </c>
      <c r="R14" s="128">
        <v>760</v>
      </c>
    </row>
    <row r="15" spans="1:18" s="60" customFormat="1" ht="9.9499999999999993" customHeight="1" x14ac:dyDescent="0.25">
      <c r="A15" s="62" t="s">
        <v>54</v>
      </c>
      <c r="B15" s="61" t="s">
        <v>23</v>
      </c>
      <c r="C15" s="63" t="s">
        <v>191</v>
      </c>
      <c r="D15" s="63" t="s">
        <v>191</v>
      </c>
      <c r="E15" s="189" t="s">
        <v>191</v>
      </c>
      <c r="F15" s="189" t="s">
        <v>191</v>
      </c>
      <c r="G15" s="63">
        <v>81</v>
      </c>
      <c r="H15" s="63">
        <v>31</v>
      </c>
      <c r="I15" s="189" t="s">
        <v>191</v>
      </c>
      <c r="J15" s="189" t="s">
        <v>191</v>
      </c>
      <c r="K15" s="63">
        <v>44</v>
      </c>
      <c r="L15" s="189" t="s">
        <v>191</v>
      </c>
      <c r="M15" s="189" t="s">
        <v>191</v>
      </c>
      <c r="N15" s="63">
        <v>140</v>
      </c>
      <c r="O15" s="189" t="s">
        <v>191</v>
      </c>
      <c r="P15" s="63" t="s">
        <v>191</v>
      </c>
      <c r="Q15" s="189" t="s">
        <v>191</v>
      </c>
      <c r="R15" s="128">
        <v>296</v>
      </c>
    </row>
    <row r="16" spans="1:18" s="60" customFormat="1" ht="9.9499999999999993" customHeight="1" x14ac:dyDescent="0.25">
      <c r="A16" s="62" t="s">
        <v>55</v>
      </c>
      <c r="B16" s="61" t="s">
        <v>22</v>
      </c>
      <c r="C16" s="63" t="s">
        <v>191</v>
      </c>
      <c r="D16" s="63" t="s">
        <v>191</v>
      </c>
      <c r="E16" s="189" t="s">
        <v>191</v>
      </c>
      <c r="F16" s="189" t="s">
        <v>191</v>
      </c>
      <c r="G16" s="63" t="s">
        <v>191</v>
      </c>
      <c r="H16" s="63" t="s">
        <v>191</v>
      </c>
      <c r="I16" s="189" t="s">
        <v>191</v>
      </c>
      <c r="J16" s="189" t="s">
        <v>191</v>
      </c>
      <c r="K16" s="63">
        <v>882</v>
      </c>
      <c r="L16" s="189" t="s">
        <v>191</v>
      </c>
      <c r="M16" s="189" t="s">
        <v>191</v>
      </c>
      <c r="N16" s="63">
        <v>11</v>
      </c>
      <c r="O16" s="189" t="s">
        <v>191</v>
      </c>
      <c r="P16" s="63" t="s">
        <v>191</v>
      </c>
      <c r="Q16" s="189" t="s">
        <v>191</v>
      </c>
      <c r="R16" s="128">
        <v>893</v>
      </c>
    </row>
    <row r="17" spans="1:18" s="60" customFormat="1" ht="9.9499999999999993" customHeight="1" x14ac:dyDescent="0.25">
      <c r="A17" s="62" t="s">
        <v>55</v>
      </c>
      <c r="B17" s="61" t="s">
        <v>23</v>
      </c>
      <c r="C17" s="63" t="s">
        <v>191</v>
      </c>
      <c r="D17" s="63" t="s">
        <v>191</v>
      </c>
      <c r="E17" s="189" t="s">
        <v>191</v>
      </c>
      <c r="F17" s="189" t="s">
        <v>191</v>
      </c>
      <c r="G17" s="63" t="s">
        <v>191</v>
      </c>
      <c r="H17" s="63" t="s">
        <v>191</v>
      </c>
      <c r="I17" s="189" t="s">
        <v>191</v>
      </c>
      <c r="J17" s="189" t="s">
        <v>191</v>
      </c>
      <c r="K17" s="63">
        <v>142</v>
      </c>
      <c r="L17" s="189" t="s">
        <v>191</v>
      </c>
      <c r="M17" s="189" t="s">
        <v>191</v>
      </c>
      <c r="N17" s="63">
        <v>1</v>
      </c>
      <c r="O17" s="189" t="s">
        <v>191</v>
      </c>
      <c r="P17" s="63" t="s">
        <v>191</v>
      </c>
      <c r="Q17" s="189" t="s">
        <v>191</v>
      </c>
      <c r="R17" s="128">
        <v>143</v>
      </c>
    </row>
    <row r="18" spans="1:18" s="60" customFormat="1" ht="9.9499999999999993" customHeight="1" x14ac:dyDescent="0.25">
      <c r="A18" s="62" t="s">
        <v>56</v>
      </c>
      <c r="B18" s="61" t="s">
        <v>22</v>
      </c>
      <c r="C18" s="63" t="s">
        <v>191</v>
      </c>
      <c r="D18" s="63" t="s">
        <v>191</v>
      </c>
      <c r="E18" s="189" t="s">
        <v>191</v>
      </c>
      <c r="F18" s="189" t="s">
        <v>191</v>
      </c>
      <c r="G18" s="63">
        <v>13</v>
      </c>
      <c r="H18" s="63" t="s">
        <v>191</v>
      </c>
      <c r="I18" s="189" t="s">
        <v>191</v>
      </c>
      <c r="J18" s="189" t="s">
        <v>191</v>
      </c>
      <c r="K18" s="63" t="s">
        <v>191</v>
      </c>
      <c r="L18" s="189" t="s">
        <v>191</v>
      </c>
      <c r="M18" s="189" t="s">
        <v>191</v>
      </c>
      <c r="N18" s="63" t="s">
        <v>191</v>
      </c>
      <c r="O18" s="189" t="s">
        <v>191</v>
      </c>
      <c r="P18" s="63" t="s">
        <v>191</v>
      </c>
      <c r="Q18" s="189" t="s">
        <v>191</v>
      </c>
      <c r="R18" s="128">
        <v>13</v>
      </c>
    </row>
    <row r="19" spans="1:18" s="60" customFormat="1" ht="9.9499999999999993" customHeight="1" x14ac:dyDescent="0.25">
      <c r="A19" s="62" t="s">
        <v>56</v>
      </c>
      <c r="B19" s="61" t="s">
        <v>23</v>
      </c>
      <c r="C19" s="63" t="s">
        <v>191</v>
      </c>
      <c r="D19" s="63" t="s">
        <v>191</v>
      </c>
      <c r="E19" s="189" t="s">
        <v>191</v>
      </c>
      <c r="F19" s="189" t="s">
        <v>191</v>
      </c>
      <c r="G19" s="63">
        <v>3</v>
      </c>
      <c r="H19" s="63" t="s">
        <v>191</v>
      </c>
      <c r="I19" s="189" t="s">
        <v>191</v>
      </c>
      <c r="J19" s="189" t="s">
        <v>191</v>
      </c>
      <c r="K19" s="63" t="s">
        <v>191</v>
      </c>
      <c r="L19" s="189" t="s">
        <v>191</v>
      </c>
      <c r="M19" s="189" t="s">
        <v>191</v>
      </c>
      <c r="N19" s="63" t="s">
        <v>191</v>
      </c>
      <c r="O19" s="189" t="s">
        <v>191</v>
      </c>
      <c r="P19" s="63" t="s">
        <v>191</v>
      </c>
      <c r="Q19" s="189" t="s">
        <v>191</v>
      </c>
      <c r="R19" s="128">
        <v>3</v>
      </c>
    </row>
    <row r="20" spans="1:18" s="60" customFormat="1" ht="9.9499999999999993" customHeight="1" x14ac:dyDescent="0.25">
      <c r="A20" s="62" t="s">
        <v>118</v>
      </c>
      <c r="B20" s="61" t="s">
        <v>22</v>
      </c>
      <c r="C20" s="63" t="s">
        <v>191</v>
      </c>
      <c r="D20" s="63" t="s">
        <v>191</v>
      </c>
      <c r="E20" s="189" t="s">
        <v>191</v>
      </c>
      <c r="F20" s="189" t="s">
        <v>191</v>
      </c>
      <c r="G20" s="63" t="s">
        <v>191</v>
      </c>
      <c r="H20" s="63" t="s">
        <v>191</v>
      </c>
      <c r="I20" s="189" t="s">
        <v>191</v>
      </c>
      <c r="J20" s="189" t="s">
        <v>191</v>
      </c>
      <c r="K20" s="63">
        <v>22</v>
      </c>
      <c r="L20" s="189" t="s">
        <v>191</v>
      </c>
      <c r="M20" s="189" t="s">
        <v>191</v>
      </c>
      <c r="N20" s="63">
        <v>90</v>
      </c>
      <c r="O20" s="189" t="s">
        <v>191</v>
      </c>
      <c r="P20" s="63" t="s">
        <v>191</v>
      </c>
      <c r="Q20" s="189" t="s">
        <v>191</v>
      </c>
      <c r="R20" s="128">
        <v>112</v>
      </c>
    </row>
    <row r="21" spans="1:18" s="60" customFormat="1" ht="9.9499999999999993" customHeight="1" x14ac:dyDescent="0.25">
      <c r="A21" s="62" t="s">
        <v>118</v>
      </c>
      <c r="B21" s="61" t="s">
        <v>23</v>
      </c>
      <c r="C21" s="63" t="s">
        <v>191</v>
      </c>
      <c r="D21" s="63" t="s">
        <v>191</v>
      </c>
      <c r="E21" s="189" t="s">
        <v>191</v>
      </c>
      <c r="F21" s="189" t="s">
        <v>191</v>
      </c>
      <c r="G21" s="63" t="s">
        <v>191</v>
      </c>
      <c r="H21" s="63" t="s">
        <v>191</v>
      </c>
      <c r="I21" s="189" t="s">
        <v>191</v>
      </c>
      <c r="J21" s="189" t="s">
        <v>191</v>
      </c>
      <c r="K21" s="63">
        <v>6</v>
      </c>
      <c r="L21" s="189" t="s">
        <v>191</v>
      </c>
      <c r="M21" s="189" t="s">
        <v>191</v>
      </c>
      <c r="N21" s="63">
        <v>15</v>
      </c>
      <c r="O21" s="189" t="s">
        <v>191</v>
      </c>
      <c r="P21" s="63" t="s">
        <v>191</v>
      </c>
      <c r="Q21" s="189" t="s">
        <v>191</v>
      </c>
      <c r="R21" s="128">
        <v>21</v>
      </c>
    </row>
    <row r="22" spans="1:18" s="60" customFormat="1" ht="9.9499999999999993" customHeight="1" x14ac:dyDescent="0.25">
      <c r="A22" s="62" t="s">
        <v>57</v>
      </c>
      <c r="B22" s="61" t="s">
        <v>22</v>
      </c>
      <c r="C22" s="63" t="s">
        <v>191</v>
      </c>
      <c r="D22" s="63" t="s">
        <v>191</v>
      </c>
      <c r="E22" s="189" t="s">
        <v>191</v>
      </c>
      <c r="F22" s="189" t="s">
        <v>191</v>
      </c>
      <c r="G22" s="63" t="s">
        <v>191</v>
      </c>
      <c r="H22" s="63" t="s">
        <v>191</v>
      </c>
      <c r="I22" s="189" t="s">
        <v>191</v>
      </c>
      <c r="J22" s="189" t="s">
        <v>191</v>
      </c>
      <c r="K22" s="63">
        <v>88</v>
      </c>
      <c r="L22" s="189" t="s">
        <v>191</v>
      </c>
      <c r="M22" s="189" t="s">
        <v>191</v>
      </c>
      <c r="N22" s="63" t="s">
        <v>191</v>
      </c>
      <c r="O22" s="189" t="s">
        <v>191</v>
      </c>
      <c r="P22" s="63" t="s">
        <v>191</v>
      </c>
      <c r="Q22" s="189" t="s">
        <v>191</v>
      </c>
      <c r="R22" s="128">
        <v>88</v>
      </c>
    </row>
    <row r="23" spans="1:18" s="60" customFormat="1" ht="9.9499999999999993" customHeight="1" x14ac:dyDescent="0.25">
      <c r="A23" s="62" t="s">
        <v>57</v>
      </c>
      <c r="B23" s="61" t="s">
        <v>23</v>
      </c>
      <c r="C23" s="63" t="s">
        <v>191</v>
      </c>
      <c r="D23" s="63" t="s">
        <v>191</v>
      </c>
      <c r="E23" s="189" t="s">
        <v>191</v>
      </c>
      <c r="F23" s="189" t="s">
        <v>191</v>
      </c>
      <c r="G23" s="63" t="s">
        <v>191</v>
      </c>
      <c r="H23" s="63" t="s">
        <v>191</v>
      </c>
      <c r="I23" s="189" t="s">
        <v>191</v>
      </c>
      <c r="J23" s="189" t="s">
        <v>191</v>
      </c>
      <c r="K23" s="63">
        <v>27</v>
      </c>
      <c r="L23" s="189" t="s">
        <v>191</v>
      </c>
      <c r="M23" s="189" t="s">
        <v>191</v>
      </c>
      <c r="N23" s="63" t="s">
        <v>191</v>
      </c>
      <c r="O23" s="189" t="s">
        <v>191</v>
      </c>
      <c r="P23" s="63" t="s">
        <v>191</v>
      </c>
      <c r="Q23" s="189" t="s">
        <v>191</v>
      </c>
      <c r="R23" s="128">
        <v>27</v>
      </c>
    </row>
    <row r="24" spans="1:18" s="60" customFormat="1" ht="9.9499999999999993" customHeight="1" x14ac:dyDescent="0.25">
      <c r="A24" s="62" t="s">
        <v>59</v>
      </c>
      <c r="B24" s="61" t="s">
        <v>22</v>
      </c>
      <c r="C24" s="63" t="s">
        <v>191</v>
      </c>
      <c r="D24" s="63" t="s">
        <v>191</v>
      </c>
      <c r="E24" s="189" t="s">
        <v>191</v>
      </c>
      <c r="F24" s="189" t="s">
        <v>191</v>
      </c>
      <c r="G24" s="63" t="s">
        <v>191</v>
      </c>
      <c r="H24" s="63" t="s">
        <v>191</v>
      </c>
      <c r="I24" s="189" t="s">
        <v>191</v>
      </c>
      <c r="J24" s="189" t="s">
        <v>191</v>
      </c>
      <c r="K24" s="63" t="s">
        <v>191</v>
      </c>
      <c r="L24" s="189" t="s">
        <v>191</v>
      </c>
      <c r="M24" s="189" t="s">
        <v>191</v>
      </c>
      <c r="N24" s="63">
        <v>23</v>
      </c>
      <c r="O24" s="189" t="s">
        <v>191</v>
      </c>
      <c r="P24" s="63" t="s">
        <v>191</v>
      </c>
      <c r="Q24" s="189" t="s">
        <v>191</v>
      </c>
      <c r="R24" s="128">
        <v>23</v>
      </c>
    </row>
    <row r="25" spans="1:18" s="60" customFormat="1" ht="9.9499999999999993" customHeight="1" x14ac:dyDescent="0.25">
      <c r="A25" s="62" t="s">
        <v>59</v>
      </c>
      <c r="B25" s="61" t="s">
        <v>23</v>
      </c>
      <c r="C25" s="63" t="s">
        <v>191</v>
      </c>
      <c r="D25" s="63" t="s">
        <v>191</v>
      </c>
      <c r="E25" s="189" t="s">
        <v>191</v>
      </c>
      <c r="F25" s="189" t="s">
        <v>191</v>
      </c>
      <c r="G25" s="63" t="s">
        <v>191</v>
      </c>
      <c r="H25" s="63" t="s">
        <v>191</v>
      </c>
      <c r="I25" s="189" t="s">
        <v>191</v>
      </c>
      <c r="J25" s="189" t="s">
        <v>191</v>
      </c>
      <c r="K25" s="63" t="s">
        <v>191</v>
      </c>
      <c r="L25" s="189" t="s">
        <v>191</v>
      </c>
      <c r="M25" s="189" t="s">
        <v>191</v>
      </c>
      <c r="N25" s="63">
        <v>5</v>
      </c>
      <c r="O25" s="189" t="s">
        <v>191</v>
      </c>
      <c r="P25" s="63" t="s">
        <v>191</v>
      </c>
      <c r="Q25" s="189" t="s">
        <v>191</v>
      </c>
      <c r="R25" s="128">
        <v>5</v>
      </c>
    </row>
    <row r="26" spans="1:18" s="60" customFormat="1" ht="9.9499999999999993" customHeight="1" x14ac:dyDescent="0.25">
      <c r="A26" s="62" t="s">
        <v>60</v>
      </c>
      <c r="B26" s="61" t="s">
        <v>22</v>
      </c>
      <c r="C26" s="63" t="s">
        <v>191</v>
      </c>
      <c r="D26" s="63" t="s">
        <v>191</v>
      </c>
      <c r="E26" s="189" t="s">
        <v>191</v>
      </c>
      <c r="F26" s="189" t="s">
        <v>191</v>
      </c>
      <c r="G26" s="63" t="s">
        <v>191</v>
      </c>
      <c r="H26" s="63" t="s">
        <v>191</v>
      </c>
      <c r="I26" s="189" t="s">
        <v>191</v>
      </c>
      <c r="J26" s="189" t="s">
        <v>191</v>
      </c>
      <c r="K26" s="63" t="s">
        <v>191</v>
      </c>
      <c r="L26" s="189" t="s">
        <v>191</v>
      </c>
      <c r="M26" s="189" t="s">
        <v>191</v>
      </c>
      <c r="N26" s="63">
        <v>18936</v>
      </c>
      <c r="O26" s="189" t="s">
        <v>191</v>
      </c>
      <c r="P26" s="63" t="s">
        <v>191</v>
      </c>
      <c r="Q26" s="189" t="s">
        <v>191</v>
      </c>
      <c r="R26" s="128">
        <v>18936</v>
      </c>
    </row>
    <row r="27" spans="1:18" s="60" customFormat="1" ht="9.9499999999999993" customHeight="1" x14ac:dyDescent="0.25">
      <c r="A27" s="62" t="s">
        <v>60</v>
      </c>
      <c r="B27" s="61" t="s">
        <v>23</v>
      </c>
      <c r="C27" s="63" t="s">
        <v>191</v>
      </c>
      <c r="D27" s="63" t="s">
        <v>191</v>
      </c>
      <c r="E27" s="189" t="s">
        <v>191</v>
      </c>
      <c r="F27" s="189" t="s">
        <v>191</v>
      </c>
      <c r="G27" s="63" t="s">
        <v>191</v>
      </c>
      <c r="H27" s="63" t="s">
        <v>191</v>
      </c>
      <c r="I27" s="189" t="s">
        <v>191</v>
      </c>
      <c r="J27" s="189" t="s">
        <v>191</v>
      </c>
      <c r="K27" s="63" t="s">
        <v>191</v>
      </c>
      <c r="L27" s="189" t="s">
        <v>191</v>
      </c>
      <c r="M27" s="189" t="s">
        <v>191</v>
      </c>
      <c r="N27" s="63">
        <v>4358</v>
      </c>
      <c r="O27" s="189" t="s">
        <v>191</v>
      </c>
      <c r="P27" s="63" t="s">
        <v>191</v>
      </c>
      <c r="Q27" s="189" t="s">
        <v>191</v>
      </c>
      <c r="R27" s="128">
        <v>4358</v>
      </c>
    </row>
    <row r="28" spans="1:18" s="60" customFormat="1" ht="9.9499999999999993" customHeight="1" x14ac:dyDescent="0.25">
      <c r="A28" s="62" t="s">
        <v>62</v>
      </c>
      <c r="B28" s="61" t="s">
        <v>22</v>
      </c>
      <c r="C28" s="63" t="s">
        <v>191</v>
      </c>
      <c r="D28" s="63" t="s">
        <v>191</v>
      </c>
      <c r="E28" s="189" t="s">
        <v>191</v>
      </c>
      <c r="F28" s="189" t="s">
        <v>191</v>
      </c>
      <c r="G28" s="63">
        <v>2</v>
      </c>
      <c r="H28" s="63" t="s">
        <v>191</v>
      </c>
      <c r="I28" s="189" t="s">
        <v>191</v>
      </c>
      <c r="J28" s="189" t="s">
        <v>191</v>
      </c>
      <c r="K28" s="63">
        <v>6</v>
      </c>
      <c r="L28" s="189" t="s">
        <v>191</v>
      </c>
      <c r="M28" s="189" t="s">
        <v>191</v>
      </c>
      <c r="N28" s="63">
        <v>659</v>
      </c>
      <c r="O28" s="189" t="s">
        <v>191</v>
      </c>
      <c r="P28" s="63" t="s">
        <v>191</v>
      </c>
      <c r="Q28" s="189" t="s">
        <v>191</v>
      </c>
      <c r="R28" s="128">
        <v>667</v>
      </c>
    </row>
    <row r="29" spans="1:18" s="60" customFormat="1" ht="9.9499999999999993" customHeight="1" x14ac:dyDescent="0.25">
      <c r="A29" s="62" t="s">
        <v>62</v>
      </c>
      <c r="B29" s="61" t="s">
        <v>23</v>
      </c>
      <c r="C29" s="63" t="s">
        <v>191</v>
      </c>
      <c r="D29" s="63" t="s">
        <v>191</v>
      </c>
      <c r="E29" s="189" t="s">
        <v>191</v>
      </c>
      <c r="F29" s="189" t="s">
        <v>191</v>
      </c>
      <c r="G29" s="63">
        <v>1</v>
      </c>
      <c r="H29" s="63" t="s">
        <v>191</v>
      </c>
      <c r="I29" s="189" t="s">
        <v>191</v>
      </c>
      <c r="J29" s="189" t="s">
        <v>191</v>
      </c>
      <c r="K29" s="63">
        <v>1</v>
      </c>
      <c r="L29" s="189" t="s">
        <v>191</v>
      </c>
      <c r="M29" s="189" t="s">
        <v>191</v>
      </c>
      <c r="N29" s="63">
        <v>111</v>
      </c>
      <c r="O29" s="189" t="s">
        <v>191</v>
      </c>
      <c r="P29" s="63" t="s">
        <v>191</v>
      </c>
      <c r="Q29" s="189" t="s">
        <v>191</v>
      </c>
      <c r="R29" s="128">
        <v>113</v>
      </c>
    </row>
    <row r="30" spans="1:18" s="60" customFormat="1" ht="9.9499999999999993" customHeight="1" x14ac:dyDescent="0.25">
      <c r="A30" s="62" t="s">
        <v>63</v>
      </c>
      <c r="B30" s="61" t="s">
        <v>22</v>
      </c>
      <c r="C30" s="63" t="s">
        <v>191</v>
      </c>
      <c r="D30" s="63" t="s">
        <v>191</v>
      </c>
      <c r="E30" s="189" t="s">
        <v>191</v>
      </c>
      <c r="F30" s="189" t="s">
        <v>191</v>
      </c>
      <c r="G30" s="63" t="s">
        <v>191</v>
      </c>
      <c r="H30" s="63" t="s">
        <v>191</v>
      </c>
      <c r="I30" s="189" t="s">
        <v>191</v>
      </c>
      <c r="J30" s="189" t="s">
        <v>191</v>
      </c>
      <c r="K30" s="63">
        <v>400</v>
      </c>
      <c r="L30" s="189" t="s">
        <v>191</v>
      </c>
      <c r="M30" s="189" t="s">
        <v>191</v>
      </c>
      <c r="N30" s="63">
        <v>190</v>
      </c>
      <c r="O30" s="189" t="s">
        <v>191</v>
      </c>
      <c r="P30" s="63" t="s">
        <v>191</v>
      </c>
      <c r="Q30" s="189" t="s">
        <v>191</v>
      </c>
      <c r="R30" s="128">
        <v>590</v>
      </c>
    </row>
    <row r="31" spans="1:18" s="60" customFormat="1" ht="9.9499999999999993" customHeight="1" x14ac:dyDescent="0.25">
      <c r="A31" s="62" t="s">
        <v>63</v>
      </c>
      <c r="B31" s="61" t="s">
        <v>23</v>
      </c>
      <c r="C31" s="63" t="s">
        <v>191</v>
      </c>
      <c r="D31" s="63" t="s">
        <v>191</v>
      </c>
      <c r="E31" s="189" t="s">
        <v>191</v>
      </c>
      <c r="F31" s="189" t="s">
        <v>191</v>
      </c>
      <c r="G31" s="63" t="s">
        <v>191</v>
      </c>
      <c r="H31" s="63" t="s">
        <v>191</v>
      </c>
      <c r="I31" s="189" t="s">
        <v>191</v>
      </c>
      <c r="J31" s="189" t="s">
        <v>191</v>
      </c>
      <c r="K31" s="63">
        <v>210</v>
      </c>
      <c r="L31" s="189" t="s">
        <v>191</v>
      </c>
      <c r="M31" s="189" t="s">
        <v>191</v>
      </c>
      <c r="N31" s="63">
        <v>57</v>
      </c>
      <c r="O31" s="189" t="s">
        <v>191</v>
      </c>
      <c r="P31" s="63" t="s">
        <v>191</v>
      </c>
      <c r="Q31" s="189" t="s">
        <v>191</v>
      </c>
      <c r="R31" s="128">
        <v>267</v>
      </c>
    </row>
    <row r="32" spans="1:18" s="60" customFormat="1" ht="9.9499999999999993" customHeight="1" x14ac:dyDescent="0.25">
      <c r="A32" s="62" t="s">
        <v>64</v>
      </c>
      <c r="B32" s="61" t="s">
        <v>22</v>
      </c>
      <c r="C32" s="63" t="s">
        <v>191</v>
      </c>
      <c r="D32" s="63" t="s">
        <v>191</v>
      </c>
      <c r="E32" s="189" t="s">
        <v>191</v>
      </c>
      <c r="F32" s="189" t="s">
        <v>191</v>
      </c>
      <c r="G32" s="63">
        <v>713</v>
      </c>
      <c r="H32" s="63" t="s">
        <v>191</v>
      </c>
      <c r="I32" s="189" t="s">
        <v>191</v>
      </c>
      <c r="J32" s="189" t="s">
        <v>191</v>
      </c>
      <c r="K32" s="63" t="s">
        <v>191</v>
      </c>
      <c r="L32" s="189" t="s">
        <v>191</v>
      </c>
      <c r="M32" s="189" t="s">
        <v>191</v>
      </c>
      <c r="N32" s="63">
        <v>1</v>
      </c>
      <c r="O32" s="189" t="s">
        <v>191</v>
      </c>
      <c r="P32" s="63" t="s">
        <v>191</v>
      </c>
      <c r="Q32" s="189" t="s">
        <v>191</v>
      </c>
      <c r="R32" s="128">
        <v>714</v>
      </c>
    </row>
    <row r="33" spans="1:18" s="60" customFormat="1" ht="9.9499999999999993" customHeight="1" x14ac:dyDescent="0.25">
      <c r="A33" s="62" t="s">
        <v>64</v>
      </c>
      <c r="B33" s="61" t="s">
        <v>23</v>
      </c>
      <c r="C33" s="63" t="s">
        <v>191</v>
      </c>
      <c r="D33" s="63" t="s">
        <v>191</v>
      </c>
      <c r="E33" s="189" t="s">
        <v>191</v>
      </c>
      <c r="F33" s="189" t="s">
        <v>191</v>
      </c>
      <c r="G33" s="63">
        <v>661</v>
      </c>
      <c r="H33" s="63" t="s">
        <v>191</v>
      </c>
      <c r="I33" s="189" t="s">
        <v>191</v>
      </c>
      <c r="J33" s="189" t="s">
        <v>191</v>
      </c>
      <c r="K33" s="63" t="s">
        <v>191</v>
      </c>
      <c r="L33" s="189" t="s">
        <v>191</v>
      </c>
      <c r="M33" s="189" t="s">
        <v>191</v>
      </c>
      <c r="N33" s="63">
        <v>1</v>
      </c>
      <c r="O33" s="189" t="s">
        <v>191</v>
      </c>
      <c r="P33" s="63" t="s">
        <v>191</v>
      </c>
      <c r="Q33" s="189" t="s">
        <v>191</v>
      </c>
      <c r="R33" s="128">
        <v>662</v>
      </c>
    </row>
    <row r="34" spans="1:18" s="60" customFormat="1" ht="9.9499999999999993" customHeight="1" x14ac:dyDescent="0.25">
      <c r="A34" s="62" t="s">
        <v>65</v>
      </c>
      <c r="B34" s="61" t="s">
        <v>22</v>
      </c>
      <c r="C34" s="63" t="s">
        <v>191</v>
      </c>
      <c r="D34" s="63" t="s">
        <v>191</v>
      </c>
      <c r="E34" s="189" t="s">
        <v>191</v>
      </c>
      <c r="F34" s="189" t="s">
        <v>191</v>
      </c>
      <c r="G34" s="63" t="s">
        <v>191</v>
      </c>
      <c r="H34" s="63" t="s">
        <v>191</v>
      </c>
      <c r="I34" s="189" t="s">
        <v>191</v>
      </c>
      <c r="J34" s="189" t="s">
        <v>191</v>
      </c>
      <c r="K34" s="63">
        <v>1</v>
      </c>
      <c r="L34" s="189" t="s">
        <v>191</v>
      </c>
      <c r="M34" s="189" t="s">
        <v>191</v>
      </c>
      <c r="N34" s="63" t="s">
        <v>191</v>
      </c>
      <c r="O34" s="189" t="s">
        <v>191</v>
      </c>
      <c r="P34" s="63" t="s">
        <v>191</v>
      </c>
      <c r="Q34" s="189" t="s">
        <v>191</v>
      </c>
      <c r="R34" s="128">
        <v>1</v>
      </c>
    </row>
    <row r="35" spans="1:18" s="60" customFormat="1" ht="9.9499999999999993" customHeight="1" x14ac:dyDescent="0.25">
      <c r="A35" s="62" t="s">
        <v>65</v>
      </c>
      <c r="B35" s="61" t="s">
        <v>23</v>
      </c>
      <c r="C35" s="63" t="s">
        <v>191</v>
      </c>
      <c r="D35" s="63" t="s">
        <v>191</v>
      </c>
      <c r="E35" s="189" t="s">
        <v>191</v>
      </c>
      <c r="F35" s="189" t="s">
        <v>191</v>
      </c>
      <c r="G35" s="63" t="s">
        <v>191</v>
      </c>
      <c r="H35" s="63" t="s">
        <v>191</v>
      </c>
      <c r="I35" s="189" t="s">
        <v>191</v>
      </c>
      <c r="J35" s="189" t="s">
        <v>191</v>
      </c>
      <c r="K35" s="63" t="s">
        <v>191</v>
      </c>
      <c r="L35" s="189" t="s">
        <v>191</v>
      </c>
      <c r="M35" s="189" t="s">
        <v>191</v>
      </c>
      <c r="N35" s="63" t="s">
        <v>191</v>
      </c>
      <c r="O35" s="189" t="s">
        <v>191</v>
      </c>
      <c r="P35" s="63" t="s">
        <v>191</v>
      </c>
      <c r="Q35" s="189" t="s">
        <v>191</v>
      </c>
      <c r="R35" s="128">
        <v>0</v>
      </c>
    </row>
    <row r="36" spans="1:18" s="60" customFormat="1" ht="9.9499999999999993" customHeight="1" x14ac:dyDescent="0.25">
      <c r="A36" s="62" t="s">
        <v>67</v>
      </c>
      <c r="B36" s="61" t="s">
        <v>22</v>
      </c>
      <c r="C36" s="63" t="s">
        <v>191</v>
      </c>
      <c r="D36" s="63" t="s">
        <v>191</v>
      </c>
      <c r="E36" s="189" t="s">
        <v>191</v>
      </c>
      <c r="F36" s="189" t="s">
        <v>191</v>
      </c>
      <c r="G36" s="63" t="s">
        <v>191</v>
      </c>
      <c r="H36" s="63" t="s">
        <v>191</v>
      </c>
      <c r="I36" s="189" t="s">
        <v>191</v>
      </c>
      <c r="J36" s="189" t="s">
        <v>191</v>
      </c>
      <c r="K36" s="63">
        <v>366</v>
      </c>
      <c r="L36" s="189" t="s">
        <v>191</v>
      </c>
      <c r="M36" s="189" t="s">
        <v>191</v>
      </c>
      <c r="N36" s="63">
        <v>179</v>
      </c>
      <c r="O36" s="189" t="s">
        <v>191</v>
      </c>
      <c r="P36" s="63" t="s">
        <v>191</v>
      </c>
      <c r="Q36" s="189" t="s">
        <v>191</v>
      </c>
      <c r="R36" s="128">
        <v>545</v>
      </c>
    </row>
    <row r="37" spans="1:18" s="60" customFormat="1" ht="9.9499999999999993" customHeight="1" x14ac:dyDescent="0.25">
      <c r="A37" s="62" t="s">
        <v>67</v>
      </c>
      <c r="B37" s="61" t="s">
        <v>23</v>
      </c>
      <c r="C37" s="63" t="s">
        <v>191</v>
      </c>
      <c r="D37" s="63" t="s">
        <v>191</v>
      </c>
      <c r="E37" s="189" t="s">
        <v>191</v>
      </c>
      <c r="F37" s="189" t="s">
        <v>191</v>
      </c>
      <c r="G37" s="63" t="s">
        <v>191</v>
      </c>
      <c r="H37" s="63" t="s">
        <v>191</v>
      </c>
      <c r="I37" s="189" t="s">
        <v>191</v>
      </c>
      <c r="J37" s="189" t="s">
        <v>191</v>
      </c>
      <c r="K37" s="63">
        <v>155</v>
      </c>
      <c r="L37" s="189" t="s">
        <v>191</v>
      </c>
      <c r="M37" s="189" t="s">
        <v>191</v>
      </c>
      <c r="N37" s="63">
        <v>61</v>
      </c>
      <c r="O37" s="189" t="s">
        <v>191</v>
      </c>
      <c r="P37" s="63" t="s">
        <v>191</v>
      </c>
      <c r="Q37" s="189" t="s">
        <v>191</v>
      </c>
      <c r="R37" s="128">
        <v>216</v>
      </c>
    </row>
    <row r="38" spans="1:18" s="60" customFormat="1" ht="9.9499999999999993" customHeight="1" x14ac:dyDescent="0.25">
      <c r="A38" s="62" t="s">
        <v>68</v>
      </c>
      <c r="B38" s="61" t="s">
        <v>22</v>
      </c>
      <c r="C38" s="63" t="s">
        <v>191</v>
      </c>
      <c r="D38" s="63" t="s">
        <v>191</v>
      </c>
      <c r="E38" s="189" t="s">
        <v>191</v>
      </c>
      <c r="F38" s="189" t="s">
        <v>191</v>
      </c>
      <c r="G38" s="63">
        <v>19</v>
      </c>
      <c r="H38" s="63" t="s">
        <v>191</v>
      </c>
      <c r="I38" s="189" t="s">
        <v>191</v>
      </c>
      <c r="J38" s="189" t="s">
        <v>191</v>
      </c>
      <c r="K38" s="63">
        <v>17</v>
      </c>
      <c r="L38" s="189" t="s">
        <v>191</v>
      </c>
      <c r="M38" s="189" t="s">
        <v>191</v>
      </c>
      <c r="N38" s="63">
        <v>244</v>
      </c>
      <c r="O38" s="189" t="s">
        <v>191</v>
      </c>
      <c r="P38" s="63" t="s">
        <v>191</v>
      </c>
      <c r="Q38" s="189" t="s">
        <v>191</v>
      </c>
      <c r="R38" s="128">
        <v>280</v>
      </c>
    </row>
    <row r="39" spans="1:18" s="60" customFormat="1" ht="9.9499999999999993" customHeight="1" x14ac:dyDescent="0.25">
      <c r="A39" s="62" t="s">
        <v>68</v>
      </c>
      <c r="B39" s="61" t="s">
        <v>23</v>
      </c>
      <c r="C39" s="63" t="s">
        <v>191</v>
      </c>
      <c r="D39" s="63" t="s">
        <v>191</v>
      </c>
      <c r="E39" s="189" t="s">
        <v>191</v>
      </c>
      <c r="F39" s="189" t="s">
        <v>191</v>
      </c>
      <c r="G39" s="63">
        <v>13</v>
      </c>
      <c r="H39" s="63" t="s">
        <v>191</v>
      </c>
      <c r="I39" s="189" t="s">
        <v>191</v>
      </c>
      <c r="J39" s="189" t="s">
        <v>191</v>
      </c>
      <c r="K39" s="63">
        <v>5</v>
      </c>
      <c r="L39" s="189" t="s">
        <v>191</v>
      </c>
      <c r="M39" s="189" t="s">
        <v>191</v>
      </c>
      <c r="N39" s="63">
        <v>84</v>
      </c>
      <c r="O39" s="189" t="s">
        <v>191</v>
      </c>
      <c r="P39" s="63" t="s">
        <v>191</v>
      </c>
      <c r="Q39" s="189" t="s">
        <v>191</v>
      </c>
      <c r="R39" s="128">
        <v>102</v>
      </c>
    </row>
    <row r="40" spans="1:18" s="60" customFormat="1" ht="9.9499999999999993" customHeight="1" x14ac:dyDescent="0.25">
      <c r="A40" s="62" t="s">
        <v>69</v>
      </c>
      <c r="B40" s="61" t="s">
        <v>22</v>
      </c>
      <c r="C40" s="63" t="s">
        <v>191</v>
      </c>
      <c r="D40" s="63" t="s">
        <v>191</v>
      </c>
      <c r="E40" s="189" t="s">
        <v>191</v>
      </c>
      <c r="F40" s="189" t="s">
        <v>191</v>
      </c>
      <c r="G40" s="63" t="s">
        <v>191</v>
      </c>
      <c r="H40" s="63" t="s">
        <v>191</v>
      </c>
      <c r="I40" s="189" t="s">
        <v>191</v>
      </c>
      <c r="J40" s="189" t="s">
        <v>191</v>
      </c>
      <c r="K40" s="63">
        <v>661</v>
      </c>
      <c r="L40" s="189" t="s">
        <v>191</v>
      </c>
      <c r="M40" s="189" t="s">
        <v>191</v>
      </c>
      <c r="N40" s="63">
        <v>200</v>
      </c>
      <c r="O40" s="189" t="s">
        <v>191</v>
      </c>
      <c r="P40" s="63" t="s">
        <v>191</v>
      </c>
      <c r="Q40" s="189" t="s">
        <v>191</v>
      </c>
      <c r="R40" s="128">
        <v>861</v>
      </c>
    </row>
    <row r="41" spans="1:18" s="60" customFormat="1" ht="9.9499999999999993" customHeight="1" x14ac:dyDescent="0.25">
      <c r="A41" s="62" t="s">
        <v>69</v>
      </c>
      <c r="B41" s="61" t="s">
        <v>23</v>
      </c>
      <c r="C41" s="63" t="s">
        <v>191</v>
      </c>
      <c r="D41" s="63" t="s">
        <v>191</v>
      </c>
      <c r="E41" s="189" t="s">
        <v>191</v>
      </c>
      <c r="F41" s="189" t="s">
        <v>191</v>
      </c>
      <c r="G41" s="63" t="s">
        <v>191</v>
      </c>
      <c r="H41" s="63" t="s">
        <v>191</v>
      </c>
      <c r="I41" s="189" t="s">
        <v>191</v>
      </c>
      <c r="J41" s="189" t="s">
        <v>191</v>
      </c>
      <c r="K41" s="63">
        <v>300</v>
      </c>
      <c r="L41" s="189" t="s">
        <v>191</v>
      </c>
      <c r="M41" s="189" t="s">
        <v>191</v>
      </c>
      <c r="N41" s="63">
        <v>44</v>
      </c>
      <c r="O41" s="189" t="s">
        <v>191</v>
      </c>
      <c r="P41" s="63" t="s">
        <v>191</v>
      </c>
      <c r="Q41" s="189" t="s">
        <v>191</v>
      </c>
      <c r="R41" s="128">
        <v>344</v>
      </c>
    </row>
    <row r="42" spans="1:18" s="60" customFormat="1" ht="9.9499999999999993" customHeight="1" x14ac:dyDescent="0.25">
      <c r="A42" s="62" t="s">
        <v>166</v>
      </c>
      <c r="B42" s="61" t="s">
        <v>22</v>
      </c>
      <c r="C42" s="63" t="s">
        <v>191</v>
      </c>
      <c r="D42" s="63" t="s">
        <v>191</v>
      </c>
      <c r="E42" s="189" t="s">
        <v>191</v>
      </c>
      <c r="F42" s="189" t="s">
        <v>191</v>
      </c>
      <c r="G42" s="63" t="s">
        <v>191</v>
      </c>
      <c r="H42" s="63" t="s">
        <v>191</v>
      </c>
      <c r="I42" s="189" t="s">
        <v>191</v>
      </c>
      <c r="J42" s="189" t="s">
        <v>191</v>
      </c>
      <c r="K42" s="63" t="s">
        <v>191</v>
      </c>
      <c r="L42" s="189" t="s">
        <v>191</v>
      </c>
      <c r="M42" s="189" t="s">
        <v>191</v>
      </c>
      <c r="N42" s="63">
        <v>1</v>
      </c>
      <c r="O42" s="189" t="s">
        <v>191</v>
      </c>
      <c r="P42" s="63" t="s">
        <v>191</v>
      </c>
      <c r="Q42" s="189" t="s">
        <v>191</v>
      </c>
      <c r="R42" s="128">
        <v>1</v>
      </c>
    </row>
    <row r="43" spans="1:18" s="60" customFormat="1" ht="9.9499999999999993" customHeight="1" x14ac:dyDescent="0.25">
      <c r="A43" s="62" t="s">
        <v>166</v>
      </c>
      <c r="B43" s="61" t="s">
        <v>23</v>
      </c>
      <c r="C43" s="63" t="s">
        <v>191</v>
      </c>
      <c r="D43" s="63" t="s">
        <v>191</v>
      </c>
      <c r="E43" s="189" t="s">
        <v>191</v>
      </c>
      <c r="F43" s="189" t="s">
        <v>191</v>
      </c>
      <c r="G43" s="63" t="s">
        <v>191</v>
      </c>
      <c r="H43" s="63" t="s">
        <v>191</v>
      </c>
      <c r="I43" s="189" t="s">
        <v>191</v>
      </c>
      <c r="J43" s="189" t="s">
        <v>191</v>
      </c>
      <c r="K43" s="63" t="s">
        <v>191</v>
      </c>
      <c r="L43" s="189" t="s">
        <v>191</v>
      </c>
      <c r="M43" s="189" t="s">
        <v>191</v>
      </c>
      <c r="N43" s="63">
        <v>1</v>
      </c>
      <c r="O43" s="189" t="s">
        <v>191</v>
      </c>
      <c r="P43" s="63" t="s">
        <v>191</v>
      </c>
      <c r="Q43" s="189" t="s">
        <v>191</v>
      </c>
      <c r="R43" s="128">
        <v>1</v>
      </c>
    </row>
    <row r="44" spans="1:18" s="60" customFormat="1" ht="9.9499999999999993" customHeight="1" x14ac:dyDescent="0.25">
      <c r="A44" s="62" t="s">
        <v>120</v>
      </c>
      <c r="B44" s="61" t="s">
        <v>22</v>
      </c>
      <c r="C44" s="63" t="s">
        <v>191</v>
      </c>
      <c r="D44" s="63" t="s">
        <v>191</v>
      </c>
      <c r="E44" s="189" t="s">
        <v>191</v>
      </c>
      <c r="F44" s="189" t="s">
        <v>191</v>
      </c>
      <c r="G44" s="63" t="s">
        <v>191</v>
      </c>
      <c r="H44" s="63" t="s">
        <v>191</v>
      </c>
      <c r="I44" s="189" t="s">
        <v>191</v>
      </c>
      <c r="J44" s="189" t="s">
        <v>191</v>
      </c>
      <c r="K44" s="63">
        <v>601</v>
      </c>
      <c r="L44" s="189" t="s">
        <v>191</v>
      </c>
      <c r="M44" s="189" t="s">
        <v>191</v>
      </c>
      <c r="N44" s="63" t="s">
        <v>191</v>
      </c>
      <c r="O44" s="189" t="s">
        <v>191</v>
      </c>
      <c r="P44" s="63" t="s">
        <v>191</v>
      </c>
      <c r="Q44" s="189" t="s">
        <v>191</v>
      </c>
      <c r="R44" s="128">
        <v>601</v>
      </c>
    </row>
    <row r="45" spans="1:18" s="60" customFormat="1" ht="9.9499999999999993" customHeight="1" x14ac:dyDescent="0.25">
      <c r="A45" s="405" t="s">
        <v>120</v>
      </c>
      <c r="B45" s="406" t="s">
        <v>23</v>
      </c>
      <c r="C45" s="407" t="s">
        <v>191</v>
      </c>
      <c r="D45" s="407" t="s">
        <v>191</v>
      </c>
      <c r="E45" s="190" t="s">
        <v>191</v>
      </c>
      <c r="F45" s="190" t="s">
        <v>191</v>
      </c>
      <c r="G45" s="407" t="s">
        <v>191</v>
      </c>
      <c r="H45" s="407" t="s">
        <v>191</v>
      </c>
      <c r="I45" s="190" t="s">
        <v>191</v>
      </c>
      <c r="J45" s="190" t="s">
        <v>191</v>
      </c>
      <c r="K45" s="407">
        <v>101</v>
      </c>
      <c r="L45" s="190" t="s">
        <v>191</v>
      </c>
      <c r="M45" s="190" t="s">
        <v>191</v>
      </c>
      <c r="N45" s="407" t="s">
        <v>191</v>
      </c>
      <c r="O45" s="190" t="s">
        <v>191</v>
      </c>
      <c r="P45" s="407" t="s">
        <v>191</v>
      </c>
      <c r="Q45" s="190" t="s">
        <v>191</v>
      </c>
      <c r="R45" s="397">
        <v>101</v>
      </c>
    </row>
    <row r="46" spans="1:18" s="60" customFormat="1" ht="9.9499999999999993" customHeight="1" x14ac:dyDescent="0.25">
      <c r="A46" s="62"/>
      <c r="B46" s="61"/>
      <c r="C46" s="63"/>
      <c r="D46" s="63"/>
      <c r="E46" s="189"/>
      <c r="F46" s="189"/>
      <c r="G46" s="63"/>
      <c r="H46" s="63"/>
      <c r="I46" s="189"/>
      <c r="J46" s="189"/>
      <c r="K46" s="63"/>
      <c r="L46" s="189"/>
      <c r="M46" s="189"/>
      <c r="N46" s="63"/>
      <c r="O46" s="189"/>
      <c r="P46" s="63"/>
      <c r="Q46" s="189"/>
      <c r="R46" s="128"/>
    </row>
    <row r="47" spans="1:18" s="60" customFormat="1" ht="9.9499999999999993" customHeight="1" x14ac:dyDescent="0.25">
      <c r="A47" s="62" t="s">
        <v>77</v>
      </c>
      <c r="B47" s="61" t="s">
        <v>22</v>
      </c>
      <c r="C47" s="63" t="s">
        <v>191</v>
      </c>
      <c r="D47" s="63" t="s">
        <v>191</v>
      </c>
      <c r="E47" s="189" t="s">
        <v>191</v>
      </c>
      <c r="F47" s="189" t="s">
        <v>191</v>
      </c>
      <c r="G47" s="63" t="s">
        <v>191</v>
      </c>
      <c r="H47" s="63" t="s">
        <v>191</v>
      </c>
      <c r="I47" s="189" t="s">
        <v>191</v>
      </c>
      <c r="J47" s="189" t="s">
        <v>191</v>
      </c>
      <c r="K47" s="63" t="s">
        <v>191</v>
      </c>
      <c r="L47" s="189" t="s">
        <v>191</v>
      </c>
      <c r="M47" s="189" t="s">
        <v>191</v>
      </c>
      <c r="N47" s="63">
        <v>6</v>
      </c>
      <c r="O47" s="189" t="s">
        <v>191</v>
      </c>
      <c r="P47" s="63">
        <v>35</v>
      </c>
      <c r="Q47" s="189" t="s">
        <v>191</v>
      </c>
      <c r="R47" s="128">
        <v>41</v>
      </c>
    </row>
    <row r="48" spans="1:18" s="60" customFormat="1" ht="9.9499999999999993" customHeight="1" x14ac:dyDescent="0.25">
      <c r="A48" s="62" t="s">
        <v>77</v>
      </c>
      <c r="B48" s="61" t="s">
        <v>23</v>
      </c>
      <c r="C48" s="63" t="s">
        <v>191</v>
      </c>
      <c r="D48" s="63" t="s">
        <v>191</v>
      </c>
      <c r="E48" s="189" t="s">
        <v>191</v>
      </c>
      <c r="F48" s="189" t="s">
        <v>191</v>
      </c>
      <c r="G48" s="63" t="s">
        <v>191</v>
      </c>
      <c r="H48" s="63" t="s">
        <v>191</v>
      </c>
      <c r="I48" s="189" t="s">
        <v>191</v>
      </c>
      <c r="J48" s="189" t="s">
        <v>191</v>
      </c>
      <c r="K48" s="63" t="s">
        <v>191</v>
      </c>
      <c r="L48" s="189" t="s">
        <v>191</v>
      </c>
      <c r="M48" s="189" t="s">
        <v>191</v>
      </c>
      <c r="N48" s="63">
        <v>2</v>
      </c>
      <c r="O48" s="189" t="s">
        <v>191</v>
      </c>
      <c r="P48" s="63">
        <v>11</v>
      </c>
      <c r="Q48" s="189" t="s">
        <v>191</v>
      </c>
      <c r="R48" s="128">
        <v>13</v>
      </c>
    </row>
    <row r="49" spans="1:18" s="60" customFormat="1" ht="9.9499999999999993" customHeight="1" x14ac:dyDescent="0.25">
      <c r="A49" s="62" t="s">
        <v>78</v>
      </c>
      <c r="B49" s="61" t="s">
        <v>22</v>
      </c>
      <c r="C49" s="63" t="s">
        <v>191</v>
      </c>
      <c r="D49" s="63" t="s">
        <v>191</v>
      </c>
      <c r="E49" s="189" t="s">
        <v>191</v>
      </c>
      <c r="F49" s="189" t="s">
        <v>191</v>
      </c>
      <c r="G49" s="63" t="s">
        <v>191</v>
      </c>
      <c r="H49" s="63" t="s">
        <v>191</v>
      </c>
      <c r="I49" s="189" t="s">
        <v>191</v>
      </c>
      <c r="J49" s="189" t="s">
        <v>191</v>
      </c>
      <c r="K49" s="63" t="s">
        <v>191</v>
      </c>
      <c r="L49" s="189" t="s">
        <v>191</v>
      </c>
      <c r="M49" s="189" t="s">
        <v>191</v>
      </c>
      <c r="N49" s="63" t="s">
        <v>191</v>
      </c>
      <c r="O49" s="189" t="s">
        <v>191</v>
      </c>
      <c r="P49" s="63">
        <v>450</v>
      </c>
      <c r="Q49" s="189" t="s">
        <v>191</v>
      </c>
      <c r="R49" s="128">
        <v>450</v>
      </c>
    </row>
    <row r="50" spans="1:18" s="60" customFormat="1" ht="9.9499999999999993" customHeight="1" x14ac:dyDescent="0.25">
      <c r="A50" s="405" t="s">
        <v>78</v>
      </c>
      <c r="B50" s="406" t="s">
        <v>23</v>
      </c>
      <c r="C50" s="407" t="s">
        <v>191</v>
      </c>
      <c r="D50" s="407" t="s">
        <v>191</v>
      </c>
      <c r="E50" s="190" t="s">
        <v>191</v>
      </c>
      <c r="F50" s="190" t="s">
        <v>191</v>
      </c>
      <c r="G50" s="407" t="s">
        <v>191</v>
      </c>
      <c r="H50" s="407" t="s">
        <v>191</v>
      </c>
      <c r="I50" s="190" t="s">
        <v>191</v>
      </c>
      <c r="J50" s="190" t="s">
        <v>191</v>
      </c>
      <c r="K50" s="407" t="s">
        <v>191</v>
      </c>
      <c r="L50" s="190" t="s">
        <v>191</v>
      </c>
      <c r="M50" s="190" t="s">
        <v>191</v>
      </c>
      <c r="N50" s="407" t="s">
        <v>191</v>
      </c>
      <c r="O50" s="190" t="s">
        <v>191</v>
      </c>
      <c r="P50" s="407">
        <v>75</v>
      </c>
      <c r="Q50" s="190" t="s">
        <v>191</v>
      </c>
      <c r="R50" s="397">
        <v>75</v>
      </c>
    </row>
    <row r="51" spans="1:18" s="60" customFormat="1" ht="9.9499999999999993" customHeight="1" x14ac:dyDescent="0.25">
      <c r="A51" s="62"/>
      <c r="B51" s="61"/>
      <c r="C51" s="63"/>
      <c r="D51" s="63"/>
      <c r="E51" s="189"/>
      <c r="F51" s="189"/>
      <c r="G51" s="63"/>
      <c r="H51" s="63"/>
      <c r="I51" s="189"/>
      <c r="J51" s="189"/>
      <c r="K51" s="63"/>
      <c r="L51" s="189"/>
      <c r="M51" s="189"/>
      <c r="N51" s="63"/>
      <c r="O51" s="189"/>
      <c r="P51" s="63"/>
      <c r="Q51" s="189"/>
      <c r="R51" s="128"/>
    </row>
    <row r="52" spans="1:18" s="60" customFormat="1" ht="9.9499999999999993" customHeight="1" x14ac:dyDescent="0.25">
      <c r="A52" s="62" t="s">
        <v>84</v>
      </c>
      <c r="B52" s="61" t="s">
        <v>22</v>
      </c>
      <c r="C52" s="63" t="s">
        <v>191</v>
      </c>
      <c r="D52" s="63" t="s">
        <v>191</v>
      </c>
      <c r="E52" s="189" t="s">
        <v>191</v>
      </c>
      <c r="F52" s="189" t="s">
        <v>191</v>
      </c>
      <c r="G52" s="63" t="s">
        <v>191</v>
      </c>
      <c r="H52" s="63" t="s">
        <v>191</v>
      </c>
      <c r="I52" s="189" t="s">
        <v>191</v>
      </c>
      <c r="J52" s="189" t="s">
        <v>191</v>
      </c>
      <c r="K52" s="63">
        <v>56</v>
      </c>
      <c r="L52" s="189" t="s">
        <v>191</v>
      </c>
      <c r="M52" s="189" t="s">
        <v>191</v>
      </c>
      <c r="N52" s="63">
        <v>44</v>
      </c>
      <c r="O52" s="189" t="s">
        <v>191</v>
      </c>
      <c r="P52" s="63" t="s">
        <v>191</v>
      </c>
      <c r="Q52" s="189" t="s">
        <v>191</v>
      </c>
      <c r="R52" s="128">
        <v>100</v>
      </c>
    </row>
    <row r="53" spans="1:18" s="60" customFormat="1" ht="9.9499999999999993" customHeight="1" x14ac:dyDescent="0.25">
      <c r="A53" s="62" t="s">
        <v>84</v>
      </c>
      <c r="B53" s="61" t="s">
        <v>23</v>
      </c>
      <c r="C53" s="63" t="s">
        <v>191</v>
      </c>
      <c r="D53" s="63" t="s">
        <v>191</v>
      </c>
      <c r="E53" s="189" t="s">
        <v>191</v>
      </c>
      <c r="F53" s="189" t="s">
        <v>191</v>
      </c>
      <c r="G53" s="63" t="s">
        <v>191</v>
      </c>
      <c r="H53" s="63" t="s">
        <v>191</v>
      </c>
      <c r="I53" s="189" t="s">
        <v>191</v>
      </c>
      <c r="J53" s="189" t="s">
        <v>191</v>
      </c>
      <c r="K53" s="63">
        <v>5</v>
      </c>
      <c r="L53" s="189" t="s">
        <v>191</v>
      </c>
      <c r="M53" s="189" t="s">
        <v>191</v>
      </c>
      <c r="N53" s="63">
        <v>10</v>
      </c>
      <c r="O53" s="189" t="s">
        <v>191</v>
      </c>
      <c r="P53" s="63" t="s">
        <v>191</v>
      </c>
      <c r="Q53" s="189" t="s">
        <v>191</v>
      </c>
      <c r="R53" s="128">
        <v>15</v>
      </c>
    </row>
    <row r="54" spans="1:18" s="60" customFormat="1" ht="9.9499999999999993" customHeight="1" x14ac:dyDescent="0.25">
      <c r="A54" s="385"/>
      <c r="B54" s="386"/>
      <c r="C54" s="385"/>
      <c r="D54" s="385"/>
      <c r="E54" s="196"/>
      <c r="F54" s="196"/>
      <c r="G54" s="385"/>
      <c r="H54" s="385"/>
      <c r="I54" s="196"/>
      <c r="J54" s="196"/>
      <c r="K54" s="387"/>
      <c r="L54" s="196"/>
      <c r="M54" s="196"/>
      <c r="N54" s="387"/>
      <c r="O54" s="196"/>
      <c r="P54" s="385"/>
      <c r="Q54" s="364"/>
      <c r="R54" s="364"/>
    </row>
    <row r="55" spans="1:18" s="20" customFormat="1" ht="9.9499999999999993" customHeight="1" x14ac:dyDescent="0.25">
      <c r="A55" s="237" t="s">
        <v>86</v>
      </c>
      <c r="B55" s="64" t="s">
        <v>22</v>
      </c>
      <c r="C55" s="13">
        <v>0</v>
      </c>
      <c r="D55" s="65">
        <v>0</v>
      </c>
      <c r="E55" s="65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5">
        <v>0</v>
      </c>
      <c r="L55" s="65">
        <v>0</v>
      </c>
      <c r="M55" s="65">
        <v>0</v>
      </c>
      <c r="N55" s="66">
        <v>0</v>
      </c>
      <c r="O55" s="66">
        <v>0</v>
      </c>
      <c r="P55" s="66">
        <v>0</v>
      </c>
      <c r="Q55" s="13">
        <v>0</v>
      </c>
      <c r="R55" s="13">
        <v>0</v>
      </c>
    </row>
    <row r="56" spans="1:18" s="20" customFormat="1" ht="9.9499999999999993" customHeight="1" x14ac:dyDescent="0.25">
      <c r="A56" s="237"/>
      <c r="B56" s="64" t="s">
        <v>23</v>
      </c>
      <c r="C56" s="13">
        <v>0</v>
      </c>
      <c r="D56" s="65">
        <v>0</v>
      </c>
      <c r="E56" s="65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5">
        <v>0</v>
      </c>
      <c r="L56" s="65">
        <v>0</v>
      </c>
      <c r="M56" s="65">
        <v>0</v>
      </c>
      <c r="N56" s="66">
        <v>0</v>
      </c>
      <c r="O56" s="66">
        <v>0</v>
      </c>
      <c r="P56" s="66">
        <v>0</v>
      </c>
      <c r="Q56" s="13">
        <v>0</v>
      </c>
      <c r="R56" s="13">
        <v>0</v>
      </c>
    </row>
    <row r="57" spans="1:18" s="20" customFormat="1" ht="9.9499999999999993" customHeight="1" x14ac:dyDescent="0.25">
      <c r="A57" s="237" t="s">
        <v>87</v>
      </c>
      <c r="B57" s="64" t="s">
        <v>22</v>
      </c>
      <c r="C57" s="13">
        <v>0</v>
      </c>
      <c r="D57" s="63">
        <v>85</v>
      </c>
      <c r="E57" s="65">
        <v>0</v>
      </c>
      <c r="F57" s="36">
        <v>0</v>
      </c>
      <c r="G57" s="63">
        <v>2987</v>
      </c>
      <c r="H57" s="66">
        <v>0</v>
      </c>
      <c r="I57" s="66">
        <v>0</v>
      </c>
      <c r="J57" s="36">
        <v>0</v>
      </c>
      <c r="K57" s="63">
        <v>27043</v>
      </c>
      <c r="L57" s="36">
        <v>0</v>
      </c>
      <c r="M57" s="65">
        <v>0</v>
      </c>
      <c r="N57" s="65">
        <v>0</v>
      </c>
      <c r="O57" s="66">
        <v>0</v>
      </c>
      <c r="P57" s="66">
        <v>0</v>
      </c>
      <c r="Q57" s="13">
        <v>0</v>
      </c>
      <c r="R57" s="13">
        <v>30115</v>
      </c>
    </row>
    <row r="58" spans="1:18" s="20" customFormat="1" ht="9.9499999999999993" customHeight="1" x14ac:dyDescent="0.25">
      <c r="A58" s="237"/>
      <c r="B58" s="64" t="s">
        <v>23</v>
      </c>
      <c r="C58" s="13">
        <v>0</v>
      </c>
      <c r="D58" s="63">
        <v>62</v>
      </c>
      <c r="E58" s="65">
        <v>0</v>
      </c>
      <c r="F58" s="36">
        <v>0</v>
      </c>
      <c r="G58" s="63">
        <v>2989</v>
      </c>
      <c r="H58" s="66">
        <v>0</v>
      </c>
      <c r="I58" s="66">
        <v>0</v>
      </c>
      <c r="J58" s="36">
        <v>0</v>
      </c>
      <c r="K58" s="63">
        <v>27375</v>
      </c>
      <c r="L58" s="36">
        <v>0</v>
      </c>
      <c r="M58" s="65">
        <v>0</v>
      </c>
      <c r="N58" s="65">
        <v>0</v>
      </c>
      <c r="O58" s="66">
        <v>0</v>
      </c>
      <c r="P58" s="66">
        <v>0</v>
      </c>
      <c r="Q58" s="13">
        <v>0</v>
      </c>
      <c r="R58" s="13">
        <v>30426</v>
      </c>
    </row>
    <row r="59" spans="1:18" s="20" customFormat="1" ht="9.9499999999999993" customHeight="1" x14ac:dyDescent="0.25">
      <c r="A59" s="237" t="s">
        <v>88</v>
      </c>
      <c r="B59" s="64" t="s">
        <v>22</v>
      </c>
      <c r="C59" s="63">
        <v>0</v>
      </c>
      <c r="D59" s="65">
        <v>0</v>
      </c>
      <c r="E59" s="65">
        <v>0</v>
      </c>
      <c r="F59" s="36">
        <v>0</v>
      </c>
      <c r="G59" s="63">
        <v>937</v>
      </c>
      <c r="H59" s="63">
        <v>136</v>
      </c>
      <c r="I59" s="65">
        <v>0</v>
      </c>
      <c r="J59" s="36">
        <v>0</v>
      </c>
      <c r="K59" s="63">
        <v>3136</v>
      </c>
      <c r="L59" s="36">
        <v>0</v>
      </c>
      <c r="M59" s="63">
        <v>20876</v>
      </c>
      <c r="N59" s="36">
        <v>0</v>
      </c>
      <c r="O59" s="65">
        <v>0</v>
      </c>
      <c r="P59" s="65">
        <v>0</v>
      </c>
      <c r="Q59" s="13">
        <v>0</v>
      </c>
      <c r="R59" s="13">
        <v>25085</v>
      </c>
    </row>
    <row r="60" spans="1:18" s="20" customFormat="1" ht="9.9499999999999993" customHeight="1" x14ac:dyDescent="0.25">
      <c r="A60" s="237"/>
      <c r="B60" s="64" t="s">
        <v>23</v>
      </c>
      <c r="C60" s="63">
        <v>0</v>
      </c>
      <c r="D60" s="65">
        <v>0</v>
      </c>
      <c r="E60" s="65">
        <v>0</v>
      </c>
      <c r="F60" s="36">
        <v>0</v>
      </c>
      <c r="G60" s="63">
        <v>759</v>
      </c>
      <c r="H60" s="63">
        <v>31</v>
      </c>
      <c r="I60" s="65">
        <v>0</v>
      </c>
      <c r="J60" s="36">
        <v>0</v>
      </c>
      <c r="K60" s="63">
        <v>991</v>
      </c>
      <c r="L60" s="36">
        <v>0</v>
      </c>
      <c r="M60" s="63">
        <v>4878</v>
      </c>
      <c r="N60" s="36">
        <v>0</v>
      </c>
      <c r="O60" s="65">
        <v>0</v>
      </c>
      <c r="P60" s="65">
        <v>0</v>
      </c>
      <c r="Q60" s="13">
        <v>0</v>
      </c>
      <c r="R60" s="13">
        <v>6659</v>
      </c>
    </row>
    <row r="61" spans="1:18" s="20" customFormat="1" ht="9.9499999999999993" customHeight="1" x14ac:dyDescent="0.25">
      <c r="A61" s="237" t="s">
        <v>89</v>
      </c>
      <c r="B61" s="64" t="s">
        <v>22</v>
      </c>
      <c r="C61" s="13">
        <v>0</v>
      </c>
      <c r="D61" s="65">
        <v>0</v>
      </c>
      <c r="E61" s="65">
        <v>0</v>
      </c>
      <c r="F61" s="66">
        <v>0</v>
      </c>
      <c r="G61" s="66">
        <v>0</v>
      </c>
      <c r="H61" s="66">
        <v>0</v>
      </c>
      <c r="I61" s="66">
        <v>0</v>
      </c>
      <c r="J61" s="36">
        <v>0</v>
      </c>
      <c r="K61" s="63">
        <v>0</v>
      </c>
      <c r="L61" s="36">
        <v>0</v>
      </c>
      <c r="M61" s="63">
        <v>6</v>
      </c>
      <c r="N61" s="36">
        <v>0</v>
      </c>
      <c r="O61" s="65">
        <v>0</v>
      </c>
      <c r="P61" s="63">
        <v>485</v>
      </c>
      <c r="Q61" s="13">
        <v>0</v>
      </c>
      <c r="R61" s="13">
        <v>491</v>
      </c>
    </row>
    <row r="62" spans="1:18" s="20" customFormat="1" ht="9.9499999999999993" customHeight="1" x14ac:dyDescent="0.25">
      <c r="A62" s="237"/>
      <c r="B62" s="64" t="s">
        <v>23</v>
      </c>
      <c r="C62" s="13">
        <v>0</v>
      </c>
      <c r="D62" s="65">
        <v>0</v>
      </c>
      <c r="E62" s="65">
        <v>0</v>
      </c>
      <c r="F62" s="66">
        <v>0</v>
      </c>
      <c r="G62" s="66">
        <v>0</v>
      </c>
      <c r="H62" s="66">
        <v>0</v>
      </c>
      <c r="I62" s="66">
        <v>0</v>
      </c>
      <c r="J62" s="36">
        <v>0</v>
      </c>
      <c r="K62" s="63">
        <v>0</v>
      </c>
      <c r="L62" s="36">
        <v>0</v>
      </c>
      <c r="M62" s="63">
        <v>2</v>
      </c>
      <c r="N62" s="36">
        <v>0</v>
      </c>
      <c r="O62" s="65">
        <v>0</v>
      </c>
      <c r="P62" s="63">
        <v>86</v>
      </c>
      <c r="Q62" s="13">
        <v>0</v>
      </c>
      <c r="R62" s="13">
        <v>88</v>
      </c>
    </row>
    <row r="63" spans="1:18" s="20" customFormat="1" ht="9.9499999999999993" customHeight="1" x14ac:dyDescent="0.25">
      <c r="A63" s="237" t="s">
        <v>105</v>
      </c>
      <c r="B63" s="64" t="s">
        <v>22</v>
      </c>
      <c r="C63" s="13">
        <v>0</v>
      </c>
      <c r="D63" s="65">
        <v>0</v>
      </c>
      <c r="E63" s="65">
        <v>0</v>
      </c>
      <c r="F63" s="66">
        <v>0</v>
      </c>
      <c r="G63" s="66">
        <v>0</v>
      </c>
      <c r="H63" s="66">
        <v>0</v>
      </c>
      <c r="I63" s="66">
        <v>0</v>
      </c>
      <c r="J63" s="36">
        <v>0</v>
      </c>
      <c r="K63" s="63">
        <v>56</v>
      </c>
      <c r="L63" s="36">
        <v>0</v>
      </c>
      <c r="M63" s="63">
        <v>44</v>
      </c>
      <c r="N63" s="36">
        <v>0</v>
      </c>
      <c r="O63" s="66">
        <v>0</v>
      </c>
      <c r="P63" s="66">
        <v>0</v>
      </c>
      <c r="Q63" s="13">
        <v>0</v>
      </c>
      <c r="R63" s="13">
        <v>100</v>
      </c>
    </row>
    <row r="64" spans="1:18" s="20" customFormat="1" ht="9.9499999999999993" customHeight="1" x14ac:dyDescent="0.25">
      <c r="A64" s="237"/>
      <c r="B64" s="64" t="s">
        <v>23</v>
      </c>
      <c r="C64" s="13">
        <v>0</v>
      </c>
      <c r="D64" s="65">
        <v>0</v>
      </c>
      <c r="E64" s="65">
        <v>0</v>
      </c>
      <c r="F64" s="66">
        <v>0</v>
      </c>
      <c r="G64" s="66">
        <v>0</v>
      </c>
      <c r="H64" s="66">
        <v>0</v>
      </c>
      <c r="I64" s="66">
        <v>0</v>
      </c>
      <c r="J64" s="36">
        <v>0</v>
      </c>
      <c r="K64" s="63">
        <v>5</v>
      </c>
      <c r="L64" s="36">
        <v>0</v>
      </c>
      <c r="M64" s="63">
        <v>10</v>
      </c>
      <c r="N64" s="36">
        <v>0</v>
      </c>
      <c r="O64" s="66">
        <v>0</v>
      </c>
      <c r="P64" s="66">
        <v>0</v>
      </c>
      <c r="Q64" s="13">
        <v>0</v>
      </c>
      <c r="R64" s="13">
        <v>15</v>
      </c>
    </row>
    <row r="65" spans="1:18" s="20" customFormat="1" ht="9.9499999999999993" customHeight="1" x14ac:dyDescent="0.25">
      <c r="A65" s="14" t="s">
        <v>91</v>
      </c>
      <c r="B65" s="15" t="s">
        <v>22</v>
      </c>
      <c r="C65" s="4">
        <v>0</v>
      </c>
      <c r="D65" s="4">
        <v>85</v>
      </c>
      <c r="E65" s="4">
        <v>0</v>
      </c>
      <c r="F65" s="4">
        <v>0</v>
      </c>
      <c r="G65" s="4">
        <v>3924</v>
      </c>
      <c r="H65" s="4">
        <v>136</v>
      </c>
      <c r="I65" s="4">
        <v>0</v>
      </c>
      <c r="J65" s="4">
        <v>0</v>
      </c>
      <c r="K65" s="4">
        <v>30235</v>
      </c>
      <c r="L65" s="4">
        <v>0</v>
      </c>
      <c r="M65" s="4">
        <v>20926</v>
      </c>
      <c r="N65" s="4">
        <v>0</v>
      </c>
      <c r="O65" s="4">
        <v>0</v>
      </c>
      <c r="P65" s="4">
        <v>485</v>
      </c>
      <c r="Q65" s="4">
        <v>0</v>
      </c>
      <c r="R65" s="16">
        <v>55791</v>
      </c>
    </row>
    <row r="66" spans="1:18" s="20" customFormat="1" ht="9.9499999999999993" customHeight="1" x14ac:dyDescent="0.25">
      <c r="A66" s="17"/>
      <c r="B66" s="18" t="s">
        <v>23</v>
      </c>
      <c r="C66" s="6">
        <v>0</v>
      </c>
      <c r="D66" s="6">
        <v>62</v>
      </c>
      <c r="E66" s="6">
        <v>0</v>
      </c>
      <c r="F66" s="6">
        <v>0</v>
      </c>
      <c r="G66" s="6">
        <v>3748</v>
      </c>
      <c r="H66" s="6">
        <v>31</v>
      </c>
      <c r="I66" s="6">
        <v>0</v>
      </c>
      <c r="J66" s="6">
        <v>0</v>
      </c>
      <c r="K66" s="6">
        <v>28371</v>
      </c>
      <c r="L66" s="6">
        <v>0</v>
      </c>
      <c r="M66" s="6">
        <v>4890</v>
      </c>
      <c r="N66" s="6">
        <v>0</v>
      </c>
      <c r="O66" s="6">
        <v>0</v>
      </c>
      <c r="P66" s="6">
        <v>86</v>
      </c>
      <c r="Q66" s="6">
        <v>0</v>
      </c>
      <c r="R66" s="389">
        <v>37188</v>
      </c>
    </row>
    <row r="67" spans="1:18" ht="12.2" customHeight="1" x14ac:dyDescent="0.25">
      <c r="R67" s="388"/>
    </row>
    <row r="68" spans="1:18" ht="12.2" customHeight="1" x14ac:dyDescent="0.25"/>
    <row r="69" spans="1:18" ht="12.2" customHeight="1" x14ac:dyDescent="0.25"/>
    <row r="70" spans="1:18" ht="9.9499999999999993" customHeight="1" x14ac:dyDescent="0.25">
      <c r="A70" s="61"/>
      <c r="B70" s="61"/>
      <c r="C70" s="61"/>
      <c r="D70" s="61"/>
      <c r="F70" s="61"/>
      <c r="G70" s="61"/>
      <c r="H70" s="61"/>
      <c r="K70" s="61"/>
      <c r="N70" s="61"/>
      <c r="P70" s="61"/>
    </row>
    <row r="71" spans="1:18" ht="9.9499999999999993" customHeight="1" x14ac:dyDescent="0.25">
      <c r="A71" s="62"/>
      <c r="B71" s="61"/>
      <c r="C71" s="63"/>
      <c r="D71" s="63"/>
      <c r="F71" s="62"/>
      <c r="G71" s="62"/>
      <c r="H71" s="62"/>
      <c r="K71" s="63"/>
      <c r="N71" s="63"/>
      <c r="P71" s="62"/>
      <c r="Q71" s="61"/>
      <c r="R71" s="61"/>
    </row>
    <row r="72" spans="1:18" ht="9.9499999999999993" customHeight="1" x14ac:dyDescent="0.25">
      <c r="A72" s="62"/>
      <c r="B72" s="61"/>
      <c r="C72" s="63"/>
      <c r="D72" s="63"/>
      <c r="F72" s="62"/>
      <c r="G72" s="62"/>
      <c r="H72" s="62"/>
      <c r="K72" s="63"/>
      <c r="N72" s="63"/>
      <c r="P72" s="62"/>
      <c r="Q72" s="63"/>
      <c r="R72" s="63"/>
    </row>
    <row r="73" spans="1:18" ht="9.9499999999999993" customHeight="1" x14ac:dyDescent="0.25">
      <c r="A73" s="62"/>
      <c r="B73" s="61"/>
      <c r="C73" s="63"/>
      <c r="D73" s="62"/>
      <c r="F73" s="63"/>
      <c r="G73" s="63"/>
      <c r="H73" s="63"/>
      <c r="K73" s="63"/>
      <c r="N73" s="63"/>
      <c r="P73" s="62"/>
      <c r="Q73" s="63"/>
      <c r="R73" s="63"/>
    </row>
    <row r="74" spans="1:18" ht="9.9499999999999993" customHeight="1" x14ac:dyDescent="0.25">
      <c r="A74" s="62"/>
      <c r="B74" s="61"/>
      <c r="C74" s="63"/>
      <c r="D74" s="62"/>
      <c r="F74" s="63"/>
      <c r="G74" s="63"/>
      <c r="H74" s="63"/>
      <c r="K74" s="63"/>
      <c r="N74" s="63"/>
      <c r="P74" s="62"/>
      <c r="Q74" s="63"/>
      <c r="R74" s="63"/>
    </row>
    <row r="75" spans="1:18" ht="9.9499999999999993" customHeight="1" x14ac:dyDescent="0.25">
      <c r="A75" s="62"/>
      <c r="B75" s="61"/>
      <c r="C75" s="62"/>
      <c r="D75" s="62"/>
      <c r="F75" s="63"/>
      <c r="G75" s="62"/>
      <c r="H75" s="62"/>
      <c r="K75" s="62"/>
      <c r="N75" s="63"/>
      <c r="P75" s="63"/>
      <c r="Q75" s="63"/>
      <c r="R75" s="63"/>
    </row>
    <row r="76" spans="1:18" ht="9.9499999999999993" customHeight="1" x14ac:dyDescent="0.25">
      <c r="A76" s="62"/>
      <c r="B76" s="61"/>
      <c r="C76" s="62"/>
      <c r="D76" s="62"/>
      <c r="F76" s="63"/>
      <c r="G76" s="62"/>
      <c r="H76" s="62"/>
      <c r="K76" s="62"/>
      <c r="N76" s="63"/>
      <c r="P76" s="63"/>
      <c r="Q76" s="63"/>
      <c r="R76" s="63"/>
    </row>
    <row r="77" spans="1:18" ht="9.9499999999999993" customHeight="1" x14ac:dyDescent="0.25">
      <c r="A77" s="62"/>
      <c r="B77" s="61"/>
      <c r="C77" s="62"/>
      <c r="D77" s="62"/>
      <c r="F77" s="62"/>
      <c r="G77" s="62"/>
      <c r="H77" s="62"/>
      <c r="K77" s="63"/>
      <c r="N77" s="63"/>
      <c r="P77" s="62"/>
      <c r="Q77" s="63"/>
      <c r="R77" s="63"/>
    </row>
    <row r="78" spans="1:18" ht="9.9499999999999993" customHeight="1" x14ac:dyDescent="0.25">
      <c r="A78" s="62"/>
      <c r="B78" s="61"/>
      <c r="C78" s="62"/>
      <c r="D78" s="62"/>
      <c r="F78" s="62"/>
      <c r="G78" s="62"/>
      <c r="H78" s="62"/>
      <c r="K78" s="63"/>
      <c r="N78" s="63"/>
      <c r="P78" s="62"/>
      <c r="Q78" s="63"/>
      <c r="R78" s="63"/>
    </row>
    <row r="79" spans="1:18" ht="9.9499999999999993" customHeight="1" x14ac:dyDescent="0.25">
      <c r="A79" s="62"/>
      <c r="B79" s="61"/>
      <c r="D79" s="63"/>
      <c r="E79" s="63"/>
      <c r="F79" s="63"/>
      <c r="G79" s="63"/>
      <c r="H79" s="63"/>
      <c r="I79" s="63"/>
      <c r="J79" s="62"/>
      <c r="K79" s="62"/>
      <c r="L79" s="63"/>
      <c r="M79" s="62"/>
      <c r="N79" s="63"/>
      <c r="O79" s="63"/>
      <c r="P79" s="63"/>
      <c r="Q79" s="63"/>
      <c r="R79" s="63"/>
    </row>
    <row r="80" spans="1:18" ht="9.9499999999999993" customHeight="1" x14ac:dyDescent="0.25">
      <c r="A80" s="62"/>
      <c r="B80" s="61"/>
      <c r="D80" s="62"/>
      <c r="E80" s="63"/>
      <c r="F80" s="63"/>
      <c r="G80" s="63"/>
      <c r="H80" s="63"/>
      <c r="I80" s="62"/>
      <c r="J80" s="62"/>
      <c r="K80" s="62"/>
      <c r="L80" s="63"/>
      <c r="M80" s="62"/>
      <c r="N80" s="63"/>
      <c r="O80" s="63"/>
      <c r="P80" s="63"/>
      <c r="Q80" s="63"/>
      <c r="R80" s="63"/>
    </row>
    <row r="81" spans="1:18" ht="9.9499999999999993" customHeight="1" x14ac:dyDescent="0.25">
      <c r="A81" s="62"/>
      <c r="B81" s="61"/>
      <c r="D81" s="62"/>
      <c r="E81" s="63"/>
      <c r="F81" s="63"/>
      <c r="G81" s="63"/>
      <c r="H81" s="63"/>
      <c r="I81" s="62"/>
      <c r="J81" s="62"/>
      <c r="K81" s="62"/>
      <c r="L81" s="63"/>
      <c r="M81" s="62"/>
      <c r="N81" s="63"/>
      <c r="O81" s="63"/>
      <c r="P81" s="63"/>
      <c r="Q81" s="63"/>
      <c r="R81" s="63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76" fitToHeight="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79"/>
  <sheetViews>
    <sheetView zoomScaleNormal="100" workbookViewId="0">
      <selection sqref="A1:O1"/>
    </sheetView>
  </sheetViews>
  <sheetFormatPr baseColWidth="10" defaultRowHeight="15" x14ac:dyDescent="0.25"/>
  <cols>
    <col min="1" max="1" width="20.7109375" customWidth="1"/>
    <col min="2" max="2" width="2.7109375" style="129" bestFit="1" customWidth="1"/>
    <col min="3" max="14" width="6.7109375" customWidth="1"/>
    <col min="15" max="15" width="6.7109375" style="177" customWidth="1"/>
    <col min="17" max="17" width="17.42578125" bestFit="1" customWidth="1"/>
    <col min="18" max="18" width="3.7109375" customWidth="1"/>
    <col min="19" max="30" width="5.7109375" customWidth="1"/>
    <col min="31" max="31" width="6.85546875" bestFit="1" customWidth="1"/>
  </cols>
  <sheetData>
    <row r="1" spans="1:18" s="20" customFormat="1" ht="12.75" customHeight="1" x14ac:dyDescent="0.2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10"/>
      <c r="Q1" s="10"/>
      <c r="R1" s="10"/>
    </row>
    <row r="2" spans="1:18" s="20" customFormat="1" ht="12.75" customHeight="1" x14ac:dyDescent="0.25">
      <c r="A2" s="516" t="s">
        <v>127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10"/>
      <c r="Q2" s="10"/>
      <c r="R2" s="10"/>
    </row>
    <row r="3" spans="1:18" s="20" customFormat="1" ht="12.75" customHeight="1" x14ac:dyDescent="0.25">
      <c r="A3" s="515" t="s">
        <v>139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39"/>
      <c r="Q3" s="39"/>
      <c r="R3" s="39"/>
    </row>
    <row r="4" spans="1:18" s="20" customFormat="1" ht="12.75" customHeight="1" x14ac:dyDescent="0.2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39"/>
      <c r="Q4" s="39"/>
      <c r="R4" s="39"/>
    </row>
    <row r="5" spans="1:18" s="20" customFormat="1" ht="12.75" customHeight="1" x14ac:dyDescent="0.25">
      <c r="B5" s="21"/>
    </row>
    <row r="6" spans="1:18" s="67" customFormat="1" ht="12.2" customHeight="1" x14ac:dyDescent="0.25">
      <c r="A6" s="216" t="s">
        <v>3</v>
      </c>
      <c r="B6" s="217"/>
      <c r="C6" s="513" t="s">
        <v>93</v>
      </c>
      <c r="D6" s="513" t="s">
        <v>128</v>
      </c>
      <c r="E6" s="513" t="s">
        <v>95</v>
      </c>
      <c r="F6" s="513" t="s">
        <v>96</v>
      </c>
      <c r="G6" s="513" t="s">
        <v>97</v>
      </c>
      <c r="H6" s="513" t="s">
        <v>98</v>
      </c>
      <c r="I6" s="513" t="s">
        <v>99</v>
      </c>
      <c r="J6" s="513" t="s">
        <v>100</v>
      </c>
      <c r="K6" s="513" t="s">
        <v>101</v>
      </c>
      <c r="L6" s="513" t="s">
        <v>102</v>
      </c>
      <c r="M6" s="513" t="s">
        <v>103</v>
      </c>
      <c r="N6" s="513" t="s">
        <v>104</v>
      </c>
      <c r="O6" s="513" t="s">
        <v>140</v>
      </c>
    </row>
    <row r="7" spans="1:18" s="67" customFormat="1" ht="9.9499999999999993" customHeight="1" x14ac:dyDescent="0.25">
      <c r="A7" s="69" t="s">
        <v>25</v>
      </c>
      <c r="B7" s="68" t="s">
        <v>22</v>
      </c>
      <c r="C7" s="70" t="s">
        <v>191</v>
      </c>
      <c r="D7" s="70" t="s">
        <v>191</v>
      </c>
      <c r="E7" s="70">
        <v>4</v>
      </c>
      <c r="F7" s="70" t="s">
        <v>191</v>
      </c>
      <c r="G7" s="70">
        <v>2</v>
      </c>
      <c r="H7" s="70" t="s">
        <v>191</v>
      </c>
      <c r="I7" s="70" t="s">
        <v>191</v>
      </c>
      <c r="J7" s="70" t="s">
        <v>191</v>
      </c>
      <c r="K7" s="70" t="s">
        <v>191</v>
      </c>
      <c r="L7" s="70" t="s">
        <v>191</v>
      </c>
      <c r="M7" s="70" t="s">
        <v>191</v>
      </c>
      <c r="N7" s="70" t="s">
        <v>191</v>
      </c>
      <c r="O7" s="128">
        <v>6</v>
      </c>
    </row>
    <row r="8" spans="1:18" s="67" customFormat="1" ht="9.9499999999999993" customHeight="1" x14ac:dyDescent="0.25">
      <c r="A8" s="69" t="s">
        <v>25</v>
      </c>
      <c r="B8" s="68" t="s">
        <v>23</v>
      </c>
      <c r="C8" s="70" t="s">
        <v>191</v>
      </c>
      <c r="D8" s="70" t="s">
        <v>191</v>
      </c>
      <c r="E8" s="70" t="s">
        <v>191</v>
      </c>
      <c r="F8" s="70" t="s">
        <v>191</v>
      </c>
      <c r="G8" s="70">
        <v>1</v>
      </c>
      <c r="H8" s="70" t="s">
        <v>191</v>
      </c>
      <c r="I8" s="70" t="s">
        <v>191</v>
      </c>
      <c r="J8" s="70" t="s">
        <v>191</v>
      </c>
      <c r="K8" s="70" t="s">
        <v>191</v>
      </c>
      <c r="L8" s="70" t="s">
        <v>191</v>
      </c>
      <c r="M8" s="70" t="s">
        <v>191</v>
      </c>
      <c r="N8" s="70" t="s">
        <v>191</v>
      </c>
      <c r="O8" s="128">
        <v>1</v>
      </c>
    </row>
    <row r="9" spans="1:18" s="67" customFormat="1" ht="9.9499999999999993" customHeight="1" x14ac:dyDescent="0.25">
      <c r="A9" s="69" t="s">
        <v>29</v>
      </c>
      <c r="B9" s="68" t="s">
        <v>22</v>
      </c>
      <c r="C9" s="70">
        <v>221</v>
      </c>
      <c r="D9" s="70">
        <v>56</v>
      </c>
      <c r="E9" s="70">
        <v>196</v>
      </c>
      <c r="F9" s="70">
        <v>57</v>
      </c>
      <c r="G9" s="70" t="s">
        <v>191</v>
      </c>
      <c r="H9" s="70">
        <v>14</v>
      </c>
      <c r="I9" s="70">
        <v>50</v>
      </c>
      <c r="J9" s="70">
        <v>12</v>
      </c>
      <c r="K9" s="70">
        <v>1</v>
      </c>
      <c r="L9" s="70">
        <v>4</v>
      </c>
      <c r="M9" s="70" t="s">
        <v>191</v>
      </c>
      <c r="N9" s="70">
        <v>10</v>
      </c>
      <c r="O9" s="128">
        <v>621</v>
      </c>
    </row>
    <row r="10" spans="1:18" s="67" customFormat="1" ht="9.9499999999999993" customHeight="1" x14ac:dyDescent="0.25">
      <c r="A10" s="69" t="s">
        <v>29</v>
      </c>
      <c r="B10" s="68" t="s">
        <v>23</v>
      </c>
      <c r="C10" s="70">
        <v>221</v>
      </c>
      <c r="D10" s="70">
        <v>55</v>
      </c>
      <c r="E10" s="70">
        <v>187</v>
      </c>
      <c r="F10" s="70">
        <v>57</v>
      </c>
      <c r="G10" s="70" t="s">
        <v>191</v>
      </c>
      <c r="H10" s="70">
        <v>14</v>
      </c>
      <c r="I10" s="70">
        <v>51</v>
      </c>
      <c r="J10" s="70">
        <v>12</v>
      </c>
      <c r="K10" s="70">
        <v>1</v>
      </c>
      <c r="L10" s="70">
        <v>4</v>
      </c>
      <c r="M10" s="70" t="s">
        <v>191</v>
      </c>
      <c r="N10" s="70">
        <v>10</v>
      </c>
      <c r="O10" s="128">
        <v>612</v>
      </c>
    </row>
    <row r="11" spans="1:18" s="67" customFormat="1" ht="9.9499999999999993" customHeight="1" x14ac:dyDescent="0.25">
      <c r="A11" s="69" t="s">
        <v>37</v>
      </c>
      <c r="B11" s="68" t="s">
        <v>22</v>
      </c>
      <c r="C11" s="70">
        <v>1464</v>
      </c>
      <c r="D11" s="70">
        <v>550</v>
      </c>
      <c r="E11" s="70">
        <v>3408</v>
      </c>
      <c r="F11" s="70">
        <v>6400</v>
      </c>
      <c r="G11" s="70">
        <v>6686</v>
      </c>
      <c r="H11" s="70">
        <v>2606</v>
      </c>
      <c r="I11" s="70">
        <v>5281</v>
      </c>
      <c r="J11" s="70">
        <v>1945</v>
      </c>
      <c r="K11" s="70">
        <v>134</v>
      </c>
      <c r="L11" s="70">
        <v>8</v>
      </c>
      <c r="M11" s="70" t="s">
        <v>191</v>
      </c>
      <c r="N11" s="70">
        <v>1006</v>
      </c>
      <c r="O11" s="128">
        <v>29488</v>
      </c>
    </row>
    <row r="12" spans="1:18" s="67" customFormat="1" ht="9.9499999999999993" customHeight="1" x14ac:dyDescent="0.25">
      <c r="A12" s="69" t="s">
        <v>37</v>
      </c>
      <c r="B12" s="68" t="s">
        <v>23</v>
      </c>
      <c r="C12" s="70">
        <v>1463</v>
      </c>
      <c r="D12" s="70">
        <v>549</v>
      </c>
      <c r="E12" s="70">
        <v>3408</v>
      </c>
      <c r="F12" s="70">
        <v>6396</v>
      </c>
      <c r="G12" s="70">
        <v>6700</v>
      </c>
      <c r="H12" s="70">
        <v>2650</v>
      </c>
      <c r="I12" s="70">
        <v>5489</v>
      </c>
      <c r="J12" s="70">
        <v>2009</v>
      </c>
      <c r="K12" s="70">
        <v>133</v>
      </c>
      <c r="L12" s="70">
        <v>11</v>
      </c>
      <c r="M12" s="70" t="s">
        <v>191</v>
      </c>
      <c r="N12" s="70">
        <v>1005</v>
      </c>
      <c r="O12" s="128">
        <v>29813</v>
      </c>
    </row>
    <row r="13" spans="1:18" s="67" customFormat="1" ht="9.9499999999999993" customHeight="1" x14ac:dyDescent="0.25">
      <c r="A13" s="394"/>
      <c r="B13" s="395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  <c r="O13" s="339"/>
    </row>
    <row r="14" spans="1:18" s="67" customFormat="1" ht="9.9499999999999993" customHeight="1" x14ac:dyDescent="0.25">
      <c r="A14" s="69" t="s">
        <v>54</v>
      </c>
      <c r="B14" s="68" t="s">
        <v>22</v>
      </c>
      <c r="C14" s="70">
        <v>39</v>
      </c>
      <c r="D14" s="70">
        <v>28</v>
      </c>
      <c r="E14" s="70">
        <v>81</v>
      </c>
      <c r="F14" s="70">
        <v>45</v>
      </c>
      <c r="G14" s="70">
        <v>92</v>
      </c>
      <c r="H14" s="70">
        <v>72</v>
      </c>
      <c r="I14" s="70">
        <v>77</v>
      </c>
      <c r="J14" s="70">
        <v>98</v>
      </c>
      <c r="K14" s="70">
        <v>57</v>
      </c>
      <c r="L14" s="70">
        <v>65</v>
      </c>
      <c r="M14" s="70">
        <v>53</v>
      </c>
      <c r="N14" s="70">
        <v>53</v>
      </c>
      <c r="O14" s="128">
        <v>760</v>
      </c>
    </row>
    <row r="15" spans="1:18" s="67" customFormat="1" ht="9.9499999999999993" customHeight="1" x14ac:dyDescent="0.25">
      <c r="A15" s="69" t="s">
        <v>54</v>
      </c>
      <c r="B15" s="68" t="s">
        <v>23</v>
      </c>
      <c r="C15" s="70">
        <v>13</v>
      </c>
      <c r="D15" s="70">
        <v>11</v>
      </c>
      <c r="E15" s="70">
        <v>36</v>
      </c>
      <c r="F15" s="70">
        <v>19</v>
      </c>
      <c r="G15" s="70">
        <v>39</v>
      </c>
      <c r="H15" s="70">
        <v>29</v>
      </c>
      <c r="I15" s="70">
        <v>30</v>
      </c>
      <c r="J15" s="70">
        <v>33</v>
      </c>
      <c r="K15" s="70">
        <v>21</v>
      </c>
      <c r="L15" s="70">
        <v>24</v>
      </c>
      <c r="M15" s="70">
        <v>21</v>
      </c>
      <c r="N15" s="70">
        <v>20</v>
      </c>
      <c r="O15" s="128">
        <v>296</v>
      </c>
    </row>
    <row r="16" spans="1:18" s="67" customFormat="1" ht="9.9499999999999993" customHeight="1" x14ac:dyDescent="0.25">
      <c r="A16" s="69" t="s">
        <v>55</v>
      </c>
      <c r="B16" s="68" t="s">
        <v>22</v>
      </c>
      <c r="C16" s="70" t="s">
        <v>191</v>
      </c>
      <c r="D16" s="70">
        <v>13</v>
      </c>
      <c r="E16" s="70">
        <v>212</v>
      </c>
      <c r="F16" s="70">
        <v>24</v>
      </c>
      <c r="G16" s="70" t="s">
        <v>191</v>
      </c>
      <c r="H16" s="70" t="s">
        <v>191</v>
      </c>
      <c r="I16" s="70">
        <v>11</v>
      </c>
      <c r="J16" s="70" t="s">
        <v>191</v>
      </c>
      <c r="K16" s="70">
        <v>74</v>
      </c>
      <c r="L16" s="70">
        <v>169</v>
      </c>
      <c r="M16" s="70">
        <v>158</v>
      </c>
      <c r="N16" s="70">
        <v>232</v>
      </c>
      <c r="O16" s="128">
        <v>893</v>
      </c>
    </row>
    <row r="17" spans="1:15" s="67" customFormat="1" ht="9.9499999999999993" customHeight="1" x14ac:dyDescent="0.25">
      <c r="A17" s="69" t="s">
        <v>55</v>
      </c>
      <c r="B17" s="68" t="s">
        <v>23</v>
      </c>
      <c r="C17" s="70" t="s">
        <v>191</v>
      </c>
      <c r="D17" s="70">
        <v>3</v>
      </c>
      <c r="E17" s="70">
        <v>37</v>
      </c>
      <c r="F17" s="70">
        <v>4</v>
      </c>
      <c r="G17" s="70" t="s">
        <v>191</v>
      </c>
      <c r="H17" s="70" t="s">
        <v>191</v>
      </c>
      <c r="I17" s="70">
        <v>1</v>
      </c>
      <c r="J17" s="70" t="s">
        <v>191</v>
      </c>
      <c r="K17" s="70">
        <v>12</v>
      </c>
      <c r="L17" s="70">
        <v>27</v>
      </c>
      <c r="M17" s="70">
        <v>26</v>
      </c>
      <c r="N17" s="70">
        <v>33</v>
      </c>
      <c r="O17" s="128">
        <v>143</v>
      </c>
    </row>
    <row r="18" spans="1:15" s="67" customFormat="1" ht="9.9499999999999993" customHeight="1" x14ac:dyDescent="0.25">
      <c r="A18" s="69" t="s">
        <v>56</v>
      </c>
      <c r="B18" s="68" t="s">
        <v>22</v>
      </c>
      <c r="C18" s="70" t="s">
        <v>191</v>
      </c>
      <c r="D18" s="70">
        <v>13</v>
      </c>
      <c r="E18" s="70" t="s">
        <v>191</v>
      </c>
      <c r="F18" s="70" t="s">
        <v>191</v>
      </c>
      <c r="G18" s="70" t="s">
        <v>191</v>
      </c>
      <c r="H18" s="70" t="s">
        <v>191</v>
      </c>
      <c r="I18" s="70" t="s">
        <v>191</v>
      </c>
      <c r="J18" s="70" t="s">
        <v>191</v>
      </c>
      <c r="K18" s="70" t="s">
        <v>191</v>
      </c>
      <c r="L18" s="70" t="s">
        <v>191</v>
      </c>
      <c r="M18" s="70" t="s">
        <v>191</v>
      </c>
      <c r="N18" s="70" t="s">
        <v>191</v>
      </c>
      <c r="O18" s="128">
        <v>13</v>
      </c>
    </row>
    <row r="19" spans="1:15" s="67" customFormat="1" ht="9.9499999999999993" customHeight="1" x14ac:dyDescent="0.25">
      <c r="A19" s="69" t="s">
        <v>56</v>
      </c>
      <c r="B19" s="68" t="s">
        <v>23</v>
      </c>
      <c r="C19" s="70" t="s">
        <v>191</v>
      </c>
      <c r="D19" s="70">
        <v>3</v>
      </c>
      <c r="E19" s="70" t="s">
        <v>191</v>
      </c>
      <c r="F19" s="70" t="s">
        <v>191</v>
      </c>
      <c r="G19" s="70" t="s">
        <v>191</v>
      </c>
      <c r="H19" s="70" t="s">
        <v>191</v>
      </c>
      <c r="I19" s="70" t="s">
        <v>191</v>
      </c>
      <c r="J19" s="70" t="s">
        <v>191</v>
      </c>
      <c r="K19" s="70" t="s">
        <v>191</v>
      </c>
      <c r="L19" s="70" t="s">
        <v>191</v>
      </c>
      <c r="M19" s="70" t="s">
        <v>191</v>
      </c>
      <c r="N19" s="70" t="s">
        <v>191</v>
      </c>
      <c r="O19" s="128">
        <v>3</v>
      </c>
    </row>
    <row r="20" spans="1:15" s="67" customFormat="1" ht="9.9499999999999993" customHeight="1" x14ac:dyDescent="0.25">
      <c r="A20" s="69" t="s">
        <v>118</v>
      </c>
      <c r="B20" s="68" t="s">
        <v>22</v>
      </c>
      <c r="C20" s="70" t="s">
        <v>191</v>
      </c>
      <c r="D20" s="70">
        <v>2</v>
      </c>
      <c r="E20" s="70">
        <v>9</v>
      </c>
      <c r="F20" s="70">
        <v>12</v>
      </c>
      <c r="G20" s="70">
        <v>2</v>
      </c>
      <c r="H20" s="70">
        <v>30</v>
      </c>
      <c r="I20" s="70">
        <v>2</v>
      </c>
      <c r="J20" s="70">
        <v>7</v>
      </c>
      <c r="K20" s="70">
        <v>2</v>
      </c>
      <c r="L20" s="70">
        <v>23</v>
      </c>
      <c r="M20" s="70">
        <v>8</v>
      </c>
      <c r="N20" s="70">
        <v>15</v>
      </c>
      <c r="O20" s="128">
        <v>112</v>
      </c>
    </row>
    <row r="21" spans="1:15" s="67" customFormat="1" ht="9.9499999999999993" customHeight="1" x14ac:dyDescent="0.25">
      <c r="A21" s="69" t="s">
        <v>118</v>
      </c>
      <c r="B21" s="68" t="s">
        <v>23</v>
      </c>
      <c r="C21" s="70" t="s">
        <v>191</v>
      </c>
      <c r="D21" s="70" t="s">
        <v>191</v>
      </c>
      <c r="E21" s="70">
        <v>1</v>
      </c>
      <c r="F21" s="70">
        <v>3</v>
      </c>
      <c r="G21" s="70" t="s">
        <v>191</v>
      </c>
      <c r="H21" s="70">
        <v>7</v>
      </c>
      <c r="I21" s="70" t="s">
        <v>191</v>
      </c>
      <c r="J21" s="70">
        <v>1</v>
      </c>
      <c r="K21" s="70" t="s">
        <v>191</v>
      </c>
      <c r="L21" s="70">
        <v>5</v>
      </c>
      <c r="M21" s="70">
        <v>1</v>
      </c>
      <c r="N21" s="70">
        <v>3</v>
      </c>
      <c r="O21" s="128">
        <v>21</v>
      </c>
    </row>
    <row r="22" spans="1:15" s="67" customFormat="1" ht="9.9499999999999993" customHeight="1" x14ac:dyDescent="0.25">
      <c r="A22" s="69" t="s">
        <v>57</v>
      </c>
      <c r="B22" s="68" t="s">
        <v>22</v>
      </c>
      <c r="C22" s="70">
        <v>18</v>
      </c>
      <c r="D22" s="70">
        <v>3</v>
      </c>
      <c r="E22" s="70">
        <v>5</v>
      </c>
      <c r="F22" s="70">
        <v>2</v>
      </c>
      <c r="G22" s="70">
        <v>9</v>
      </c>
      <c r="H22" s="70">
        <v>13</v>
      </c>
      <c r="I22" s="70">
        <v>10</v>
      </c>
      <c r="J22" s="70">
        <v>11</v>
      </c>
      <c r="K22" s="70">
        <v>8</v>
      </c>
      <c r="L22" s="70">
        <v>9</v>
      </c>
      <c r="M22" s="70" t="s">
        <v>191</v>
      </c>
      <c r="N22" s="70" t="s">
        <v>191</v>
      </c>
      <c r="O22" s="128">
        <v>88</v>
      </c>
    </row>
    <row r="23" spans="1:15" s="67" customFormat="1" ht="9.9499999999999993" customHeight="1" x14ac:dyDescent="0.25">
      <c r="A23" s="69" t="s">
        <v>57</v>
      </c>
      <c r="B23" s="68" t="s">
        <v>23</v>
      </c>
      <c r="C23" s="70">
        <v>5</v>
      </c>
      <c r="D23" s="70">
        <v>1</v>
      </c>
      <c r="E23" s="70">
        <v>2</v>
      </c>
      <c r="F23" s="70" t="s">
        <v>191</v>
      </c>
      <c r="G23" s="70">
        <v>3</v>
      </c>
      <c r="H23" s="70">
        <v>4</v>
      </c>
      <c r="I23" s="70">
        <v>4</v>
      </c>
      <c r="J23" s="70">
        <v>3</v>
      </c>
      <c r="K23" s="70">
        <v>2</v>
      </c>
      <c r="L23" s="70">
        <v>3</v>
      </c>
      <c r="M23" s="70" t="s">
        <v>191</v>
      </c>
      <c r="N23" s="70" t="s">
        <v>191</v>
      </c>
      <c r="O23" s="128">
        <v>27</v>
      </c>
    </row>
    <row r="24" spans="1:15" s="67" customFormat="1" ht="9.9499999999999993" customHeight="1" x14ac:dyDescent="0.25">
      <c r="A24" s="69" t="s">
        <v>59</v>
      </c>
      <c r="B24" s="68" t="s">
        <v>22</v>
      </c>
      <c r="C24" s="70" t="s">
        <v>191</v>
      </c>
      <c r="D24" s="70">
        <v>12</v>
      </c>
      <c r="E24" s="70">
        <v>2</v>
      </c>
      <c r="F24" s="70" t="s">
        <v>191</v>
      </c>
      <c r="G24" s="70">
        <v>9</v>
      </c>
      <c r="H24" s="70" t="s">
        <v>191</v>
      </c>
      <c r="I24" s="70" t="s">
        <v>191</v>
      </c>
      <c r="J24" s="70" t="s">
        <v>191</v>
      </c>
      <c r="K24" s="70" t="s">
        <v>191</v>
      </c>
      <c r="L24" s="70" t="s">
        <v>191</v>
      </c>
      <c r="M24" s="70" t="s">
        <v>191</v>
      </c>
      <c r="N24" s="70" t="s">
        <v>191</v>
      </c>
      <c r="O24" s="128">
        <v>23</v>
      </c>
    </row>
    <row r="25" spans="1:15" s="67" customFormat="1" ht="9.9499999999999993" customHeight="1" x14ac:dyDescent="0.25">
      <c r="A25" s="69" t="s">
        <v>59</v>
      </c>
      <c r="B25" s="68" t="s">
        <v>23</v>
      </c>
      <c r="C25" s="70" t="s">
        <v>191</v>
      </c>
      <c r="D25" s="70">
        <v>3</v>
      </c>
      <c r="E25" s="70">
        <v>1</v>
      </c>
      <c r="F25" s="70" t="s">
        <v>191</v>
      </c>
      <c r="G25" s="70">
        <v>1</v>
      </c>
      <c r="H25" s="70" t="s">
        <v>191</v>
      </c>
      <c r="I25" s="70" t="s">
        <v>191</v>
      </c>
      <c r="J25" s="70" t="s">
        <v>191</v>
      </c>
      <c r="K25" s="70" t="s">
        <v>191</v>
      </c>
      <c r="L25" s="70" t="s">
        <v>191</v>
      </c>
      <c r="M25" s="70" t="s">
        <v>191</v>
      </c>
      <c r="N25" s="70" t="s">
        <v>191</v>
      </c>
      <c r="O25" s="128">
        <v>5</v>
      </c>
    </row>
    <row r="26" spans="1:15" s="67" customFormat="1" ht="9.9499999999999993" customHeight="1" x14ac:dyDescent="0.25">
      <c r="A26" s="69" t="s">
        <v>60</v>
      </c>
      <c r="B26" s="68" t="s">
        <v>22</v>
      </c>
      <c r="C26" s="70">
        <v>1812</v>
      </c>
      <c r="D26" s="70">
        <v>2053</v>
      </c>
      <c r="E26" s="70">
        <v>3402</v>
      </c>
      <c r="F26" s="70">
        <v>2473</v>
      </c>
      <c r="G26" s="70">
        <v>3279</v>
      </c>
      <c r="H26" s="70">
        <v>2085</v>
      </c>
      <c r="I26" s="70">
        <v>1041</v>
      </c>
      <c r="J26" s="70">
        <v>143</v>
      </c>
      <c r="K26" s="70" t="s">
        <v>191</v>
      </c>
      <c r="L26" s="70">
        <v>223</v>
      </c>
      <c r="M26" s="70">
        <v>1035</v>
      </c>
      <c r="N26" s="70">
        <v>1390</v>
      </c>
      <c r="O26" s="128">
        <v>18936</v>
      </c>
    </row>
    <row r="27" spans="1:15" s="67" customFormat="1" ht="9.9499999999999993" customHeight="1" x14ac:dyDescent="0.25">
      <c r="A27" s="69" t="s">
        <v>60</v>
      </c>
      <c r="B27" s="68" t="s">
        <v>23</v>
      </c>
      <c r="C27" s="70">
        <v>405</v>
      </c>
      <c r="D27" s="70">
        <v>446</v>
      </c>
      <c r="E27" s="70">
        <v>792</v>
      </c>
      <c r="F27" s="70">
        <v>555</v>
      </c>
      <c r="G27" s="70">
        <v>742</v>
      </c>
      <c r="H27" s="70">
        <v>477</v>
      </c>
      <c r="I27" s="70">
        <v>247</v>
      </c>
      <c r="J27" s="70">
        <v>38</v>
      </c>
      <c r="K27" s="70" t="s">
        <v>191</v>
      </c>
      <c r="L27" s="70">
        <v>55</v>
      </c>
      <c r="M27" s="70">
        <v>289</v>
      </c>
      <c r="N27" s="70">
        <v>312</v>
      </c>
      <c r="O27" s="128">
        <v>4358</v>
      </c>
    </row>
    <row r="28" spans="1:15" s="67" customFormat="1" ht="9.9499999999999993" customHeight="1" x14ac:dyDescent="0.25">
      <c r="A28" s="69" t="s">
        <v>62</v>
      </c>
      <c r="B28" s="68" t="s">
        <v>22</v>
      </c>
      <c r="C28" s="70">
        <v>37</v>
      </c>
      <c r="D28" s="70">
        <v>52</v>
      </c>
      <c r="E28" s="70">
        <v>48</v>
      </c>
      <c r="F28" s="70">
        <v>13</v>
      </c>
      <c r="G28" s="70">
        <v>11</v>
      </c>
      <c r="H28" s="70">
        <v>23</v>
      </c>
      <c r="I28" s="70">
        <v>13</v>
      </c>
      <c r="J28" s="70">
        <v>54</v>
      </c>
      <c r="K28" s="70">
        <v>45</v>
      </c>
      <c r="L28" s="70">
        <v>94</v>
      </c>
      <c r="M28" s="70">
        <v>182</v>
      </c>
      <c r="N28" s="70">
        <v>95</v>
      </c>
      <c r="O28" s="128">
        <v>667</v>
      </c>
    </row>
    <row r="29" spans="1:15" s="67" customFormat="1" ht="9.9499999999999993" customHeight="1" x14ac:dyDescent="0.25">
      <c r="A29" s="69" t="s">
        <v>62</v>
      </c>
      <c r="B29" s="68" t="s">
        <v>23</v>
      </c>
      <c r="C29" s="70">
        <v>6</v>
      </c>
      <c r="D29" s="70">
        <v>8</v>
      </c>
      <c r="E29" s="70">
        <v>9</v>
      </c>
      <c r="F29" s="70">
        <v>3</v>
      </c>
      <c r="G29" s="70">
        <v>2</v>
      </c>
      <c r="H29" s="70">
        <v>5</v>
      </c>
      <c r="I29" s="70">
        <v>3</v>
      </c>
      <c r="J29" s="70">
        <v>8</v>
      </c>
      <c r="K29" s="70">
        <v>9</v>
      </c>
      <c r="L29" s="70">
        <v>18</v>
      </c>
      <c r="M29" s="70">
        <v>28</v>
      </c>
      <c r="N29" s="70">
        <v>14</v>
      </c>
      <c r="O29" s="128">
        <v>113</v>
      </c>
    </row>
    <row r="30" spans="1:15" s="67" customFormat="1" ht="9.9499999999999993" customHeight="1" x14ac:dyDescent="0.25">
      <c r="A30" s="69" t="s">
        <v>63</v>
      </c>
      <c r="B30" s="68" t="s">
        <v>22</v>
      </c>
      <c r="C30" s="70">
        <v>147</v>
      </c>
      <c r="D30" s="70">
        <v>144</v>
      </c>
      <c r="E30" s="70">
        <v>50</v>
      </c>
      <c r="F30" s="70">
        <v>14</v>
      </c>
      <c r="G30" s="70">
        <v>3</v>
      </c>
      <c r="H30" s="70">
        <v>1</v>
      </c>
      <c r="I30" s="70" t="s">
        <v>191</v>
      </c>
      <c r="J30" s="70">
        <v>8</v>
      </c>
      <c r="K30" s="70">
        <v>60</v>
      </c>
      <c r="L30" s="70">
        <v>20</v>
      </c>
      <c r="M30" s="70">
        <v>22</v>
      </c>
      <c r="N30" s="70">
        <v>121</v>
      </c>
      <c r="O30" s="128">
        <v>590</v>
      </c>
    </row>
    <row r="31" spans="1:15" s="67" customFormat="1" ht="9.9499999999999993" customHeight="1" x14ac:dyDescent="0.25">
      <c r="A31" s="69" t="s">
        <v>63</v>
      </c>
      <c r="B31" s="68" t="s">
        <v>23</v>
      </c>
      <c r="C31" s="70">
        <v>58</v>
      </c>
      <c r="D31" s="70">
        <v>73</v>
      </c>
      <c r="E31" s="70">
        <v>28</v>
      </c>
      <c r="F31" s="70">
        <v>6</v>
      </c>
      <c r="G31" s="70">
        <v>2</v>
      </c>
      <c r="H31" s="70">
        <v>1</v>
      </c>
      <c r="I31" s="70" t="s">
        <v>191</v>
      </c>
      <c r="J31" s="70">
        <v>4</v>
      </c>
      <c r="K31" s="70">
        <v>20</v>
      </c>
      <c r="L31" s="70">
        <v>8</v>
      </c>
      <c r="M31" s="70">
        <v>6</v>
      </c>
      <c r="N31" s="70">
        <v>61</v>
      </c>
      <c r="O31" s="128">
        <v>267</v>
      </c>
    </row>
    <row r="32" spans="1:15" s="67" customFormat="1" ht="9.9499999999999993" customHeight="1" x14ac:dyDescent="0.25">
      <c r="A32" s="69" t="s">
        <v>64</v>
      </c>
      <c r="B32" s="68" t="s">
        <v>22</v>
      </c>
      <c r="C32" s="70" t="s">
        <v>191</v>
      </c>
      <c r="D32" s="70">
        <v>20</v>
      </c>
      <c r="E32" s="70">
        <v>84</v>
      </c>
      <c r="F32" s="70">
        <v>37</v>
      </c>
      <c r="G32" s="70">
        <v>14</v>
      </c>
      <c r="H32" s="70">
        <v>30</v>
      </c>
      <c r="I32" s="70">
        <v>16</v>
      </c>
      <c r="J32" s="70">
        <v>18</v>
      </c>
      <c r="K32" s="70" t="s">
        <v>191</v>
      </c>
      <c r="L32" s="70" t="s">
        <v>191</v>
      </c>
      <c r="M32" s="70">
        <v>493</v>
      </c>
      <c r="N32" s="70">
        <v>2</v>
      </c>
      <c r="O32" s="128">
        <v>714</v>
      </c>
    </row>
    <row r="33" spans="1:15" s="67" customFormat="1" ht="9.9499999999999993" customHeight="1" x14ac:dyDescent="0.25">
      <c r="A33" s="69" t="s">
        <v>64</v>
      </c>
      <c r="B33" s="68" t="s">
        <v>23</v>
      </c>
      <c r="C33" s="70" t="s">
        <v>191</v>
      </c>
      <c r="D33" s="70">
        <v>10</v>
      </c>
      <c r="E33" s="70">
        <v>53</v>
      </c>
      <c r="F33" s="70">
        <v>35</v>
      </c>
      <c r="G33" s="70">
        <v>14</v>
      </c>
      <c r="H33" s="70">
        <v>20</v>
      </c>
      <c r="I33" s="70">
        <v>19</v>
      </c>
      <c r="J33" s="70">
        <v>18</v>
      </c>
      <c r="K33" s="70" t="s">
        <v>191</v>
      </c>
      <c r="L33" s="70" t="s">
        <v>191</v>
      </c>
      <c r="M33" s="70">
        <v>491</v>
      </c>
      <c r="N33" s="70">
        <v>2</v>
      </c>
      <c r="O33" s="128">
        <v>662</v>
      </c>
    </row>
    <row r="34" spans="1:15" s="67" customFormat="1" ht="9.9499999999999993" customHeight="1" x14ac:dyDescent="0.25">
      <c r="A34" s="69" t="s">
        <v>65</v>
      </c>
      <c r="B34" s="68" t="s">
        <v>22</v>
      </c>
      <c r="C34" s="70" t="s">
        <v>191</v>
      </c>
      <c r="D34" s="70" t="s">
        <v>191</v>
      </c>
      <c r="E34" s="70" t="s">
        <v>191</v>
      </c>
      <c r="F34" s="70" t="s">
        <v>191</v>
      </c>
      <c r="G34" s="70">
        <v>1</v>
      </c>
      <c r="H34" s="70" t="s">
        <v>191</v>
      </c>
      <c r="I34" s="70" t="s">
        <v>191</v>
      </c>
      <c r="J34" s="70" t="s">
        <v>191</v>
      </c>
      <c r="K34" s="70" t="s">
        <v>191</v>
      </c>
      <c r="L34" s="70" t="s">
        <v>191</v>
      </c>
      <c r="M34" s="70" t="s">
        <v>191</v>
      </c>
      <c r="N34" s="70" t="s">
        <v>191</v>
      </c>
      <c r="O34" s="128">
        <v>1</v>
      </c>
    </row>
    <row r="35" spans="1:15" s="67" customFormat="1" ht="9.9499999999999993" customHeight="1" x14ac:dyDescent="0.25">
      <c r="A35" s="69" t="s">
        <v>65</v>
      </c>
      <c r="B35" s="68" t="s">
        <v>23</v>
      </c>
      <c r="C35" s="70" t="s">
        <v>191</v>
      </c>
      <c r="D35" s="70" t="s">
        <v>191</v>
      </c>
      <c r="E35" s="70" t="s">
        <v>191</v>
      </c>
      <c r="F35" s="70" t="s">
        <v>191</v>
      </c>
      <c r="G35" s="70" t="s">
        <v>191</v>
      </c>
      <c r="H35" s="70" t="s">
        <v>191</v>
      </c>
      <c r="I35" s="70" t="s">
        <v>191</v>
      </c>
      <c r="J35" s="70" t="s">
        <v>191</v>
      </c>
      <c r="K35" s="70" t="s">
        <v>191</v>
      </c>
      <c r="L35" s="70" t="s">
        <v>191</v>
      </c>
      <c r="M35" s="70" t="s">
        <v>191</v>
      </c>
      <c r="N35" s="70" t="s">
        <v>191</v>
      </c>
      <c r="O35" s="128">
        <v>0</v>
      </c>
    </row>
    <row r="36" spans="1:15" s="67" customFormat="1" ht="9.9499999999999993" customHeight="1" x14ac:dyDescent="0.25">
      <c r="A36" s="69" t="s">
        <v>67</v>
      </c>
      <c r="B36" s="68" t="s">
        <v>22</v>
      </c>
      <c r="C36" s="70" t="s">
        <v>191</v>
      </c>
      <c r="D36" s="70" t="s">
        <v>191</v>
      </c>
      <c r="E36" s="70">
        <v>38</v>
      </c>
      <c r="F36" s="70">
        <v>81</v>
      </c>
      <c r="G36" s="70">
        <v>132</v>
      </c>
      <c r="H36" s="70">
        <v>87</v>
      </c>
      <c r="I36" s="70">
        <v>52</v>
      </c>
      <c r="J36" s="70">
        <v>37</v>
      </c>
      <c r="K36" s="70">
        <v>32</v>
      </c>
      <c r="L36" s="70">
        <v>61</v>
      </c>
      <c r="M36" s="70">
        <v>20</v>
      </c>
      <c r="N36" s="70">
        <v>5</v>
      </c>
      <c r="O36" s="128">
        <v>545</v>
      </c>
    </row>
    <row r="37" spans="1:15" s="67" customFormat="1" ht="9.9499999999999993" customHeight="1" x14ac:dyDescent="0.25">
      <c r="A37" s="69" t="s">
        <v>67</v>
      </c>
      <c r="B37" s="68" t="s">
        <v>23</v>
      </c>
      <c r="C37" s="70" t="s">
        <v>191</v>
      </c>
      <c r="D37" s="70" t="s">
        <v>191</v>
      </c>
      <c r="E37" s="70">
        <v>13</v>
      </c>
      <c r="F37" s="70">
        <v>34</v>
      </c>
      <c r="G37" s="70">
        <v>54</v>
      </c>
      <c r="H37" s="70">
        <v>36</v>
      </c>
      <c r="I37" s="70">
        <v>23</v>
      </c>
      <c r="J37" s="70">
        <v>15</v>
      </c>
      <c r="K37" s="70">
        <v>11</v>
      </c>
      <c r="L37" s="70">
        <v>22</v>
      </c>
      <c r="M37" s="70">
        <v>7</v>
      </c>
      <c r="N37" s="70">
        <v>1</v>
      </c>
      <c r="O37" s="128">
        <v>216</v>
      </c>
    </row>
    <row r="38" spans="1:15" s="67" customFormat="1" ht="9.9499999999999993" customHeight="1" x14ac:dyDescent="0.25">
      <c r="A38" s="69" t="s">
        <v>68</v>
      </c>
      <c r="B38" s="68" t="s">
        <v>22</v>
      </c>
      <c r="C38" s="70">
        <v>54</v>
      </c>
      <c r="D38" s="70" t="s">
        <v>191</v>
      </c>
      <c r="E38" s="70" t="s">
        <v>191</v>
      </c>
      <c r="F38" s="70" t="s">
        <v>191</v>
      </c>
      <c r="G38" s="70">
        <v>10</v>
      </c>
      <c r="H38" s="70">
        <v>39</v>
      </c>
      <c r="I38" s="70">
        <v>50</v>
      </c>
      <c r="J38" s="70">
        <v>22</v>
      </c>
      <c r="K38" s="70">
        <v>7</v>
      </c>
      <c r="L38" s="70">
        <v>68</v>
      </c>
      <c r="M38" s="70">
        <v>21</v>
      </c>
      <c r="N38" s="70">
        <v>9</v>
      </c>
      <c r="O38" s="128">
        <v>280</v>
      </c>
    </row>
    <row r="39" spans="1:15" s="67" customFormat="1" ht="9.9499999999999993" customHeight="1" x14ac:dyDescent="0.25">
      <c r="A39" s="69" t="s">
        <v>68</v>
      </c>
      <c r="B39" s="68" t="s">
        <v>23</v>
      </c>
      <c r="C39" s="70">
        <v>20</v>
      </c>
      <c r="D39" s="70" t="s">
        <v>191</v>
      </c>
      <c r="E39" s="70" t="s">
        <v>191</v>
      </c>
      <c r="F39" s="70" t="s">
        <v>191</v>
      </c>
      <c r="G39" s="70">
        <v>3</v>
      </c>
      <c r="H39" s="70">
        <v>15</v>
      </c>
      <c r="I39" s="70">
        <v>16</v>
      </c>
      <c r="J39" s="70">
        <v>8</v>
      </c>
      <c r="K39" s="70">
        <v>2</v>
      </c>
      <c r="L39" s="70">
        <v>22</v>
      </c>
      <c r="M39" s="70">
        <v>13</v>
      </c>
      <c r="N39" s="70">
        <v>3</v>
      </c>
      <c r="O39" s="128">
        <v>102</v>
      </c>
    </row>
    <row r="40" spans="1:15" s="67" customFormat="1" ht="9.9499999999999993" customHeight="1" x14ac:dyDescent="0.25">
      <c r="A40" s="69" t="s">
        <v>69</v>
      </c>
      <c r="B40" s="68" t="s">
        <v>22</v>
      </c>
      <c r="C40" s="70">
        <v>30</v>
      </c>
      <c r="D40" s="70">
        <v>18</v>
      </c>
      <c r="E40" s="70">
        <v>47</v>
      </c>
      <c r="F40" s="70">
        <v>16</v>
      </c>
      <c r="G40" s="70">
        <v>80</v>
      </c>
      <c r="H40" s="70">
        <v>87</v>
      </c>
      <c r="I40" s="70">
        <v>87</v>
      </c>
      <c r="J40" s="70">
        <v>68</v>
      </c>
      <c r="K40" s="70">
        <v>109</v>
      </c>
      <c r="L40" s="70">
        <v>177</v>
      </c>
      <c r="M40" s="70">
        <v>102</v>
      </c>
      <c r="N40" s="70">
        <v>40</v>
      </c>
      <c r="O40" s="128">
        <v>861</v>
      </c>
    </row>
    <row r="41" spans="1:15" s="67" customFormat="1" ht="9.9499999999999993" customHeight="1" x14ac:dyDescent="0.25">
      <c r="A41" s="69" t="s">
        <v>69</v>
      </c>
      <c r="B41" s="68" t="s">
        <v>23</v>
      </c>
      <c r="C41" s="70">
        <v>17</v>
      </c>
      <c r="D41" s="70">
        <v>7</v>
      </c>
      <c r="E41" s="70">
        <v>23</v>
      </c>
      <c r="F41" s="70">
        <v>7</v>
      </c>
      <c r="G41" s="70">
        <v>35</v>
      </c>
      <c r="H41" s="70">
        <v>38</v>
      </c>
      <c r="I41" s="70">
        <v>41</v>
      </c>
      <c r="J41" s="70">
        <v>30</v>
      </c>
      <c r="K41" s="70">
        <v>34</v>
      </c>
      <c r="L41" s="70">
        <v>55</v>
      </c>
      <c r="M41" s="70">
        <v>35</v>
      </c>
      <c r="N41" s="70">
        <v>22</v>
      </c>
      <c r="O41" s="128">
        <v>344</v>
      </c>
    </row>
    <row r="42" spans="1:15" s="67" customFormat="1" ht="9.9499999999999993" customHeight="1" x14ac:dyDescent="0.25">
      <c r="A42" s="69" t="s">
        <v>166</v>
      </c>
      <c r="B42" s="68" t="s">
        <v>22</v>
      </c>
      <c r="C42" s="70">
        <v>1</v>
      </c>
      <c r="D42" s="70" t="s">
        <v>191</v>
      </c>
      <c r="E42" s="70" t="s">
        <v>191</v>
      </c>
      <c r="F42" s="70" t="s">
        <v>191</v>
      </c>
      <c r="G42" s="70" t="s">
        <v>191</v>
      </c>
      <c r="H42" s="70" t="s">
        <v>191</v>
      </c>
      <c r="I42" s="70" t="s">
        <v>191</v>
      </c>
      <c r="J42" s="70" t="s">
        <v>191</v>
      </c>
      <c r="K42" s="70" t="s">
        <v>191</v>
      </c>
      <c r="L42" s="70" t="s">
        <v>191</v>
      </c>
      <c r="M42" s="70" t="s">
        <v>191</v>
      </c>
      <c r="N42" s="70" t="s">
        <v>191</v>
      </c>
      <c r="O42" s="128">
        <v>1</v>
      </c>
    </row>
    <row r="43" spans="1:15" s="67" customFormat="1" ht="9.9499999999999993" customHeight="1" x14ac:dyDescent="0.25">
      <c r="A43" s="69" t="s">
        <v>166</v>
      </c>
      <c r="B43" s="68" t="s">
        <v>23</v>
      </c>
      <c r="C43" s="70">
        <v>1</v>
      </c>
      <c r="D43" s="70" t="s">
        <v>191</v>
      </c>
      <c r="E43" s="70" t="s">
        <v>191</v>
      </c>
      <c r="F43" s="70" t="s">
        <v>191</v>
      </c>
      <c r="G43" s="70" t="s">
        <v>191</v>
      </c>
      <c r="H43" s="70" t="s">
        <v>191</v>
      </c>
      <c r="I43" s="70" t="s">
        <v>191</v>
      </c>
      <c r="J43" s="70" t="s">
        <v>191</v>
      </c>
      <c r="K43" s="70" t="s">
        <v>191</v>
      </c>
      <c r="L43" s="70" t="s">
        <v>191</v>
      </c>
      <c r="M43" s="70" t="s">
        <v>191</v>
      </c>
      <c r="N43" s="70" t="s">
        <v>191</v>
      </c>
      <c r="O43" s="128">
        <v>1</v>
      </c>
    </row>
    <row r="44" spans="1:15" s="67" customFormat="1" ht="9.9499999999999993" customHeight="1" x14ac:dyDescent="0.25">
      <c r="A44" s="69" t="s">
        <v>120</v>
      </c>
      <c r="B44" s="68" t="s">
        <v>22</v>
      </c>
      <c r="C44" s="70">
        <v>16</v>
      </c>
      <c r="D44" s="70">
        <v>9</v>
      </c>
      <c r="E44" s="70">
        <v>17</v>
      </c>
      <c r="F44" s="70">
        <v>36</v>
      </c>
      <c r="G44" s="70">
        <v>70</v>
      </c>
      <c r="H44" s="70">
        <v>49</v>
      </c>
      <c r="I44" s="70">
        <v>17</v>
      </c>
      <c r="J44" s="70">
        <v>50</v>
      </c>
      <c r="K44" s="70">
        <v>76</v>
      </c>
      <c r="L44" s="70">
        <v>119</v>
      </c>
      <c r="M44" s="70">
        <v>118</v>
      </c>
      <c r="N44" s="70">
        <v>24</v>
      </c>
      <c r="O44" s="128">
        <v>601</v>
      </c>
    </row>
    <row r="45" spans="1:15" s="67" customFormat="1" ht="9.9499999999999993" customHeight="1" x14ac:dyDescent="0.25">
      <c r="A45" s="69" t="s">
        <v>120</v>
      </c>
      <c r="B45" s="68" t="s">
        <v>23</v>
      </c>
      <c r="C45" s="70">
        <v>4</v>
      </c>
      <c r="D45" s="70">
        <v>1</v>
      </c>
      <c r="E45" s="70">
        <v>3</v>
      </c>
      <c r="F45" s="70">
        <v>7</v>
      </c>
      <c r="G45" s="70">
        <v>11</v>
      </c>
      <c r="H45" s="70">
        <v>8</v>
      </c>
      <c r="I45" s="70">
        <v>4</v>
      </c>
      <c r="J45" s="70">
        <v>11</v>
      </c>
      <c r="K45" s="70">
        <v>12</v>
      </c>
      <c r="L45" s="70">
        <v>19</v>
      </c>
      <c r="M45" s="70">
        <v>18</v>
      </c>
      <c r="N45" s="70">
        <v>3</v>
      </c>
      <c r="O45" s="128">
        <v>101</v>
      </c>
    </row>
    <row r="46" spans="1:15" s="67" customFormat="1" ht="9.9499999999999993" customHeight="1" x14ac:dyDescent="0.25">
      <c r="A46" s="394"/>
      <c r="B46" s="395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39"/>
    </row>
    <row r="47" spans="1:15" s="67" customFormat="1" ht="9.9499999999999993" customHeight="1" x14ac:dyDescent="0.25">
      <c r="A47" s="69" t="s">
        <v>77</v>
      </c>
      <c r="B47" s="68" t="s">
        <v>22</v>
      </c>
      <c r="C47" s="70" t="s">
        <v>191</v>
      </c>
      <c r="D47" s="70" t="s">
        <v>191</v>
      </c>
      <c r="E47" s="70" t="s">
        <v>191</v>
      </c>
      <c r="F47" s="70">
        <v>1</v>
      </c>
      <c r="G47" s="70" t="s">
        <v>191</v>
      </c>
      <c r="H47" s="70">
        <v>1</v>
      </c>
      <c r="I47" s="70">
        <v>8</v>
      </c>
      <c r="J47" s="70">
        <v>8</v>
      </c>
      <c r="K47" s="70">
        <v>14</v>
      </c>
      <c r="L47" s="70">
        <v>8</v>
      </c>
      <c r="M47" s="70">
        <v>1</v>
      </c>
      <c r="N47" s="70" t="s">
        <v>191</v>
      </c>
      <c r="O47" s="128">
        <v>41</v>
      </c>
    </row>
    <row r="48" spans="1:15" s="67" customFormat="1" ht="9.9499999999999993" customHeight="1" x14ac:dyDescent="0.25">
      <c r="A48" s="69" t="s">
        <v>77</v>
      </c>
      <c r="B48" s="68" t="s">
        <v>23</v>
      </c>
      <c r="C48" s="70" t="s">
        <v>191</v>
      </c>
      <c r="D48" s="70" t="s">
        <v>191</v>
      </c>
      <c r="E48" s="70" t="s">
        <v>191</v>
      </c>
      <c r="F48" s="70" t="s">
        <v>191</v>
      </c>
      <c r="G48" s="70" t="s">
        <v>191</v>
      </c>
      <c r="H48" s="70" t="s">
        <v>191</v>
      </c>
      <c r="I48" s="70">
        <v>2</v>
      </c>
      <c r="J48" s="70">
        <v>3</v>
      </c>
      <c r="K48" s="70">
        <v>5</v>
      </c>
      <c r="L48" s="70">
        <v>2</v>
      </c>
      <c r="M48" s="70">
        <v>1</v>
      </c>
      <c r="N48" s="70" t="s">
        <v>191</v>
      </c>
      <c r="O48" s="128">
        <v>13</v>
      </c>
    </row>
    <row r="49" spans="1:15" s="67" customFormat="1" ht="9.9499999999999993" customHeight="1" x14ac:dyDescent="0.25">
      <c r="A49" s="69" t="s">
        <v>78</v>
      </c>
      <c r="B49" s="68" t="s">
        <v>22</v>
      </c>
      <c r="C49" s="70" t="s">
        <v>191</v>
      </c>
      <c r="D49" s="70" t="s">
        <v>191</v>
      </c>
      <c r="E49" s="70" t="s">
        <v>191</v>
      </c>
      <c r="F49" s="70">
        <v>24</v>
      </c>
      <c r="G49" s="70">
        <v>29</v>
      </c>
      <c r="H49" s="70">
        <v>13</v>
      </c>
      <c r="I49" s="70">
        <v>66</v>
      </c>
      <c r="J49" s="70">
        <v>88</v>
      </c>
      <c r="K49" s="70">
        <v>87</v>
      </c>
      <c r="L49" s="70">
        <v>72</v>
      </c>
      <c r="M49" s="70">
        <v>71</v>
      </c>
      <c r="N49" s="70" t="s">
        <v>191</v>
      </c>
      <c r="O49" s="128">
        <v>450</v>
      </c>
    </row>
    <row r="50" spans="1:15" s="67" customFormat="1" ht="9.9499999999999993" customHeight="1" x14ac:dyDescent="0.25">
      <c r="A50" s="69" t="s">
        <v>78</v>
      </c>
      <c r="B50" s="68" t="s">
        <v>23</v>
      </c>
      <c r="C50" s="70" t="s">
        <v>191</v>
      </c>
      <c r="D50" s="70" t="s">
        <v>191</v>
      </c>
      <c r="E50" s="70" t="s">
        <v>191</v>
      </c>
      <c r="F50" s="70">
        <v>3</v>
      </c>
      <c r="G50" s="70">
        <v>5</v>
      </c>
      <c r="H50" s="70">
        <v>2</v>
      </c>
      <c r="I50" s="70">
        <v>14</v>
      </c>
      <c r="J50" s="70">
        <v>15</v>
      </c>
      <c r="K50" s="70">
        <v>14</v>
      </c>
      <c r="L50" s="70">
        <v>12</v>
      </c>
      <c r="M50" s="70">
        <v>10</v>
      </c>
      <c r="N50" s="70" t="s">
        <v>191</v>
      </c>
      <c r="O50" s="128">
        <v>75</v>
      </c>
    </row>
    <row r="51" spans="1:15" s="67" customFormat="1" ht="9.9499999999999993" customHeight="1" x14ac:dyDescent="0.25">
      <c r="A51" s="394"/>
      <c r="B51" s="395"/>
      <c r="C51" s="393" t="s">
        <v>191</v>
      </c>
      <c r="D51" s="393" t="s">
        <v>191</v>
      </c>
      <c r="E51" s="393" t="s">
        <v>191</v>
      </c>
      <c r="F51" s="393" t="s">
        <v>191</v>
      </c>
      <c r="G51" s="393" t="s">
        <v>191</v>
      </c>
      <c r="H51" s="393" t="s">
        <v>191</v>
      </c>
      <c r="I51" s="393" t="s">
        <v>191</v>
      </c>
      <c r="J51" s="393" t="s">
        <v>191</v>
      </c>
      <c r="K51" s="393" t="s">
        <v>191</v>
      </c>
      <c r="L51" s="393" t="s">
        <v>191</v>
      </c>
      <c r="M51" s="393" t="s">
        <v>191</v>
      </c>
      <c r="N51" s="393" t="s">
        <v>191</v>
      </c>
      <c r="O51" s="339"/>
    </row>
    <row r="52" spans="1:15" s="67" customFormat="1" ht="9.9499999999999993" customHeight="1" x14ac:dyDescent="0.25">
      <c r="A52" s="69" t="s">
        <v>84</v>
      </c>
      <c r="B52" s="68" t="s">
        <v>22</v>
      </c>
      <c r="C52" s="70" t="s">
        <v>191</v>
      </c>
      <c r="D52" s="70" t="s">
        <v>191</v>
      </c>
      <c r="E52" s="70" t="s">
        <v>191</v>
      </c>
      <c r="F52" s="70" t="s">
        <v>191</v>
      </c>
      <c r="G52" s="70" t="s">
        <v>191</v>
      </c>
      <c r="H52" s="70">
        <v>7</v>
      </c>
      <c r="I52" s="70">
        <v>56</v>
      </c>
      <c r="J52" s="70">
        <v>37</v>
      </c>
      <c r="K52" s="70" t="s">
        <v>191</v>
      </c>
      <c r="L52" s="70" t="s">
        <v>191</v>
      </c>
      <c r="M52" s="70" t="s">
        <v>191</v>
      </c>
      <c r="N52" s="70" t="s">
        <v>191</v>
      </c>
      <c r="O52" s="128">
        <v>100</v>
      </c>
    </row>
    <row r="53" spans="1:15" s="67" customFormat="1" ht="9.9499999999999993" customHeight="1" x14ac:dyDescent="0.25">
      <c r="A53" s="69" t="s">
        <v>84</v>
      </c>
      <c r="B53" s="68" t="s">
        <v>23</v>
      </c>
      <c r="C53" s="70" t="s">
        <v>191</v>
      </c>
      <c r="D53" s="70" t="s">
        <v>191</v>
      </c>
      <c r="E53" s="70" t="s">
        <v>191</v>
      </c>
      <c r="F53" s="70" t="s">
        <v>191</v>
      </c>
      <c r="G53" s="70" t="s">
        <v>191</v>
      </c>
      <c r="H53" s="70">
        <v>1</v>
      </c>
      <c r="I53" s="70">
        <v>7</v>
      </c>
      <c r="J53" s="70">
        <v>7</v>
      </c>
      <c r="K53" s="70" t="s">
        <v>191</v>
      </c>
      <c r="L53" s="70" t="s">
        <v>191</v>
      </c>
      <c r="M53" s="70" t="s">
        <v>191</v>
      </c>
      <c r="N53" s="70" t="s">
        <v>191</v>
      </c>
      <c r="O53" s="128">
        <v>15</v>
      </c>
    </row>
    <row r="54" spans="1:15" ht="9.9499999999999993" customHeight="1" x14ac:dyDescent="0.25">
      <c r="A54" s="390"/>
      <c r="B54" s="391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39"/>
    </row>
    <row r="55" spans="1:15" s="20" customFormat="1" ht="9.9499999999999993" customHeight="1" x14ac:dyDescent="0.25">
      <c r="A55" s="56" t="s">
        <v>86</v>
      </c>
      <c r="B55" s="57" t="s">
        <v>22</v>
      </c>
      <c r="C55" s="259">
        <v>0</v>
      </c>
      <c r="D55" s="259">
        <v>0</v>
      </c>
      <c r="E55" s="259">
        <v>0</v>
      </c>
      <c r="F55" s="259">
        <v>0</v>
      </c>
      <c r="G55" s="259">
        <v>0</v>
      </c>
      <c r="H55" s="259">
        <v>0</v>
      </c>
      <c r="I55" s="259">
        <v>0</v>
      </c>
      <c r="J55" s="259">
        <v>0</v>
      </c>
      <c r="K55" s="259">
        <v>0</v>
      </c>
      <c r="L55" s="259">
        <v>0</v>
      </c>
      <c r="M55" s="259">
        <v>0</v>
      </c>
      <c r="N55" s="259">
        <v>0</v>
      </c>
      <c r="O55" s="128">
        <v>0</v>
      </c>
    </row>
    <row r="56" spans="1:15" s="20" customFormat="1" ht="9.9499999999999993" customHeight="1" x14ac:dyDescent="0.25">
      <c r="A56" s="56"/>
      <c r="B56" s="57" t="s">
        <v>23</v>
      </c>
      <c r="C56" s="259">
        <v>0</v>
      </c>
      <c r="D56" s="259">
        <v>0</v>
      </c>
      <c r="E56" s="259">
        <v>0</v>
      </c>
      <c r="F56" s="259">
        <v>0</v>
      </c>
      <c r="G56" s="259">
        <v>0</v>
      </c>
      <c r="H56" s="259">
        <v>0</v>
      </c>
      <c r="I56" s="259">
        <v>0</v>
      </c>
      <c r="J56" s="259">
        <v>0</v>
      </c>
      <c r="K56" s="259">
        <v>0</v>
      </c>
      <c r="L56" s="259">
        <v>0</v>
      </c>
      <c r="M56" s="259">
        <v>0</v>
      </c>
      <c r="N56" s="259">
        <v>0</v>
      </c>
      <c r="O56" s="128">
        <v>0</v>
      </c>
    </row>
    <row r="57" spans="1:15" s="20" customFormat="1" ht="9.9499999999999993" customHeight="1" x14ac:dyDescent="0.25">
      <c r="A57" s="56" t="s">
        <v>87</v>
      </c>
      <c r="B57" s="57" t="s">
        <v>22</v>
      </c>
      <c r="C57" s="70">
        <v>1685</v>
      </c>
      <c r="D57" s="70">
        <v>606</v>
      </c>
      <c r="E57" s="70">
        <v>3608</v>
      </c>
      <c r="F57" s="70">
        <v>6457</v>
      </c>
      <c r="G57" s="70">
        <v>6688</v>
      </c>
      <c r="H57" s="70">
        <v>2620</v>
      </c>
      <c r="I57" s="70">
        <v>5331</v>
      </c>
      <c r="J57" s="70">
        <v>1957</v>
      </c>
      <c r="K57" s="70">
        <v>135</v>
      </c>
      <c r="L57" s="70">
        <v>12</v>
      </c>
      <c r="M57" s="259">
        <v>0</v>
      </c>
      <c r="N57" s="70">
        <v>1016</v>
      </c>
      <c r="O57" s="128">
        <v>30115</v>
      </c>
    </row>
    <row r="58" spans="1:15" s="20" customFormat="1" ht="9.9499999999999993" customHeight="1" x14ac:dyDescent="0.25">
      <c r="A58" s="56"/>
      <c r="B58" s="57" t="s">
        <v>23</v>
      </c>
      <c r="C58" s="70">
        <v>1684</v>
      </c>
      <c r="D58" s="70">
        <v>604</v>
      </c>
      <c r="E58" s="70">
        <v>3595</v>
      </c>
      <c r="F58" s="70">
        <v>6453</v>
      </c>
      <c r="G58" s="70">
        <v>6701</v>
      </c>
      <c r="H58" s="70">
        <v>2664</v>
      </c>
      <c r="I58" s="70">
        <v>5540</v>
      </c>
      <c r="J58" s="70">
        <v>2021</v>
      </c>
      <c r="K58" s="70">
        <v>134</v>
      </c>
      <c r="L58" s="70">
        <v>15</v>
      </c>
      <c r="M58" s="259">
        <v>0</v>
      </c>
      <c r="N58" s="70">
        <v>1015</v>
      </c>
      <c r="O58" s="128">
        <v>30426</v>
      </c>
    </row>
    <row r="59" spans="1:15" s="20" customFormat="1" ht="9.9499999999999993" customHeight="1" x14ac:dyDescent="0.25">
      <c r="A59" s="20" t="s">
        <v>136</v>
      </c>
      <c r="B59" s="21" t="s">
        <v>22</v>
      </c>
      <c r="C59" s="70">
        <v>2154</v>
      </c>
      <c r="D59" s="70">
        <v>2367</v>
      </c>
      <c r="E59" s="70">
        <v>3995</v>
      </c>
      <c r="F59" s="70">
        <v>2753</v>
      </c>
      <c r="G59" s="70">
        <v>3712</v>
      </c>
      <c r="H59" s="70">
        <v>2516</v>
      </c>
      <c r="I59" s="70">
        <v>1376</v>
      </c>
      <c r="J59" s="70">
        <v>516</v>
      </c>
      <c r="K59" s="70">
        <v>470</v>
      </c>
      <c r="L59" s="70">
        <v>1028</v>
      </c>
      <c r="M59" s="70">
        <v>2212</v>
      </c>
      <c r="N59" s="70">
        <v>1986</v>
      </c>
      <c r="O59" s="128">
        <v>25085</v>
      </c>
    </row>
    <row r="60" spans="1:15" s="20" customFormat="1" ht="9.9499999999999993" customHeight="1" x14ac:dyDescent="0.25">
      <c r="B60" s="21" t="s">
        <v>23</v>
      </c>
      <c r="C60" s="70">
        <v>529</v>
      </c>
      <c r="D60" s="70">
        <v>566</v>
      </c>
      <c r="E60" s="70">
        <v>998</v>
      </c>
      <c r="F60" s="70">
        <v>673</v>
      </c>
      <c r="G60" s="70">
        <v>906</v>
      </c>
      <c r="H60" s="70">
        <v>640</v>
      </c>
      <c r="I60" s="70">
        <v>388</v>
      </c>
      <c r="J60" s="70">
        <v>169</v>
      </c>
      <c r="K60" s="70">
        <v>123</v>
      </c>
      <c r="L60" s="70">
        <v>258</v>
      </c>
      <c r="M60" s="70">
        <v>935</v>
      </c>
      <c r="N60" s="70">
        <v>474</v>
      </c>
      <c r="O60" s="128">
        <v>6659</v>
      </c>
    </row>
    <row r="61" spans="1:15" s="20" customFormat="1" ht="9.9499999999999993" customHeight="1" x14ac:dyDescent="0.25">
      <c r="A61" s="20" t="s">
        <v>89</v>
      </c>
      <c r="B61" s="21" t="s">
        <v>22</v>
      </c>
      <c r="C61" s="259">
        <v>0</v>
      </c>
      <c r="D61" s="259">
        <v>0</v>
      </c>
      <c r="E61" s="259">
        <v>0</v>
      </c>
      <c r="F61" s="70">
        <v>25</v>
      </c>
      <c r="G61" s="70">
        <v>29</v>
      </c>
      <c r="H61" s="70">
        <v>14</v>
      </c>
      <c r="I61" s="70">
        <v>74</v>
      </c>
      <c r="J61" s="70">
        <v>96</v>
      </c>
      <c r="K61" s="70">
        <v>101</v>
      </c>
      <c r="L61" s="70">
        <v>80</v>
      </c>
      <c r="M61" s="70">
        <v>72</v>
      </c>
      <c r="N61" s="70">
        <v>0</v>
      </c>
      <c r="O61" s="128">
        <v>491</v>
      </c>
    </row>
    <row r="62" spans="1:15" s="20" customFormat="1" ht="9.9499999999999993" customHeight="1" x14ac:dyDescent="0.25">
      <c r="B62" s="21" t="s">
        <v>23</v>
      </c>
      <c r="C62" s="259">
        <v>0</v>
      </c>
      <c r="D62" s="259">
        <v>0</v>
      </c>
      <c r="E62" s="259">
        <v>0</v>
      </c>
      <c r="F62" s="70">
        <v>3</v>
      </c>
      <c r="G62" s="70">
        <v>5</v>
      </c>
      <c r="H62" s="70">
        <v>2</v>
      </c>
      <c r="I62" s="70">
        <v>16</v>
      </c>
      <c r="J62" s="70">
        <v>18</v>
      </c>
      <c r="K62" s="70">
        <v>19</v>
      </c>
      <c r="L62" s="70">
        <v>14</v>
      </c>
      <c r="M62" s="70">
        <v>11</v>
      </c>
      <c r="N62" s="70">
        <v>0</v>
      </c>
      <c r="O62" s="128">
        <v>88</v>
      </c>
    </row>
    <row r="63" spans="1:15" s="20" customFormat="1" ht="9.9499999999999993" customHeight="1" x14ac:dyDescent="0.25">
      <c r="A63" s="20" t="s">
        <v>90</v>
      </c>
      <c r="B63" s="21" t="s">
        <v>22</v>
      </c>
      <c r="C63" s="259">
        <v>0</v>
      </c>
      <c r="D63" s="259">
        <v>0</v>
      </c>
      <c r="E63" s="259">
        <v>0</v>
      </c>
      <c r="F63" s="259">
        <v>0</v>
      </c>
      <c r="G63" s="259">
        <v>0</v>
      </c>
      <c r="H63" s="70">
        <v>7</v>
      </c>
      <c r="I63" s="70">
        <v>56</v>
      </c>
      <c r="J63" s="70">
        <v>37</v>
      </c>
      <c r="K63" s="259">
        <v>0</v>
      </c>
      <c r="L63" s="259">
        <v>0</v>
      </c>
      <c r="M63" s="259">
        <v>0</v>
      </c>
      <c r="N63" s="259">
        <v>0</v>
      </c>
      <c r="O63" s="128">
        <v>100</v>
      </c>
    </row>
    <row r="64" spans="1:15" s="20" customFormat="1" ht="9.9499999999999993" customHeight="1" x14ac:dyDescent="0.25">
      <c r="B64" s="21" t="s">
        <v>23</v>
      </c>
      <c r="C64" s="259">
        <v>0</v>
      </c>
      <c r="D64" s="259">
        <v>0</v>
      </c>
      <c r="E64" s="259">
        <v>0</v>
      </c>
      <c r="F64" s="259">
        <v>0</v>
      </c>
      <c r="G64" s="259">
        <v>0</v>
      </c>
      <c r="H64" s="70">
        <v>1</v>
      </c>
      <c r="I64" s="70">
        <v>7</v>
      </c>
      <c r="J64" s="70">
        <v>7</v>
      </c>
      <c r="K64" s="259">
        <v>0</v>
      </c>
      <c r="L64" s="259">
        <v>0</v>
      </c>
      <c r="M64" s="259">
        <v>0</v>
      </c>
      <c r="N64" s="259">
        <v>0</v>
      </c>
      <c r="O64" s="128">
        <v>15</v>
      </c>
    </row>
    <row r="65" spans="1:15" s="20" customFormat="1" ht="9.9499999999999993" customHeight="1" x14ac:dyDescent="0.25">
      <c r="A65" s="14" t="s">
        <v>91</v>
      </c>
      <c r="B65" s="15" t="s">
        <v>22</v>
      </c>
      <c r="C65" s="4">
        <v>3839</v>
      </c>
      <c r="D65" s="4">
        <v>2973</v>
      </c>
      <c r="E65" s="4">
        <v>7603</v>
      </c>
      <c r="F65" s="4">
        <v>9235</v>
      </c>
      <c r="G65" s="4">
        <v>10429</v>
      </c>
      <c r="H65" s="4">
        <v>5157</v>
      </c>
      <c r="I65" s="4">
        <v>6837</v>
      </c>
      <c r="J65" s="4">
        <v>2606</v>
      </c>
      <c r="K65" s="4">
        <v>706</v>
      </c>
      <c r="L65" s="4">
        <v>1120</v>
      </c>
      <c r="M65" s="4">
        <v>2284</v>
      </c>
      <c r="N65" s="4">
        <v>3002</v>
      </c>
      <c r="O65" s="338">
        <v>55791</v>
      </c>
    </row>
    <row r="66" spans="1:15" s="20" customFormat="1" ht="9.9499999999999993" customHeight="1" x14ac:dyDescent="0.25">
      <c r="A66" s="17"/>
      <c r="B66" s="18" t="s">
        <v>23</v>
      </c>
      <c r="C66" s="6">
        <v>2213</v>
      </c>
      <c r="D66" s="6">
        <v>1170</v>
      </c>
      <c r="E66" s="6">
        <v>4593</v>
      </c>
      <c r="F66" s="6">
        <v>7129</v>
      </c>
      <c r="G66" s="6">
        <v>7612</v>
      </c>
      <c r="H66" s="6">
        <v>3307</v>
      </c>
      <c r="I66" s="6">
        <v>5951</v>
      </c>
      <c r="J66" s="6">
        <v>2215</v>
      </c>
      <c r="K66" s="6">
        <v>276</v>
      </c>
      <c r="L66" s="6">
        <v>287</v>
      </c>
      <c r="M66" s="6">
        <v>946</v>
      </c>
      <c r="N66" s="6">
        <v>1489</v>
      </c>
      <c r="O66" s="334">
        <v>37188</v>
      </c>
    </row>
    <row r="67" spans="1:15" x14ac:dyDescent="0.25">
      <c r="A67" s="69"/>
      <c r="B67" s="68"/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393"/>
    </row>
    <row r="71" spans="1:15" x14ac:dyDescent="0.25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1:15" x14ac:dyDescent="0.25">
      <c r="A72" s="69"/>
      <c r="B72" s="68"/>
      <c r="C72" s="70"/>
      <c r="D72" s="70"/>
      <c r="E72" s="70"/>
      <c r="F72" s="70"/>
      <c r="G72" s="70"/>
      <c r="H72" s="70"/>
      <c r="I72" s="70"/>
      <c r="J72" s="70"/>
      <c r="K72" s="69"/>
      <c r="L72" s="70"/>
      <c r="M72" s="70"/>
      <c r="N72" s="69"/>
    </row>
    <row r="73" spans="1:15" x14ac:dyDescent="0.25">
      <c r="A73" s="69"/>
      <c r="B73" s="68"/>
      <c r="C73" s="70"/>
      <c r="D73" s="70"/>
      <c r="E73" s="70"/>
      <c r="F73" s="70"/>
      <c r="G73" s="70"/>
      <c r="H73" s="70"/>
      <c r="I73" s="70"/>
      <c r="J73" s="70"/>
      <c r="K73" s="69"/>
      <c r="L73" s="70"/>
      <c r="M73" s="70"/>
      <c r="N73" s="69"/>
    </row>
    <row r="74" spans="1:15" x14ac:dyDescent="0.25">
      <c r="A74" s="69"/>
      <c r="B74" s="68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</row>
    <row r="75" spans="1:15" x14ac:dyDescent="0.25">
      <c r="A75" s="69"/>
      <c r="B75" s="68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</row>
    <row r="76" spans="1:15" x14ac:dyDescent="0.25">
      <c r="A76" s="69"/>
      <c r="B76" s="68"/>
      <c r="C76" s="70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</row>
    <row r="77" spans="1:15" x14ac:dyDescent="0.25">
      <c r="A77" s="69"/>
      <c r="B77" s="68"/>
      <c r="C77" s="70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</row>
    <row r="78" spans="1:15" x14ac:dyDescent="0.25">
      <c r="A78" s="69"/>
      <c r="B78" s="68"/>
      <c r="C78" s="69"/>
      <c r="D78" s="70"/>
      <c r="E78" s="70"/>
      <c r="F78" s="70"/>
      <c r="G78" s="70"/>
      <c r="H78" s="70"/>
      <c r="I78" s="70"/>
      <c r="J78" s="70"/>
      <c r="K78" s="70"/>
      <c r="L78" s="69"/>
      <c r="M78" s="69"/>
      <c r="N78" s="69"/>
    </row>
    <row r="79" spans="1:15" x14ac:dyDescent="0.25">
      <c r="A79" s="69"/>
      <c r="B79" s="68"/>
      <c r="C79" s="69"/>
      <c r="D79" s="70"/>
      <c r="E79" s="70"/>
      <c r="F79" s="70"/>
      <c r="G79" s="70"/>
      <c r="H79" s="70"/>
      <c r="I79" s="70"/>
      <c r="J79" s="70"/>
      <c r="K79" s="70"/>
      <c r="L79" s="69"/>
      <c r="M79" s="69"/>
      <c r="N79" s="6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9" fitToHeight="2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63"/>
  <sheetViews>
    <sheetView topLeftCell="A16" workbookViewId="0">
      <selection activeCell="F31" sqref="F31"/>
    </sheetView>
  </sheetViews>
  <sheetFormatPr baseColWidth="10" defaultRowHeight="15" x14ac:dyDescent="0.25"/>
  <cols>
    <col min="1" max="1" width="22.7109375" bestFit="1" customWidth="1"/>
    <col min="2" max="2" width="2.7109375" style="129" bestFit="1" customWidth="1"/>
    <col min="3" max="17" width="6.7109375" customWidth="1"/>
    <col min="18" max="18" width="7.7109375" style="177" customWidth="1"/>
    <col min="20" max="20" width="15.5703125" customWidth="1"/>
    <col min="21" max="21" width="3.7109375" customWidth="1"/>
    <col min="22" max="36" width="5.7109375" customWidth="1"/>
    <col min="37" max="37" width="6.28515625" bestFit="1" customWidth="1"/>
  </cols>
  <sheetData>
    <row r="1" spans="1:18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8" s="71" customFormat="1" ht="12.75" customHeight="1" x14ac:dyDescent="0.25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8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8" s="71" customFormat="1" ht="12.75" customHeight="1" x14ac:dyDescent="0.25">
      <c r="A4" s="518" t="s">
        <v>142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8" s="72" customFormat="1" ht="12.75" customHeight="1" x14ac:dyDescent="0.2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75"/>
      <c r="Q5" s="74"/>
      <c r="R5" s="218"/>
    </row>
    <row r="6" spans="1:18" s="77" customFormat="1" ht="12.2" customHeight="1" x14ac:dyDescent="0.2">
      <c r="A6" s="220" t="s">
        <v>3</v>
      </c>
      <c r="B6" s="223"/>
      <c r="C6" s="223" t="s">
        <v>4</v>
      </c>
      <c r="D6" s="223" t="s">
        <v>5</v>
      </c>
      <c r="E6" s="223" t="s">
        <v>6</v>
      </c>
      <c r="F6" s="223" t="s">
        <v>7</v>
      </c>
      <c r="G6" s="223" t="s">
        <v>8</v>
      </c>
      <c r="H6" s="223" t="s">
        <v>9</v>
      </c>
      <c r="I6" s="223" t="s">
        <v>10</v>
      </c>
      <c r="J6" s="223" t="s">
        <v>11</v>
      </c>
      <c r="K6" s="223" t="s">
        <v>12</v>
      </c>
      <c r="L6" s="223" t="s">
        <v>20</v>
      </c>
      <c r="M6" s="223" t="s">
        <v>14</v>
      </c>
      <c r="N6" s="223" t="s">
        <v>15</v>
      </c>
      <c r="O6" s="396" t="s">
        <v>16</v>
      </c>
      <c r="P6" s="396" t="s">
        <v>17</v>
      </c>
      <c r="Q6" s="396" t="s">
        <v>108</v>
      </c>
      <c r="R6" s="396" t="s">
        <v>140</v>
      </c>
    </row>
    <row r="7" spans="1:18" s="77" customFormat="1" ht="9.9499999999999993" customHeight="1" x14ac:dyDescent="0.2">
      <c r="A7" s="78" t="s">
        <v>144</v>
      </c>
      <c r="B7" s="78" t="s">
        <v>22</v>
      </c>
      <c r="C7" s="79">
        <v>4</v>
      </c>
      <c r="D7" s="79">
        <v>8</v>
      </c>
      <c r="E7" s="79">
        <v>6</v>
      </c>
      <c r="F7" s="79" t="s">
        <v>191</v>
      </c>
      <c r="G7" s="79" t="s">
        <v>191</v>
      </c>
      <c r="H7" s="79" t="s">
        <v>191</v>
      </c>
      <c r="I7" s="221" t="s">
        <v>191</v>
      </c>
      <c r="J7" s="221" t="s">
        <v>191</v>
      </c>
      <c r="K7" s="79" t="s">
        <v>191</v>
      </c>
      <c r="L7" s="221" t="s">
        <v>191</v>
      </c>
      <c r="M7" s="79" t="s">
        <v>191</v>
      </c>
      <c r="N7" s="79" t="s">
        <v>191</v>
      </c>
      <c r="O7" s="79" t="s">
        <v>191</v>
      </c>
      <c r="P7" s="221" t="s">
        <v>191</v>
      </c>
      <c r="Q7" s="221" t="s">
        <v>191</v>
      </c>
      <c r="R7" s="80">
        <f t="shared" ref="R7:R46" si="0">SUM(C7:Q7)</f>
        <v>18</v>
      </c>
    </row>
    <row r="8" spans="1:18" s="77" customFormat="1" ht="9.9499999999999993" customHeight="1" x14ac:dyDescent="0.2">
      <c r="A8" s="78" t="s">
        <v>144</v>
      </c>
      <c r="B8" s="78" t="s">
        <v>23</v>
      </c>
      <c r="C8" s="79">
        <v>1</v>
      </c>
      <c r="D8" s="79">
        <v>2</v>
      </c>
      <c r="E8" s="79">
        <v>1</v>
      </c>
      <c r="F8" s="79" t="s">
        <v>191</v>
      </c>
      <c r="G8" s="79" t="s">
        <v>191</v>
      </c>
      <c r="H8" s="79" t="s">
        <v>191</v>
      </c>
      <c r="I8" s="221" t="s">
        <v>191</v>
      </c>
      <c r="J8" s="221" t="s">
        <v>191</v>
      </c>
      <c r="K8" s="79" t="s">
        <v>191</v>
      </c>
      <c r="L8" s="221" t="s">
        <v>191</v>
      </c>
      <c r="M8" s="79" t="s">
        <v>191</v>
      </c>
      <c r="N8" s="79" t="s">
        <v>191</v>
      </c>
      <c r="O8" s="79" t="s">
        <v>191</v>
      </c>
      <c r="P8" s="221" t="s">
        <v>191</v>
      </c>
      <c r="Q8" s="221" t="s">
        <v>191</v>
      </c>
      <c r="R8" s="80">
        <f t="shared" si="0"/>
        <v>4</v>
      </c>
    </row>
    <row r="9" spans="1:18" s="77" customFormat="1" ht="9.9499999999999993" customHeight="1" x14ac:dyDescent="0.2">
      <c r="A9" s="78" t="s">
        <v>25</v>
      </c>
      <c r="B9" s="78" t="s">
        <v>22</v>
      </c>
      <c r="C9" s="79">
        <v>143014</v>
      </c>
      <c r="D9" s="79">
        <v>318686</v>
      </c>
      <c r="E9" s="79">
        <v>89604</v>
      </c>
      <c r="F9" s="79">
        <v>4996</v>
      </c>
      <c r="G9" s="79">
        <v>11478</v>
      </c>
      <c r="H9" s="79">
        <v>3681</v>
      </c>
      <c r="I9" s="221" t="s">
        <v>191</v>
      </c>
      <c r="J9" s="221" t="s">
        <v>191</v>
      </c>
      <c r="K9" s="79">
        <v>48451</v>
      </c>
      <c r="L9" s="221" t="s">
        <v>191</v>
      </c>
      <c r="M9" s="79">
        <v>2144</v>
      </c>
      <c r="N9" s="79">
        <v>1189</v>
      </c>
      <c r="O9" s="79" t="s">
        <v>191</v>
      </c>
      <c r="P9" s="221" t="s">
        <v>191</v>
      </c>
      <c r="Q9" s="221" t="s">
        <v>191</v>
      </c>
      <c r="R9" s="80">
        <f t="shared" si="0"/>
        <v>623243</v>
      </c>
    </row>
    <row r="10" spans="1:18" s="77" customFormat="1" ht="9.9499999999999993" customHeight="1" x14ac:dyDescent="0.2">
      <c r="A10" s="78" t="s">
        <v>25</v>
      </c>
      <c r="B10" s="78" t="s">
        <v>23</v>
      </c>
      <c r="C10" s="79">
        <v>31839</v>
      </c>
      <c r="D10" s="79">
        <v>67599</v>
      </c>
      <c r="E10" s="79">
        <v>20112</v>
      </c>
      <c r="F10" s="79">
        <v>1074</v>
      </c>
      <c r="G10" s="79">
        <v>2529</v>
      </c>
      <c r="H10" s="79">
        <v>775</v>
      </c>
      <c r="I10" s="221" t="s">
        <v>191</v>
      </c>
      <c r="J10" s="221" t="s">
        <v>191</v>
      </c>
      <c r="K10" s="79">
        <v>9555</v>
      </c>
      <c r="L10" s="221" t="s">
        <v>191</v>
      </c>
      <c r="M10" s="79">
        <v>439</v>
      </c>
      <c r="N10" s="79">
        <v>229</v>
      </c>
      <c r="O10" s="79" t="s">
        <v>191</v>
      </c>
      <c r="P10" s="221" t="s">
        <v>191</v>
      </c>
      <c r="Q10" s="221" t="s">
        <v>191</v>
      </c>
      <c r="R10" s="80">
        <f t="shared" si="0"/>
        <v>134151</v>
      </c>
    </row>
    <row r="11" spans="1:18" s="77" customFormat="1" ht="9.9499999999999993" customHeight="1" x14ac:dyDescent="0.2">
      <c r="A11" s="78" t="s">
        <v>181</v>
      </c>
      <c r="B11" s="78" t="s">
        <v>22</v>
      </c>
      <c r="C11" s="79" t="s">
        <v>191</v>
      </c>
      <c r="D11" s="79" t="s">
        <v>191</v>
      </c>
      <c r="E11" s="79">
        <v>14</v>
      </c>
      <c r="F11" s="79" t="s">
        <v>191</v>
      </c>
      <c r="G11" s="79" t="s">
        <v>191</v>
      </c>
      <c r="H11" s="79" t="s">
        <v>191</v>
      </c>
      <c r="I11" s="221" t="s">
        <v>191</v>
      </c>
      <c r="J11" s="221" t="s">
        <v>191</v>
      </c>
      <c r="K11" s="79" t="s">
        <v>191</v>
      </c>
      <c r="L11" s="221" t="s">
        <v>191</v>
      </c>
      <c r="M11" s="79" t="s">
        <v>191</v>
      </c>
      <c r="N11" s="79" t="s">
        <v>191</v>
      </c>
      <c r="O11" s="79" t="s">
        <v>191</v>
      </c>
      <c r="P11" s="221" t="s">
        <v>191</v>
      </c>
      <c r="Q11" s="221" t="s">
        <v>191</v>
      </c>
      <c r="R11" s="80">
        <f t="shared" si="0"/>
        <v>14</v>
      </c>
    </row>
    <row r="12" spans="1:18" s="77" customFormat="1" ht="9.9499999999999993" customHeight="1" x14ac:dyDescent="0.2">
      <c r="A12" s="78" t="s">
        <v>181</v>
      </c>
      <c r="B12" s="78" t="s">
        <v>23</v>
      </c>
      <c r="C12" s="79" t="s">
        <v>191</v>
      </c>
      <c r="D12" s="79" t="s">
        <v>191</v>
      </c>
      <c r="E12" s="79">
        <v>3</v>
      </c>
      <c r="F12" s="79" t="s">
        <v>191</v>
      </c>
      <c r="G12" s="79" t="s">
        <v>191</v>
      </c>
      <c r="H12" s="79" t="s">
        <v>191</v>
      </c>
      <c r="I12" s="221" t="s">
        <v>191</v>
      </c>
      <c r="J12" s="221" t="s">
        <v>191</v>
      </c>
      <c r="K12" s="79" t="s">
        <v>191</v>
      </c>
      <c r="L12" s="221" t="s">
        <v>191</v>
      </c>
      <c r="M12" s="79" t="s">
        <v>191</v>
      </c>
      <c r="N12" s="79" t="s">
        <v>191</v>
      </c>
      <c r="O12" s="79" t="s">
        <v>191</v>
      </c>
      <c r="P12" s="221" t="s">
        <v>191</v>
      </c>
      <c r="Q12" s="221" t="s">
        <v>191</v>
      </c>
      <c r="R12" s="80">
        <f t="shared" si="0"/>
        <v>3</v>
      </c>
    </row>
    <row r="13" spans="1:18" s="77" customFormat="1" ht="9.9499999999999993" customHeight="1" x14ac:dyDescent="0.2">
      <c r="A13" s="78" t="s">
        <v>145</v>
      </c>
      <c r="B13" s="78" t="s">
        <v>22</v>
      </c>
      <c r="C13" s="79" t="s">
        <v>191</v>
      </c>
      <c r="D13" s="79">
        <v>78</v>
      </c>
      <c r="E13" s="79">
        <v>16</v>
      </c>
      <c r="F13" s="79">
        <v>18</v>
      </c>
      <c r="G13" s="79">
        <v>75</v>
      </c>
      <c r="H13" s="79" t="s">
        <v>191</v>
      </c>
      <c r="I13" s="221" t="s">
        <v>191</v>
      </c>
      <c r="J13" s="221" t="s">
        <v>191</v>
      </c>
      <c r="K13" s="79">
        <v>56919</v>
      </c>
      <c r="L13" s="221" t="s">
        <v>191</v>
      </c>
      <c r="M13" s="79">
        <v>2131</v>
      </c>
      <c r="N13" s="79">
        <v>1626</v>
      </c>
      <c r="O13" s="79" t="s">
        <v>191</v>
      </c>
      <c r="P13" s="221" t="s">
        <v>191</v>
      </c>
      <c r="Q13" s="221" t="s">
        <v>191</v>
      </c>
      <c r="R13" s="80">
        <f t="shared" si="0"/>
        <v>60863</v>
      </c>
    </row>
    <row r="14" spans="1:18" s="77" customFormat="1" ht="9.9499999999999993" customHeight="1" x14ac:dyDescent="0.2">
      <c r="A14" s="78" t="s">
        <v>145</v>
      </c>
      <c r="B14" s="78" t="s">
        <v>23</v>
      </c>
      <c r="C14" s="79" t="s">
        <v>191</v>
      </c>
      <c r="D14" s="79">
        <v>21</v>
      </c>
      <c r="E14" s="79">
        <v>4</v>
      </c>
      <c r="F14" s="79">
        <v>4</v>
      </c>
      <c r="G14" s="79">
        <v>14</v>
      </c>
      <c r="H14" s="79" t="s">
        <v>191</v>
      </c>
      <c r="I14" s="221" t="s">
        <v>191</v>
      </c>
      <c r="J14" s="221" t="s">
        <v>191</v>
      </c>
      <c r="K14" s="79">
        <v>11224</v>
      </c>
      <c r="L14" s="221" t="s">
        <v>191</v>
      </c>
      <c r="M14" s="79">
        <v>433</v>
      </c>
      <c r="N14" s="79">
        <v>299</v>
      </c>
      <c r="O14" s="79" t="s">
        <v>191</v>
      </c>
      <c r="P14" s="221" t="s">
        <v>191</v>
      </c>
      <c r="Q14" s="221" t="s">
        <v>191</v>
      </c>
      <c r="R14" s="80">
        <f t="shared" si="0"/>
        <v>11999</v>
      </c>
    </row>
    <row r="15" spans="1:18" s="77" customFormat="1" ht="9.9499999999999993" customHeight="1" x14ac:dyDescent="0.2">
      <c r="A15" s="78" t="s">
        <v>111</v>
      </c>
      <c r="B15" s="78" t="s">
        <v>22</v>
      </c>
      <c r="C15" s="79" t="s">
        <v>191</v>
      </c>
      <c r="D15" s="79" t="s">
        <v>191</v>
      </c>
      <c r="E15" s="79">
        <v>19</v>
      </c>
      <c r="F15" s="79" t="s">
        <v>191</v>
      </c>
      <c r="G15" s="79" t="s">
        <v>191</v>
      </c>
      <c r="H15" s="79" t="s">
        <v>191</v>
      </c>
      <c r="I15" s="221" t="s">
        <v>191</v>
      </c>
      <c r="J15" s="221" t="s">
        <v>191</v>
      </c>
      <c r="K15" s="79" t="s">
        <v>191</v>
      </c>
      <c r="L15" s="221" t="s">
        <v>191</v>
      </c>
      <c r="M15" s="79" t="s">
        <v>191</v>
      </c>
      <c r="N15" s="79" t="s">
        <v>191</v>
      </c>
      <c r="O15" s="79" t="s">
        <v>191</v>
      </c>
      <c r="P15" s="221" t="s">
        <v>191</v>
      </c>
      <c r="Q15" s="221" t="s">
        <v>191</v>
      </c>
      <c r="R15" s="80">
        <f t="shared" si="0"/>
        <v>19</v>
      </c>
    </row>
    <row r="16" spans="1:18" s="77" customFormat="1" ht="9.9499999999999993" customHeight="1" x14ac:dyDescent="0.2">
      <c r="A16" s="78" t="s">
        <v>111</v>
      </c>
      <c r="B16" s="78" t="s">
        <v>23</v>
      </c>
      <c r="C16" s="79" t="s">
        <v>191</v>
      </c>
      <c r="D16" s="79" t="s">
        <v>191</v>
      </c>
      <c r="E16" s="79">
        <v>3</v>
      </c>
      <c r="F16" s="79" t="s">
        <v>191</v>
      </c>
      <c r="G16" s="79" t="s">
        <v>191</v>
      </c>
      <c r="H16" s="79" t="s">
        <v>191</v>
      </c>
      <c r="I16" s="221" t="s">
        <v>191</v>
      </c>
      <c r="J16" s="221" t="s">
        <v>191</v>
      </c>
      <c r="K16" s="79" t="s">
        <v>191</v>
      </c>
      <c r="L16" s="221" t="s">
        <v>191</v>
      </c>
      <c r="M16" s="79" t="s">
        <v>191</v>
      </c>
      <c r="N16" s="79" t="s">
        <v>191</v>
      </c>
      <c r="O16" s="79" t="s">
        <v>191</v>
      </c>
      <c r="P16" s="221" t="s">
        <v>191</v>
      </c>
      <c r="Q16" s="221" t="s">
        <v>191</v>
      </c>
      <c r="R16" s="80">
        <f t="shared" si="0"/>
        <v>3</v>
      </c>
    </row>
    <row r="17" spans="1:18" s="77" customFormat="1" ht="9.9499999999999993" customHeight="1" x14ac:dyDescent="0.2">
      <c r="A17" s="78" t="s">
        <v>29</v>
      </c>
      <c r="B17" s="78" t="s">
        <v>22</v>
      </c>
      <c r="C17" s="79">
        <v>489</v>
      </c>
      <c r="D17" s="79">
        <v>15870</v>
      </c>
      <c r="E17" s="79">
        <v>10267</v>
      </c>
      <c r="F17" s="79">
        <v>18625</v>
      </c>
      <c r="G17" s="79">
        <v>1876</v>
      </c>
      <c r="H17" s="79">
        <v>25</v>
      </c>
      <c r="I17" s="221" t="s">
        <v>191</v>
      </c>
      <c r="J17" s="221" t="s">
        <v>191</v>
      </c>
      <c r="K17" s="79">
        <v>14257</v>
      </c>
      <c r="L17" s="221" t="s">
        <v>191</v>
      </c>
      <c r="M17" s="79" t="s">
        <v>191</v>
      </c>
      <c r="N17" s="79" t="s">
        <v>191</v>
      </c>
      <c r="O17" s="79" t="s">
        <v>191</v>
      </c>
      <c r="P17" s="221" t="s">
        <v>191</v>
      </c>
      <c r="Q17" s="221" t="s">
        <v>191</v>
      </c>
      <c r="R17" s="80">
        <f t="shared" si="0"/>
        <v>61409</v>
      </c>
    </row>
    <row r="18" spans="1:18" s="77" customFormat="1" ht="9.9499999999999993" customHeight="1" x14ac:dyDescent="0.2">
      <c r="A18" s="78" t="s">
        <v>29</v>
      </c>
      <c r="B18" s="78" t="s">
        <v>23</v>
      </c>
      <c r="C18" s="79">
        <v>110</v>
      </c>
      <c r="D18" s="79">
        <v>3447</v>
      </c>
      <c r="E18" s="79">
        <v>2377</v>
      </c>
      <c r="F18" s="79">
        <v>4149</v>
      </c>
      <c r="G18" s="79">
        <v>454</v>
      </c>
      <c r="H18" s="79">
        <v>6</v>
      </c>
      <c r="I18" s="221" t="s">
        <v>191</v>
      </c>
      <c r="J18" s="221" t="s">
        <v>191</v>
      </c>
      <c r="K18" s="79">
        <v>3301</v>
      </c>
      <c r="L18" s="221" t="s">
        <v>191</v>
      </c>
      <c r="M18" s="79" t="s">
        <v>191</v>
      </c>
      <c r="N18" s="79" t="s">
        <v>191</v>
      </c>
      <c r="O18" s="79" t="s">
        <v>191</v>
      </c>
      <c r="P18" s="221" t="s">
        <v>191</v>
      </c>
      <c r="Q18" s="221" t="s">
        <v>191</v>
      </c>
      <c r="R18" s="80">
        <f t="shared" si="0"/>
        <v>13844</v>
      </c>
    </row>
    <row r="19" spans="1:18" s="77" customFormat="1" ht="9.9499999999999993" customHeight="1" x14ac:dyDescent="0.2">
      <c r="A19" s="78" t="s">
        <v>185</v>
      </c>
      <c r="B19" s="78" t="s">
        <v>22</v>
      </c>
      <c r="C19" s="79" t="s">
        <v>191</v>
      </c>
      <c r="D19" s="79" t="s">
        <v>191</v>
      </c>
      <c r="E19" s="79">
        <v>4</v>
      </c>
      <c r="F19" s="79" t="s">
        <v>191</v>
      </c>
      <c r="G19" s="79" t="s">
        <v>191</v>
      </c>
      <c r="H19" s="79" t="s">
        <v>191</v>
      </c>
      <c r="I19" s="221" t="s">
        <v>191</v>
      </c>
      <c r="J19" s="221" t="s">
        <v>191</v>
      </c>
      <c r="K19" s="79" t="s">
        <v>191</v>
      </c>
      <c r="L19" s="221" t="s">
        <v>191</v>
      </c>
      <c r="M19" s="79" t="s">
        <v>191</v>
      </c>
      <c r="N19" s="79" t="s">
        <v>191</v>
      </c>
      <c r="O19" s="79" t="s">
        <v>191</v>
      </c>
      <c r="P19" s="221" t="s">
        <v>191</v>
      </c>
      <c r="Q19" s="221" t="s">
        <v>191</v>
      </c>
      <c r="R19" s="80">
        <f t="shared" si="0"/>
        <v>4</v>
      </c>
    </row>
    <row r="20" spans="1:18" s="77" customFormat="1" ht="9.9499999999999993" customHeight="1" x14ac:dyDescent="0.2">
      <c r="A20" s="78" t="s">
        <v>185</v>
      </c>
      <c r="B20" s="78" t="s">
        <v>23</v>
      </c>
      <c r="C20" s="79" t="s">
        <v>191</v>
      </c>
      <c r="D20" s="79" t="s">
        <v>191</v>
      </c>
      <c r="E20" s="79">
        <v>1</v>
      </c>
      <c r="F20" s="79" t="s">
        <v>191</v>
      </c>
      <c r="G20" s="79" t="s">
        <v>191</v>
      </c>
      <c r="H20" s="79" t="s">
        <v>191</v>
      </c>
      <c r="I20" s="221" t="s">
        <v>191</v>
      </c>
      <c r="J20" s="221" t="s">
        <v>191</v>
      </c>
      <c r="K20" s="79" t="s">
        <v>191</v>
      </c>
      <c r="L20" s="221" t="s">
        <v>191</v>
      </c>
      <c r="M20" s="79" t="s">
        <v>191</v>
      </c>
      <c r="N20" s="79" t="s">
        <v>191</v>
      </c>
      <c r="O20" s="79" t="s">
        <v>191</v>
      </c>
      <c r="P20" s="221" t="s">
        <v>191</v>
      </c>
      <c r="Q20" s="221" t="s">
        <v>191</v>
      </c>
      <c r="R20" s="80">
        <f t="shared" si="0"/>
        <v>1</v>
      </c>
    </row>
    <row r="21" spans="1:18" s="77" customFormat="1" ht="9.9499999999999993" customHeight="1" x14ac:dyDescent="0.2">
      <c r="A21" s="78" t="s">
        <v>176</v>
      </c>
      <c r="B21" s="78" t="s">
        <v>22</v>
      </c>
      <c r="C21" s="79" t="s">
        <v>191</v>
      </c>
      <c r="D21" s="79" t="s">
        <v>191</v>
      </c>
      <c r="E21" s="79" t="s">
        <v>191</v>
      </c>
      <c r="F21" s="79" t="s">
        <v>191</v>
      </c>
      <c r="G21" s="79" t="s">
        <v>191</v>
      </c>
      <c r="H21" s="79" t="s">
        <v>191</v>
      </c>
      <c r="I21" s="221" t="s">
        <v>191</v>
      </c>
      <c r="J21" s="221" t="s">
        <v>191</v>
      </c>
      <c r="K21" s="79">
        <v>5</v>
      </c>
      <c r="L21" s="221" t="s">
        <v>191</v>
      </c>
      <c r="M21" s="79" t="s">
        <v>191</v>
      </c>
      <c r="N21" s="79" t="s">
        <v>191</v>
      </c>
      <c r="O21" s="79" t="s">
        <v>191</v>
      </c>
      <c r="P21" s="221" t="s">
        <v>191</v>
      </c>
      <c r="Q21" s="221" t="s">
        <v>191</v>
      </c>
      <c r="R21" s="80">
        <f t="shared" si="0"/>
        <v>5</v>
      </c>
    </row>
    <row r="22" spans="1:18" s="77" customFormat="1" ht="9.9499999999999993" customHeight="1" x14ac:dyDescent="0.2">
      <c r="A22" s="78" t="s">
        <v>176</v>
      </c>
      <c r="B22" s="78" t="s">
        <v>23</v>
      </c>
      <c r="C22" s="79" t="s">
        <v>191</v>
      </c>
      <c r="D22" s="79" t="s">
        <v>191</v>
      </c>
      <c r="E22" s="79" t="s">
        <v>191</v>
      </c>
      <c r="F22" s="79" t="s">
        <v>191</v>
      </c>
      <c r="G22" s="79" t="s">
        <v>191</v>
      </c>
      <c r="H22" s="79" t="s">
        <v>191</v>
      </c>
      <c r="I22" s="221" t="s">
        <v>191</v>
      </c>
      <c r="J22" s="221" t="s">
        <v>191</v>
      </c>
      <c r="K22" s="79" t="s">
        <v>191</v>
      </c>
      <c r="L22" s="221" t="s">
        <v>191</v>
      </c>
      <c r="M22" s="79" t="s">
        <v>191</v>
      </c>
      <c r="N22" s="79" t="s">
        <v>191</v>
      </c>
      <c r="O22" s="79" t="s">
        <v>191</v>
      </c>
      <c r="P22" s="221" t="s">
        <v>191</v>
      </c>
      <c r="Q22" s="221" t="s">
        <v>191</v>
      </c>
      <c r="R22" s="80">
        <f t="shared" si="0"/>
        <v>0</v>
      </c>
    </row>
    <row r="23" spans="1:18" s="77" customFormat="1" ht="9.9499999999999993" customHeight="1" x14ac:dyDescent="0.2">
      <c r="A23" s="78" t="s">
        <v>37</v>
      </c>
      <c r="B23" s="78" t="s">
        <v>22</v>
      </c>
      <c r="C23" s="79">
        <v>1599</v>
      </c>
      <c r="D23" s="79">
        <v>18741</v>
      </c>
      <c r="E23" s="79">
        <v>14662</v>
      </c>
      <c r="F23" s="79">
        <v>11379</v>
      </c>
      <c r="G23" s="79">
        <v>2080</v>
      </c>
      <c r="H23" s="79">
        <v>149</v>
      </c>
      <c r="I23" s="221" t="s">
        <v>191</v>
      </c>
      <c r="J23" s="221" t="s">
        <v>191</v>
      </c>
      <c r="K23" s="79">
        <v>103921</v>
      </c>
      <c r="L23" s="221" t="s">
        <v>191</v>
      </c>
      <c r="M23" s="79">
        <v>943</v>
      </c>
      <c r="N23" s="79" t="s">
        <v>191</v>
      </c>
      <c r="O23" s="79" t="s">
        <v>191</v>
      </c>
      <c r="P23" s="221" t="s">
        <v>191</v>
      </c>
      <c r="Q23" s="221" t="s">
        <v>191</v>
      </c>
      <c r="R23" s="80">
        <f t="shared" si="0"/>
        <v>153474</v>
      </c>
    </row>
    <row r="24" spans="1:18" s="77" customFormat="1" ht="9.9499999999999993" customHeight="1" x14ac:dyDescent="0.2">
      <c r="A24" s="78" t="s">
        <v>37</v>
      </c>
      <c r="B24" s="78" t="s">
        <v>23</v>
      </c>
      <c r="C24" s="79">
        <v>369</v>
      </c>
      <c r="D24" s="79">
        <v>4180</v>
      </c>
      <c r="E24" s="79">
        <v>3464</v>
      </c>
      <c r="F24" s="79">
        <v>2553</v>
      </c>
      <c r="G24" s="79">
        <v>510</v>
      </c>
      <c r="H24" s="79">
        <v>35</v>
      </c>
      <c r="I24" s="221" t="s">
        <v>191</v>
      </c>
      <c r="J24" s="221" t="s">
        <v>191</v>
      </c>
      <c r="K24" s="79">
        <v>25520</v>
      </c>
      <c r="L24" s="221" t="s">
        <v>191</v>
      </c>
      <c r="M24" s="79">
        <v>249</v>
      </c>
      <c r="N24" s="79" t="s">
        <v>191</v>
      </c>
      <c r="O24" s="79" t="s">
        <v>191</v>
      </c>
      <c r="P24" s="221" t="s">
        <v>191</v>
      </c>
      <c r="Q24" s="221" t="s">
        <v>191</v>
      </c>
      <c r="R24" s="80">
        <f t="shared" si="0"/>
        <v>36880</v>
      </c>
    </row>
    <row r="25" spans="1:18" s="77" customFormat="1" ht="9.9499999999999993" customHeight="1" x14ac:dyDescent="0.2">
      <c r="A25" s="78" t="s">
        <v>115</v>
      </c>
      <c r="B25" s="78" t="s">
        <v>22</v>
      </c>
      <c r="C25" s="79">
        <v>3</v>
      </c>
      <c r="D25" s="79" t="s">
        <v>191</v>
      </c>
      <c r="E25" s="79" t="s">
        <v>191</v>
      </c>
      <c r="F25" s="79" t="s">
        <v>191</v>
      </c>
      <c r="G25" s="79">
        <v>2142</v>
      </c>
      <c r="H25" s="79">
        <v>214</v>
      </c>
      <c r="I25" s="221" t="s">
        <v>191</v>
      </c>
      <c r="J25" s="221" t="s">
        <v>191</v>
      </c>
      <c r="K25" s="79">
        <v>27646</v>
      </c>
      <c r="L25" s="221" t="s">
        <v>191</v>
      </c>
      <c r="M25" s="79" t="s">
        <v>191</v>
      </c>
      <c r="N25" s="79" t="s">
        <v>191</v>
      </c>
      <c r="O25" s="79" t="s">
        <v>191</v>
      </c>
      <c r="P25" s="221" t="s">
        <v>191</v>
      </c>
      <c r="Q25" s="221" t="s">
        <v>191</v>
      </c>
      <c r="R25" s="80">
        <f t="shared" si="0"/>
        <v>30005</v>
      </c>
    </row>
    <row r="26" spans="1:18" s="77" customFormat="1" ht="9.9499999999999993" customHeight="1" x14ac:dyDescent="0.2">
      <c r="A26" s="78" t="s">
        <v>115</v>
      </c>
      <c r="B26" s="78" t="s">
        <v>23</v>
      </c>
      <c r="C26" s="79">
        <v>1</v>
      </c>
      <c r="D26" s="79" t="s">
        <v>191</v>
      </c>
      <c r="E26" s="79" t="s">
        <v>191</v>
      </c>
      <c r="F26" s="79" t="s">
        <v>191</v>
      </c>
      <c r="G26" s="79">
        <v>472</v>
      </c>
      <c r="H26" s="79">
        <v>46</v>
      </c>
      <c r="I26" s="221" t="s">
        <v>191</v>
      </c>
      <c r="J26" s="221" t="s">
        <v>191</v>
      </c>
      <c r="K26" s="79">
        <v>5523</v>
      </c>
      <c r="L26" s="221" t="s">
        <v>191</v>
      </c>
      <c r="M26" s="79" t="s">
        <v>191</v>
      </c>
      <c r="N26" s="79" t="s">
        <v>191</v>
      </c>
      <c r="O26" s="79" t="s">
        <v>191</v>
      </c>
      <c r="P26" s="221" t="s">
        <v>191</v>
      </c>
      <c r="Q26" s="221" t="s">
        <v>191</v>
      </c>
      <c r="R26" s="80">
        <f t="shared" si="0"/>
        <v>6042</v>
      </c>
    </row>
    <row r="27" spans="1:18" s="77" customFormat="1" ht="9.9499999999999993" customHeight="1" x14ac:dyDescent="0.2">
      <c r="A27" s="78" t="s">
        <v>186</v>
      </c>
      <c r="B27" s="78" t="s">
        <v>22</v>
      </c>
      <c r="C27" s="79" t="s">
        <v>191</v>
      </c>
      <c r="D27" s="79" t="s">
        <v>191</v>
      </c>
      <c r="E27" s="79" t="s">
        <v>191</v>
      </c>
      <c r="F27" s="79" t="s">
        <v>191</v>
      </c>
      <c r="G27" s="79" t="s">
        <v>191</v>
      </c>
      <c r="H27" s="79" t="s">
        <v>191</v>
      </c>
      <c r="I27" s="221" t="s">
        <v>191</v>
      </c>
      <c r="J27" s="221" t="s">
        <v>191</v>
      </c>
      <c r="K27" s="79" t="s">
        <v>191</v>
      </c>
      <c r="L27" s="221" t="s">
        <v>191</v>
      </c>
      <c r="M27" s="79" t="s">
        <v>191</v>
      </c>
      <c r="N27" s="79" t="s">
        <v>191</v>
      </c>
      <c r="O27" s="79" t="s">
        <v>191</v>
      </c>
      <c r="P27" s="221" t="s">
        <v>191</v>
      </c>
      <c r="Q27" s="221" t="s">
        <v>191</v>
      </c>
      <c r="R27" s="80">
        <f t="shared" si="0"/>
        <v>0</v>
      </c>
    </row>
    <row r="28" spans="1:18" s="77" customFormat="1" ht="9.9499999999999993" customHeight="1" x14ac:dyDescent="0.2">
      <c r="A28" s="78" t="s">
        <v>186</v>
      </c>
      <c r="B28" s="78" t="s">
        <v>23</v>
      </c>
      <c r="C28" s="79" t="s">
        <v>191</v>
      </c>
      <c r="D28" s="79" t="s">
        <v>191</v>
      </c>
      <c r="E28" s="79" t="s">
        <v>191</v>
      </c>
      <c r="F28" s="79" t="s">
        <v>191</v>
      </c>
      <c r="G28" s="79" t="s">
        <v>191</v>
      </c>
      <c r="H28" s="79" t="s">
        <v>191</v>
      </c>
      <c r="I28" s="221" t="s">
        <v>191</v>
      </c>
      <c r="J28" s="221" t="s">
        <v>191</v>
      </c>
      <c r="K28" s="79" t="s">
        <v>191</v>
      </c>
      <c r="L28" s="221" t="s">
        <v>191</v>
      </c>
      <c r="M28" s="79" t="s">
        <v>191</v>
      </c>
      <c r="N28" s="79">
        <v>3201</v>
      </c>
      <c r="O28" s="79">
        <v>322</v>
      </c>
      <c r="P28" s="221" t="s">
        <v>191</v>
      </c>
      <c r="Q28" s="221" t="s">
        <v>191</v>
      </c>
      <c r="R28" s="80">
        <f t="shared" si="0"/>
        <v>3523</v>
      </c>
    </row>
    <row r="29" spans="1:18" s="77" customFormat="1" ht="9.9499999999999993" customHeight="1" x14ac:dyDescent="0.2">
      <c r="A29" s="78" t="s">
        <v>146</v>
      </c>
      <c r="B29" s="78" t="s">
        <v>22</v>
      </c>
      <c r="C29" s="79" t="s">
        <v>191</v>
      </c>
      <c r="D29" s="79" t="s">
        <v>191</v>
      </c>
      <c r="E29" s="79" t="s">
        <v>191</v>
      </c>
      <c r="F29" s="79" t="s">
        <v>191</v>
      </c>
      <c r="G29" s="79">
        <v>10</v>
      </c>
      <c r="H29" s="79">
        <v>13</v>
      </c>
      <c r="I29" s="221" t="s">
        <v>191</v>
      </c>
      <c r="J29" s="221" t="s">
        <v>191</v>
      </c>
      <c r="K29" s="79">
        <v>22349</v>
      </c>
      <c r="L29" s="221" t="s">
        <v>191</v>
      </c>
      <c r="M29" s="79">
        <v>514</v>
      </c>
      <c r="N29" s="79">
        <v>164</v>
      </c>
      <c r="O29" s="79" t="s">
        <v>191</v>
      </c>
      <c r="P29" s="221" t="s">
        <v>191</v>
      </c>
      <c r="Q29" s="221" t="s">
        <v>191</v>
      </c>
      <c r="R29" s="80">
        <f t="shared" si="0"/>
        <v>23050</v>
      </c>
    </row>
    <row r="30" spans="1:18" s="77" customFormat="1" ht="9.9499999999999993" customHeight="1" x14ac:dyDescent="0.2">
      <c r="A30" s="78" t="s">
        <v>146</v>
      </c>
      <c r="B30" s="78" t="s">
        <v>23</v>
      </c>
      <c r="C30" s="79" t="s">
        <v>191</v>
      </c>
      <c r="D30" s="79" t="s">
        <v>191</v>
      </c>
      <c r="E30" s="79" t="s">
        <v>191</v>
      </c>
      <c r="F30" s="79" t="s">
        <v>191</v>
      </c>
      <c r="G30" s="79">
        <v>1</v>
      </c>
      <c r="H30" s="79">
        <v>2</v>
      </c>
      <c r="I30" s="221" t="s">
        <v>191</v>
      </c>
      <c r="J30" s="221" t="s">
        <v>191</v>
      </c>
      <c r="K30" s="79">
        <v>4575</v>
      </c>
      <c r="L30" s="221" t="s">
        <v>191</v>
      </c>
      <c r="M30" s="79">
        <v>102</v>
      </c>
      <c r="N30" s="79">
        <v>33</v>
      </c>
      <c r="O30" s="79" t="s">
        <v>191</v>
      </c>
      <c r="P30" s="221" t="s">
        <v>191</v>
      </c>
      <c r="Q30" s="221" t="s">
        <v>191</v>
      </c>
      <c r="R30" s="80">
        <f t="shared" si="0"/>
        <v>4713</v>
      </c>
    </row>
    <row r="31" spans="1:18" s="77" customFormat="1" ht="9.9499999999999993" customHeight="1" x14ac:dyDescent="0.2">
      <c r="A31" s="78" t="s">
        <v>147</v>
      </c>
      <c r="B31" s="78" t="s">
        <v>22</v>
      </c>
      <c r="C31" s="79">
        <v>57</v>
      </c>
      <c r="D31" s="79" t="s">
        <v>191</v>
      </c>
      <c r="E31" s="79" t="s">
        <v>191</v>
      </c>
      <c r="F31" s="79" t="s">
        <v>191</v>
      </c>
      <c r="G31" s="79" t="s">
        <v>191</v>
      </c>
      <c r="H31" s="79" t="s">
        <v>191</v>
      </c>
      <c r="I31" s="221" t="s">
        <v>191</v>
      </c>
      <c r="J31" s="221" t="s">
        <v>191</v>
      </c>
      <c r="K31" s="79" t="s">
        <v>191</v>
      </c>
      <c r="L31" s="221" t="s">
        <v>191</v>
      </c>
      <c r="M31" s="79" t="s">
        <v>191</v>
      </c>
      <c r="N31" s="79" t="s">
        <v>191</v>
      </c>
      <c r="O31" s="79" t="s">
        <v>191</v>
      </c>
      <c r="P31" s="221" t="s">
        <v>191</v>
      </c>
      <c r="Q31" s="221" t="s">
        <v>191</v>
      </c>
      <c r="R31" s="80">
        <f t="shared" si="0"/>
        <v>57</v>
      </c>
    </row>
    <row r="32" spans="1:18" s="77" customFormat="1" ht="9.9499999999999993" customHeight="1" x14ac:dyDescent="0.2">
      <c r="A32" s="78" t="s">
        <v>147</v>
      </c>
      <c r="B32" s="78" t="s">
        <v>23</v>
      </c>
      <c r="C32" s="79">
        <v>13</v>
      </c>
      <c r="D32" s="79" t="s">
        <v>191</v>
      </c>
      <c r="E32" s="79" t="s">
        <v>191</v>
      </c>
      <c r="F32" s="79" t="s">
        <v>191</v>
      </c>
      <c r="G32" s="79" t="s">
        <v>191</v>
      </c>
      <c r="H32" s="79" t="s">
        <v>191</v>
      </c>
      <c r="I32" s="221" t="s">
        <v>191</v>
      </c>
      <c r="J32" s="221" t="s">
        <v>191</v>
      </c>
      <c r="K32" s="79" t="s">
        <v>191</v>
      </c>
      <c r="L32" s="221" t="s">
        <v>191</v>
      </c>
      <c r="M32" s="79" t="s">
        <v>191</v>
      </c>
      <c r="N32" s="79" t="s">
        <v>191</v>
      </c>
      <c r="O32" s="79" t="s">
        <v>191</v>
      </c>
      <c r="P32" s="221" t="s">
        <v>191</v>
      </c>
      <c r="Q32" s="221" t="s">
        <v>191</v>
      </c>
      <c r="R32" s="80">
        <f t="shared" si="0"/>
        <v>13</v>
      </c>
    </row>
    <row r="33" spans="1:37" s="77" customFormat="1" ht="9.9499999999999993" customHeight="1" x14ac:dyDescent="0.2">
      <c r="A33" s="78" t="s">
        <v>148</v>
      </c>
      <c r="B33" s="78" t="s">
        <v>22</v>
      </c>
      <c r="C33" s="79" t="s">
        <v>191</v>
      </c>
      <c r="D33" s="79" t="s">
        <v>191</v>
      </c>
      <c r="E33" s="79" t="s">
        <v>191</v>
      </c>
      <c r="F33" s="79" t="s">
        <v>191</v>
      </c>
      <c r="G33" s="79" t="s">
        <v>191</v>
      </c>
      <c r="H33" s="79" t="s">
        <v>191</v>
      </c>
      <c r="I33" s="221" t="s">
        <v>191</v>
      </c>
      <c r="J33" s="221" t="s">
        <v>191</v>
      </c>
      <c r="K33" s="79">
        <v>1085</v>
      </c>
      <c r="L33" s="221" t="s">
        <v>191</v>
      </c>
      <c r="M33" s="79" t="s">
        <v>191</v>
      </c>
      <c r="N33" s="79">
        <v>11878</v>
      </c>
      <c r="O33" s="79">
        <v>3193</v>
      </c>
      <c r="P33" s="221" t="s">
        <v>191</v>
      </c>
      <c r="Q33" s="221" t="s">
        <v>191</v>
      </c>
      <c r="R33" s="80">
        <f t="shared" si="0"/>
        <v>16156</v>
      </c>
    </row>
    <row r="34" spans="1:37" s="77" customFormat="1" ht="9.9499999999999993" customHeight="1" x14ac:dyDescent="0.2">
      <c r="A34" s="78" t="s">
        <v>148</v>
      </c>
      <c r="B34" s="78" t="s">
        <v>23</v>
      </c>
      <c r="C34" s="79" t="s">
        <v>191</v>
      </c>
      <c r="D34" s="79" t="s">
        <v>191</v>
      </c>
      <c r="E34" s="79" t="s">
        <v>191</v>
      </c>
      <c r="F34" s="79" t="s">
        <v>191</v>
      </c>
      <c r="G34" s="79" t="s">
        <v>191</v>
      </c>
      <c r="H34" s="79" t="s">
        <v>191</v>
      </c>
      <c r="I34" s="221" t="s">
        <v>191</v>
      </c>
      <c r="J34" s="221" t="s">
        <v>191</v>
      </c>
      <c r="K34" s="79">
        <v>138</v>
      </c>
      <c r="L34" s="221" t="s">
        <v>191</v>
      </c>
      <c r="M34" s="79" t="s">
        <v>191</v>
      </c>
      <c r="N34" s="79">
        <v>2198</v>
      </c>
      <c r="O34" s="79">
        <v>592</v>
      </c>
      <c r="P34" s="221" t="s">
        <v>191</v>
      </c>
      <c r="Q34" s="221" t="s">
        <v>191</v>
      </c>
      <c r="R34" s="80">
        <f t="shared" si="0"/>
        <v>2928</v>
      </c>
    </row>
    <row r="35" spans="1:37" s="77" customFormat="1" ht="9.9499999999999993" customHeight="1" x14ac:dyDescent="0.2">
      <c r="A35" s="78" t="s">
        <v>48</v>
      </c>
      <c r="B35" s="78" t="s">
        <v>22</v>
      </c>
      <c r="C35" s="79" t="s">
        <v>191</v>
      </c>
      <c r="D35" s="79" t="s">
        <v>191</v>
      </c>
      <c r="E35" s="79" t="s">
        <v>191</v>
      </c>
      <c r="F35" s="79" t="s">
        <v>191</v>
      </c>
      <c r="G35" s="79" t="s">
        <v>191</v>
      </c>
      <c r="H35" s="79">
        <v>3179</v>
      </c>
      <c r="I35" s="221" t="s">
        <v>191</v>
      </c>
      <c r="J35" s="221" t="s">
        <v>191</v>
      </c>
      <c r="K35" s="79">
        <v>280470</v>
      </c>
      <c r="L35" s="221" t="s">
        <v>191</v>
      </c>
      <c r="M35" s="79">
        <v>51076</v>
      </c>
      <c r="N35" s="79">
        <v>5814</v>
      </c>
      <c r="O35" s="79" t="s">
        <v>191</v>
      </c>
      <c r="P35" s="221" t="s">
        <v>191</v>
      </c>
      <c r="Q35" s="221" t="s">
        <v>191</v>
      </c>
      <c r="R35" s="80">
        <f t="shared" si="0"/>
        <v>340539</v>
      </c>
    </row>
    <row r="36" spans="1:37" s="77" customFormat="1" ht="9.9499999999999993" customHeight="1" x14ac:dyDescent="0.2">
      <c r="A36" s="78" t="s">
        <v>48</v>
      </c>
      <c r="B36" s="78" t="s">
        <v>23</v>
      </c>
      <c r="C36" s="79" t="s">
        <v>191</v>
      </c>
      <c r="D36" s="79" t="s">
        <v>191</v>
      </c>
      <c r="E36" s="79" t="s">
        <v>191</v>
      </c>
      <c r="F36" s="79" t="s">
        <v>191</v>
      </c>
      <c r="G36" s="79" t="s">
        <v>191</v>
      </c>
      <c r="H36" s="79">
        <v>633</v>
      </c>
      <c r="I36" s="221" t="s">
        <v>191</v>
      </c>
      <c r="J36" s="221" t="s">
        <v>191</v>
      </c>
      <c r="K36" s="79">
        <v>53902</v>
      </c>
      <c r="L36" s="221" t="s">
        <v>191</v>
      </c>
      <c r="M36" s="79">
        <v>10365</v>
      </c>
      <c r="N36" s="79">
        <v>1090</v>
      </c>
      <c r="O36" s="79" t="s">
        <v>191</v>
      </c>
      <c r="P36" s="221" t="s">
        <v>191</v>
      </c>
      <c r="Q36" s="221" t="s">
        <v>191</v>
      </c>
      <c r="R36" s="80">
        <f t="shared" si="0"/>
        <v>65990</v>
      </c>
    </row>
    <row r="37" spans="1:37" s="77" customFormat="1" ht="9.9499999999999993" customHeight="1" x14ac:dyDescent="0.2">
      <c r="A37" s="78" t="s">
        <v>116</v>
      </c>
      <c r="B37" s="78" t="s">
        <v>22</v>
      </c>
      <c r="C37" s="79" t="s">
        <v>191</v>
      </c>
      <c r="D37" s="79">
        <v>32</v>
      </c>
      <c r="E37" s="79">
        <v>369</v>
      </c>
      <c r="F37" s="79" t="s">
        <v>191</v>
      </c>
      <c r="G37" s="79">
        <v>56</v>
      </c>
      <c r="H37" s="79" t="s">
        <v>191</v>
      </c>
      <c r="I37" s="221" t="s">
        <v>191</v>
      </c>
      <c r="J37" s="221" t="s">
        <v>191</v>
      </c>
      <c r="K37" s="79" t="s">
        <v>191</v>
      </c>
      <c r="L37" s="221" t="s">
        <v>191</v>
      </c>
      <c r="M37" s="79" t="s">
        <v>191</v>
      </c>
      <c r="N37" s="79" t="s">
        <v>191</v>
      </c>
      <c r="O37" s="79" t="s">
        <v>191</v>
      </c>
      <c r="P37" s="221" t="s">
        <v>191</v>
      </c>
      <c r="Q37" s="221" t="s">
        <v>191</v>
      </c>
      <c r="R37" s="80">
        <f t="shared" si="0"/>
        <v>457</v>
      </c>
    </row>
    <row r="38" spans="1:37" s="77" customFormat="1" ht="9.9499999999999993" customHeight="1" x14ac:dyDescent="0.2">
      <c r="A38" s="408" t="s">
        <v>116</v>
      </c>
      <c r="B38" s="408" t="s">
        <v>23</v>
      </c>
      <c r="C38" s="409" t="s">
        <v>191</v>
      </c>
      <c r="D38" s="409">
        <v>6</v>
      </c>
      <c r="E38" s="409">
        <v>85</v>
      </c>
      <c r="F38" s="409" t="s">
        <v>191</v>
      </c>
      <c r="G38" s="409">
        <v>13</v>
      </c>
      <c r="H38" s="409" t="s">
        <v>191</v>
      </c>
      <c r="I38" s="411" t="s">
        <v>191</v>
      </c>
      <c r="J38" s="411" t="s">
        <v>191</v>
      </c>
      <c r="K38" s="409" t="s">
        <v>191</v>
      </c>
      <c r="L38" s="411" t="s">
        <v>191</v>
      </c>
      <c r="M38" s="409" t="s">
        <v>191</v>
      </c>
      <c r="N38" s="409" t="s">
        <v>191</v>
      </c>
      <c r="O38" s="409" t="s">
        <v>191</v>
      </c>
      <c r="P38" s="411" t="s">
        <v>191</v>
      </c>
      <c r="Q38" s="411" t="s">
        <v>191</v>
      </c>
      <c r="R38" s="410">
        <f t="shared" si="0"/>
        <v>104</v>
      </c>
    </row>
    <row r="39" spans="1:37" s="77" customFormat="1" ht="9.9499999999999993" customHeight="1" x14ac:dyDescent="0.2">
      <c r="A39" s="78"/>
      <c r="B39" s="78"/>
      <c r="C39" s="79"/>
      <c r="D39" s="79"/>
      <c r="E39" s="79"/>
      <c r="F39" s="79"/>
      <c r="G39" s="79"/>
      <c r="H39" s="79"/>
      <c r="I39" s="221"/>
      <c r="J39" s="221"/>
      <c r="K39" s="79"/>
      <c r="L39" s="221"/>
      <c r="M39" s="79"/>
      <c r="N39" s="79"/>
      <c r="O39" s="79"/>
      <c r="P39" s="221"/>
      <c r="Q39" s="221"/>
      <c r="R39" s="80"/>
    </row>
    <row r="40" spans="1:37" s="77" customFormat="1" ht="9.9499999999999993" customHeight="1" x14ac:dyDescent="0.2">
      <c r="A40" s="78" t="s">
        <v>64</v>
      </c>
      <c r="B40" s="78" t="s">
        <v>22</v>
      </c>
      <c r="C40" s="79" t="s">
        <v>191</v>
      </c>
      <c r="D40" s="79">
        <v>25</v>
      </c>
      <c r="E40" s="79">
        <v>16</v>
      </c>
      <c r="F40" s="79">
        <v>2</v>
      </c>
      <c r="G40" s="79">
        <v>4</v>
      </c>
      <c r="H40" s="79" t="s">
        <v>191</v>
      </c>
      <c r="I40" s="221" t="s">
        <v>191</v>
      </c>
      <c r="J40" s="221" t="s">
        <v>191</v>
      </c>
      <c r="K40" s="79">
        <v>41</v>
      </c>
      <c r="L40" s="221" t="s">
        <v>191</v>
      </c>
      <c r="M40" s="79" t="s">
        <v>191</v>
      </c>
      <c r="N40" s="79" t="s">
        <v>191</v>
      </c>
      <c r="O40" s="79" t="s">
        <v>191</v>
      </c>
      <c r="P40" s="221" t="s">
        <v>191</v>
      </c>
      <c r="Q40" s="221" t="s">
        <v>191</v>
      </c>
      <c r="R40" s="80">
        <f t="shared" si="0"/>
        <v>88</v>
      </c>
    </row>
    <row r="41" spans="1:37" s="77" customFormat="1" ht="9.9499999999999993" customHeight="1" x14ac:dyDescent="0.2">
      <c r="A41" s="408" t="s">
        <v>64</v>
      </c>
      <c r="B41" s="408" t="s">
        <v>23</v>
      </c>
      <c r="C41" s="409" t="s">
        <v>191</v>
      </c>
      <c r="D41" s="409">
        <v>5</v>
      </c>
      <c r="E41" s="409">
        <v>4</v>
      </c>
      <c r="F41" s="409" t="s">
        <v>191</v>
      </c>
      <c r="G41" s="409" t="s">
        <v>191</v>
      </c>
      <c r="H41" s="409" t="s">
        <v>191</v>
      </c>
      <c r="I41" s="411" t="s">
        <v>191</v>
      </c>
      <c r="J41" s="411" t="s">
        <v>191</v>
      </c>
      <c r="K41" s="409">
        <v>6</v>
      </c>
      <c r="L41" s="411" t="s">
        <v>191</v>
      </c>
      <c r="M41" s="409" t="s">
        <v>191</v>
      </c>
      <c r="N41" s="409" t="s">
        <v>191</v>
      </c>
      <c r="O41" s="409" t="s">
        <v>191</v>
      </c>
      <c r="P41" s="411" t="s">
        <v>191</v>
      </c>
      <c r="Q41" s="411" t="s">
        <v>191</v>
      </c>
      <c r="R41" s="410">
        <f t="shared" si="0"/>
        <v>15</v>
      </c>
    </row>
    <row r="42" spans="1:37" s="77" customFormat="1" ht="9.9499999999999993" customHeight="1" x14ac:dyDescent="0.2">
      <c r="A42" s="78"/>
      <c r="B42" s="78"/>
      <c r="C42" s="79"/>
      <c r="D42" s="79"/>
      <c r="E42" s="79"/>
      <c r="F42" s="79"/>
      <c r="G42" s="79"/>
      <c r="H42" s="79"/>
      <c r="I42" s="221"/>
      <c r="J42" s="221"/>
      <c r="K42" s="79"/>
      <c r="L42" s="221"/>
      <c r="M42" s="79"/>
      <c r="N42" s="79"/>
      <c r="O42" s="79"/>
      <c r="P42" s="221"/>
      <c r="Q42" s="221"/>
      <c r="R42" s="80"/>
    </row>
    <row r="43" spans="1:37" s="77" customFormat="1" ht="9.9499999999999993" customHeight="1" x14ac:dyDescent="0.2">
      <c r="A43" s="78" t="s">
        <v>187</v>
      </c>
      <c r="B43" s="78" t="s">
        <v>22</v>
      </c>
      <c r="C43" s="79" t="s">
        <v>191</v>
      </c>
      <c r="D43" s="79" t="s">
        <v>191</v>
      </c>
      <c r="E43" s="79" t="s">
        <v>191</v>
      </c>
      <c r="F43" s="79" t="s">
        <v>191</v>
      </c>
      <c r="G43" s="79" t="s">
        <v>191</v>
      </c>
      <c r="H43" s="79" t="s">
        <v>191</v>
      </c>
      <c r="I43" s="221" t="s">
        <v>191</v>
      </c>
      <c r="J43" s="221" t="s">
        <v>191</v>
      </c>
      <c r="K43" s="79" t="s">
        <v>191</v>
      </c>
      <c r="L43" s="221" t="s">
        <v>191</v>
      </c>
      <c r="M43" s="79" t="s">
        <v>191</v>
      </c>
      <c r="N43" s="79">
        <v>9</v>
      </c>
      <c r="O43" s="79" t="s">
        <v>191</v>
      </c>
      <c r="P43" s="221" t="s">
        <v>191</v>
      </c>
      <c r="Q43" s="221" t="s">
        <v>191</v>
      </c>
      <c r="R43" s="80">
        <f t="shared" si="0"/>
        <v>9</v>
      </c>
    </row>
    <row r="44" spans="1:37" s="77" customFormat="1" ht="9.9499999999999993" customHeight="1" x14ac:dyDescent="0.2">
      <c r="A44" s="78" t="s">
        <v>187</v>
      </c>
      <c r="B44" s="78" t="s">
        <v>23</v>
      </c>
      <c r="C44" s="79" t="s">
        <v>191</v>
      </c>
      <c r="D44" s="79" t="s">
        <v>191</v>
      </c>
      <c r="E44" s="79" t="s">
        <v>191</v>
      </c>
      <c r="F44" s="79" t="s">
        <v>191</v>
      </c>
      <c r="G44" s="79" t="s">
        <v>191</v>
      </c>
      <c r="H44" s="79" t="s">
        <v>191</v>
      </c>
      <c r="I44" s="221" t="s">
        <v>191</v>
      </c>
      <c r="J44" s="221" t="s">
        <v>191</v>
      </c>
      <c r="K44" s="79" t="s">
        <v>191</v>
      </c>
      <c r="L44" s="221" t="s">
        <v>191</v>
      </c>
      <c r="M44" s="79" t="s">
        <v>191</v>
      </c>
      <c r="N44" s="79">
        <v>2</v>
      </c>
      <c r="O44" s="79" t="s">
        <v>191</v>
      </c>
      <c r="P44" s="221" t="s">
        <v>191</v>
      </c>
      <c r="Q44" s="221" t="s">
        <v>191</v>
      </c>
      <c r="R44" s="80">
        <f t="shared" si="0"/>
        <v>2</v>
      </c>
    </row>
    <row r="45" spans="1:37" s="77" customFormat="1" ht="9.9499999999999993" customHeight="1" x14ac:dyDescent="0.2">
      <c r="A45" s="78" t="s">
        <v>149</v>
      </c>
      <c r="B45" s="78" t="s">
        <v>22</v>
      </c>
      <c r="C45" s="79">
        <v>229</v>
      </c>
      <c r="D45" s="79">
        <v>399</v>
      </c>
      <c r="E45" s="79">
        <v>1</v>
      </c>
      <c r="F45" s="79" t="s">
        <v>191</v>
      </c>
      <c r="G45" s="79" t="s">
        <v>191</v>
      </c>
      <c r="H45" s="79" t="s">
        <v>191</v>
      </c>
      <c r="I45" s="221" t="s">
        <v>191</v>
      </c>
      <c r="J45" s="221" t="s">
        <v>191</v>
      </c>
      <c r="K45" s="79" t="s">
        <v>191</v>
      </c>
      <c r="L45" s="221" t="s">
        <v>191</v>
      </c>
      <c r="M45" s="79" t="s">
        <v>191</v>
      </c>
      <c r="N45" s="79">
        <v>19</v>
      </c>
      <c r="O45" s="79" t="s">
        <v>191</v>
      </c>
      <c r="P45" s="221" t="s">
        <v>191</v>
      </c>
      <c r="Q45" s="221" t="s">
        <v>191</v>
      </c>
      <c r="R45" s="80">
        <f t="shared" si="0"/>
        <v>648</v>
      </c>
    </row>
    <row r="46" spans="1:37" s="77" customFormat="1" ht="9.9499999999999993" customHeight="1" x14ac:dyDescent="0.2">
      <c r="A46" s="408" t="s">
        <v>149</v>
      </c>
      <c r="B46" s="408" t="s">
        <v>23</v>
      </c>
      <c r="C46" s="409">
        <v>50</v>
      </c>
      <c r="D46" s="409">
        <v>84</v>
      </c>
      <c r="E46" s="409" t="s">
        <v>191</v>
      </c>
      <c r="F46" s="409" t="s">
        <v>191</v>
      </c>
      <c r="G46" s="409" t="s">
        <v>191</v>
      </c>
      <c r="H46" s="409" t="s">
        <v>191</v>
      </c>
      <c r="I46" s="411" t="s">
        <v>191</v>
      </c>
      <c r="J46" s="411" t="s">
        <v>191</v>
      </c>
      <c r="K46" s="409" t="s">
        <v>191</v>
      </c>
      <c r="L46" s="411" t="s">
        <v>191</v>
      </c>
      <c r="M46" s="409" t="s">
        <v>191</v>
      </c>
      <c r="N46" s="409">
        <v>4</v>
      </c>
      <c r="O46" s="409" t="s">
        <v>191</v>
      </c>
      <c r="P46" s="411" t="s">
        <v>191</v>
      </c>
      <c r="Q46" s="411" t="s">
        <v>191</v>
      </c>
      <c r="R46" s="410">
        <f t="shared" si="0"/>
        <v>138</v>
      </c>
    </row>
    <row r="47" spans="1:37" s="77" customFormat="1" ht="12.2" customHeight="1" x14ac:dyDescent="0.2">
      <c r="A47" s="308"/>
      <c r="B47" s="309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153"/>
      <c r="P47" s="153"/>
      <c r="Q47" s="153"/>
      <c r="R47" s="153"/>
    </row>
    <row r="48" spans="1:37" s="81" customFormat="1" ht="11.25" customHeight="1" x14ac:dyDescent="0.15">
      <c r="A48" s="238" t="s">
        <v>86</v>
      </c>
      <c r="B48" s="412" t="s">
        <v>22</v>
      </c>
      <c r="C48" s="78">
        <v>0</v>
      </c>
      <c r="D48" s="78">
        <v>0</v>
      </c>
      <c r="E48" s="78">
        <v>0</v>
      </c>
      <c r="F48" s="78">
        <v>0</v>
      </c>
      <c r="G48" s="78">
        <v>0</v>
      </c>
      <c r="H48" s="79">
        <v>0</v>
      </c>
      <c r="I48" s="81">
        <v>0</v>
      </c>
      <c r="J48" s="81">
        <v>0</v>
      </c>
      <c r="K48" s="81">
        <v>0</v>
      </c>
      <c r="L48" s="78">
        <v>0</v>
      </c>
      <c r="M48" s="78">
        <v>0</v>
      </c>
      <c r="N48" s="78">
        <v>0</v>
      </c>
      <c r="O48" s="78">
        <v>0</v>
      </c>
      <c r="P48" s="80">
        <v>0</v>
      </c>
      <c r="Q48" s="80">
        <v>0</v>
      </c>
      <c r="R48" s="80">
        <v>0</v>
      </c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</row>
    <row r="49" spans="1:37" s="81" customFormat="1" ht="11.25" customHeight="1" x14ac:dyDescent="0.15">
      <c r="A49" s="238"/>
      <c r="B49" s="412" t="s">
        <v>23</v>
      </c>
      <c r="C49" s="78">
        <v>0</v>
      </c>
      <c r="D49" s="78">
        <v>0</v>
      </c>
      <c r="E49" s="78">
        <v>0</v>
      </c>
      <c r="F49" s="78">
        <v>0</v>
      </c>
      <c r="G49" s="78">
        <v>0</v>
      </c>
      <c r="H49" s="79">
        <v>0</v>
      </c>
      <c r="I49" s="81">
        <v>0</v>
      </c>
      <c r="J49" s="81">
        <v>0</v>
      </c>
      <c r="K49" s="81">
        <v>0</v>
      </c>
      <c r="L49" s="78">
        <v>0</v>
      </c>
      <c r="M49" s="78">
        <v>0</v>
      </c>
      <c r="N49" s="78">
        <v>0</v>
      </c>
      <c r="O49" s="78">
        <v>0</v>
      </c>
      <c r="P49" s="80">
        <v>0</v>
      </c>
      <c r="Q49" s="80">
        <v>0</v>
      </c>
      <c r="R49" s="80">
        <f t="shared" ref="R49:R57" si="1">SUM(C49:Q49)</f>
        <v>0</v>
      </c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</row>
    <row r="50" spans="1:37" s="81" customFormat="1" ht="11.25" customHeight="1" x14ac:dyDescent="0.15">
      <c r="A50" s="238" t="s">
        <v>87</v>
      </c>
      <c r="B50" s="412" t="s">
        <v>22</v>
      </c>
      <c r="C50" s="79">
        <v>145166</v>
      </c>
      <c r="D50" s="79">
        <v>353415</v>
      </c>
      <c r="E50" s="79">
        <v>114961</v>
      </c>
      <c r="F50" s="79">
        <v>35018</v>
      </c>
      <c r="G50" s="79">
        <v>17717</v>
      </c>
      <c r="H50" s="79">
        <v>7261</v>
      </c>
      <c r="I50" s="81">
        <v>0</v>
      </c>
      <c r="J50" s="81">
        <v>0</v>
      </c>
      <c r="K50" s="81">
        <v>0</v>
      </c>
      <c r="L50" s="79">
        <v>555103</v>
      </c>
      <c r="M50" s="79">
        <v>56808</v>
      </c>
      <c r="N50" s="79">
        <v>20671</v>
      </c>
      <c r="O50" s="79">
        <v>3193</v>
      </c>
      <c r="P50" s="80">
        <v>0</v>
      </c>
      <c r="Q50" s="80">
        <v>0</v>
      </c>
      <c r="R50" s="80">
        <f t="shared" si="1"/>
        <v>1309313</v>
      </c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</row>
    <row r="51" spans="1:37" s="81" customFormat="1" ht="11.25" customHeight="1" x14ac:dyDescent="0.15">
      <c r="A51" s="238"/>
      <c r="B51" s="412" t="s">
        <v>23</v>
      </c>
      <c r="C51" s="79">
        <v>32333</v>
      </c>
      <c r="D51" s="79">
        <v>75255</v>
      </c>
      <c r="E51" s="79">
        <v>26050</v>
      </c>
      <c r="F51" s="79">
        <v>7780</v>
      </c>
      <c r="G51" s="79">
        <v>3993</v>
      </c>
      <c r="H51" s="79">
        <v>1497</v>
      </c>
      <c r="I51" s="81">
        <v>0</v>
      </c>
      <c r="J51" s="81">
        <v>0</v>
      </c>
      <c r="K51" s="81">
        <v>0</v>
      </c>
      <c r="L51" s="79">
        <v>113738</v>
      </c>
      <c r="M51" s="79">
        <v>11588</v>
      </c>
      <c r="N51" s="79">
        <v>7050</v>
      </c>
      <c r="O51" s="79">
        <v>914</v>
      </c>
      <c r="P51" s="80">
        <v>0</v>
      </c>
      <c r="Q51" s="80">
        <v>0</v>
      </c>
      <c r="R51" s="80">
        <f t="shared" si="1"/>
        <v>280198</v>
      </c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</row>
    <row r="52" spans="1:37" s="81" customFormat="1" ht="11.25" customHeight="1" x14ac:dyDescent="0.15">
      <c r="A52" s="238" t="s">
        <v>88</v>
      </c>
      <c r="B52" s="412" t="s">
        <v>22</v>
      </c>
      <c r="C52" s="78">
        <v>0</v>
      </c>
      <c r="D52" s="79">
        <v>25</v>
      </c>
      <c r="E52" s="79">
        <v>16</v>
      </c>
      <c r="F52" s="79">
        <v>2</v>
      </c>
      <c r="G52" s="79">
        <v>4</v>
      </c>
      <c r="H52" s="78">
        <v>0</v>
      </c>
      <c r="I52" s="81">
        <v>0</v>
      </c>
      <c r="J52" s="81">
        <v>0</v>
      </c>
      <c r="K52" s="81">
        <v>0</v>
      </c>
      <c r="L52" s="79">
        <v>41</v>
      </c>
      <c r="M52" s="78">
        <v>0</v>
      </c>
      <c r="N52" s="78">
        <v>0</v>
      </c>
      <c r="O52" s="78">
        <v>0</v>
      </c>
      <c r="P52" s="80">
        <v>0</v>
      </c>
      <c r="Q52" s="80">
        <v>0</v>
      </c>
      <c r="R52" s="80">
        <f t="shared" si="1"/>
        <v>88</v>
      </c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</row>
    <row r="53" spans="1:37" s="81" customFormat="1" ht="11.25" customHeight="1" x14ac:dyDescent="0.15">
      <c r="A53" s="238"/>
      <c r="B53" s="412" t="s">
        <v>23</v>
      </c>
      <c r="C53" s="78">
        <v>0</v>
      </c>
      <c r="D53" s="79">
        <v>5</v>
      </c>
      <c r="E53" s="79">
        <v>4</v>
      </c>
      <c r="F53" s="79">
        <v>0</v>
      </c>
      <c r="G53" s="79">
        <v>0</v>
      </c>
      <c r="H53" s="78">
        <v>0</v>
      </c>
      <c r="I53" s="81">
        <v>0</v>
      </c>
      <c r="J53" s="81">
        <v>0</v>
      </c>
      <c r="K53" s="81">
        <v>0</v>
      </c>
      <c r="L53" s="79">
        <v>6</v>
      </c>
      <c r="M53" s="78">
        <v>0</v>
      </c>
      <c r="N53" s="78">
        <v>0</v>
      </c>
      <c r="O53" s="78">
        <v>0</v>
      </c>
      <c r="P53" s="80">
        <v>0</v>
      </c>
      <c r="Q53" s="80">
        <v>0</v>
      </c>
      <c r="R53" s="80">
        <f t="shared" si="1"/>
        <v>15</v>
      </c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</row>
    <row r="54" spans="1:37" s="81" customFormat="1" ht="11.25" customHeight="1" x14ac:dyDescent="0.15">
      <c r="A54" s="238" t="s">
        <v>89</v>
      </c>
      <c r="B54" s="412" t="s">
        <v>22</v>
      </c>
      <c r="C54" s="79">
        <v>229</v>
      </c>
      <c r="D54" s="79">
        <v>399</v>
      </c>
      <c r="E54" s="79">
        <v>1</v>
      </c>
      <c r="F54" s="78">
        <v>0</v>
      </c>
      <c r="G54" s="78">
        <v>0</v>
      </c>
      <c r="H54" s="78">
        <v>0</v>
      </c>
      <c r="I54" s="81">
        <v>0</v>
      </c>
      <c r="J54" s="81">
        <v>0</v>
      </c>
      <c r="K54" s="81">
        <v>0</v>
      </c>
      <c r="L54" s="78">
        <v>0</v>
      </c>
      <c r="M54" s="78">
        <v>0</v>
      </c>
      <c r="N54" s="79">
        <v>28</v>
      </c>
      <c r="O54" s="78">
        <v>0</v>
      </c>
      <c r="P54" s="80">
        <v>0</v>
      </c>
      <c r="Q54" s="80">
        <v>0</v>
      </c>
      <c r="R54" s="80">
        <f t="shared" si="1"/>
        <v>657</v>
      </c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</row>
    <row r="55" spans="1:37" s="81" customFormat="1" ht="11.25" customHeight="1" x14ac:dyDescent="0.15">
      <c r="A55" s="238"/>
      <c r="B55" s="412" t="s">
        <v>23</v>
      </c>
      <c r="C55" s="79">
        <v>50</v>
      </c>
      <c r="D55" s="79">
        <v>84</v>
      </c>
      <c r="E55" s="79">
        <v>0</v>
      </c>
      <c r="F55" s="78">
        <v>0</v>
      </c>
      <c r="G55" s="78">
        <v>0</v>
      </c>
      <c r="H55" s="78">
        <v>0</v>
      </c>
      <c r="I55" s="81">
        <v>0</v>
      </c>
      <c r="J55" s="81">
        <v>0</v>
      </c>
      <c r="K55" s="81">
        <v>0</v>
      </c>
      <c r="L55" s="78">
        <v>0</v>
      </c>
      <c r="M55" s="78">
        <v>0</v>
      </c>
      <c r="N55" s="79">
        <v>6</v>
      </c>
      <c r="O55" s="78">
        <v>0</v>
      </c>
      <c r="P55" s="80">
        <v>0</v>
      </c>
      <c r="Q55" s="80">
        <v>0</v>
      </c>
      <c r="R55" s="80">
        <f t="shared" si="1"/>
        <v>140</v>
      </c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</row>
    <row r="56" spans="1:37" s="81" customFormat="1" ht="11.25" customHeight="1" x14ac:dyDescent="0.15">
      <c r="A56" s="81" t="s">
        <v>105</v>
      </c>
      <c r="B56" s="412" t="s">
        <v>22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  <c r="I56" s="81">
        <v>0</v>
      </c>
      <c r="J56" s="81">
        <v>0</v>
      </c>
      <c r="K56" s="81">
        <v>0</v>
      </c>
      <c r="L56" s="78">
        <v>0</v>
      </c>
      <c r="M56" s="78">
        <v>0</v>
      </c>
      <c r="N56" s="78">
        <v>0</v>
      </c>
      <c r="O56" s="78">
        <v>0</v>
      </c>
      <c r="P56" s="82">
        <v>0</v>
      </c>
      <c r="Q56" s="80">
        <v>0</v>
      </c>
      <c r="R56" s="80">
        <f t="shared" si="1"/>
        <v>0</v>
      </c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</row>
    <row r="57" spans="1:37" s="81" customFormat="1" ht="11.25" customHeight="1" x14ac:dyDescent="0.15">
      <c r="B57" s="412" t="s">
        <v>23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  <c r="I57" s="81">
        <v>0</v>
      </c>
      <c r="J57" s="81">
        <v>0</v>
      </c>
      <c r="K57" s="81">
        <v>0</v>
      </c>
      <c r="L57" s="78">
        <v>0</v>
      </c>
      <c r="M57" s="78">
        <v>0</v>
      </c>
      <c r="N57" s="78">
        <v>0</v>
      </c>
      <c r="O57" s="78">
        <v>0</v>
      </c>
      <c r="P57" s="82">
        <v>0</v>
      </c>
      <c r="Q57" s="80">
        <v>0</v>
      </c>
      <c r="R57" s="80">
        <f t="shared" si="1"/>
        <v>0</v>
      </c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</row>
    <row r="58" spans="1:37" s="81" customFormat="1" ht="12.2" customHeight="1" x14ac:dyDescent="0.25">
      <c r="A58" s="222" t="s">
        <v>150</v>
      </c>
      <c r="B58" s="413" t="s">
        <v>22</v>
      </c>
      <c r="C58" s="84">
        <f>SUM(C48+C50+C52+C54+C56)</f>
        <v>145395</v>
      </c>
      <c r="D58" s="84">
        <f t="shared" ref="D58:R58" si="2">SUM(D48+D50+D52+D54+D56)</f>
        <v>353839</v>
      </c>
      <c r="E58" s="84">
        <f t="shared" si="2"/>
        <v>114978</v>
      </c>
      <c r="F58" s="84">
        <f t="shared" si="2"/>
        <v>35020</v>
      </c>
      <c r="G58" s="84">
        <f t="shared" si="2"/>
        <v>17721</v>
      </c>
      <c r="H58" s="84">
        <f t="shared" si="2"/>
        <v>7261</v>
      </c>
      <c r="I58" s="84">
        <f t="shared" si="2"/>
        <v>0</v>
      </c>
      <c r="J58" s="84">
        <f t="shared" si="2"/>
        <v>0</v>
      </c>
      <c r="K58" s="84">
        <f t="shared" si="2"/>
        <v>0</v>
      </c>
      <c r="L58" s="84">
        <f t="shared" si="2"/>
        <v>555144</v>
      </c>
      <c r="M58" s="84">
        <f t="shared" si="2"/>
        <v>56808</v>
      </c>
      <c r="N58" s="84">
        <f t="shared" si="2"/>
        <v>20699</v>
      </c>
      <c r="O58" s="84">
        <f t="shared" si="2"/>
        <v>3193</v>
      </c>
      <c r="P58" s="84">
        <f t="shared" si="2"/>
        <v>0</v>
      </c>
      <c r="Q58" s="84">
        <f t="shared" si="2"/>
        <v>0</v>
      </c>
      <c r="R58" s="84">
        <f t="shared" si="2"/>
        <v>1310058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s="81" customFormat="1" ht="12.2" customHeight="1" x14ac:dyDescent="0.25">
      <c r="A59" s="85"/>
      <c r="B59" s="414" t="s">
        <v>23</v>
      </c>
      <c r="C59" s="86">
        <f>SUM(C49+C51+C53+C55+C57)</f>
        <v>32383</v>
      </c>
      <c r="D59" s="86">
        <f t="shared" ref="D59:R59" si="3">SUM(D49+D51+D53+D55+D57)</f>
        <v>75344</v>
      </c>
      <c r="E59" s="86">
        <f t="shared" si="3"/>
        <v>26054</v>
      </c>
      <c r="F59" s="86">
        <f t="shared" si="3"/>
        <v>7780</v>
      </c>
      <c r="G59" s="86">
        <f t="shared" si="3"/>
        <v>3993</v>
      </c>
      <c r="H59" s="86">
        <f t="shared" si="3"/>
        <v>1497</v>
      </c>
      <c r="I59" s="86">
        <f t="shared" si="3"/>
        <v>0</v>
      </c>
      <c r="J59" s="86">
        <f t="shared" si="3"/>
        <v>0</v>
      </c>
      <c r="K59" s="86">
        <f t="shared" si="3"/>
        <v>0</v>
      </c>
      <c r="L59" s="86">
        <f t="shared" si="3"/>
        <v>113744</v>
      </c>
      <c r="M59" s="86">
        <f t="shared" si="3"/>
        <v>11588</v>
      </c>
      <c r="N59" s="86">
        <f t="shared" si="3"/>
        <v>7056</v>
      </c>
      <c r="O59" s="86">
        <f t="shared" si="3"/>
        <v>914</v>
      </c>
      <c r="P59" s="86">
        <f t="shared" si="3"/>
        <v>0</v>
      </c>
      <c r="Q59" s="86">
        <f t="shared" si="3"/>
        <v>0</v>
      </c>
      <c r="R59" s="86">
        <f t="shared" si="3"/>
        <v>280353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1.25" customHeight="1" x14ac:dyDescent="0.25">
      <c r="R60" s="219"/>
    </row>
    <row r="61" spans="1:37" x14ac:dyDescent="0.25">
      <c r="R61" s="219"/>
    </row>
    <row r="62" spans="1:37" x14ac:dyDescent="0.25">
      <c r="R62" s="219"/>
    </row>
    <row r="63" spans="1:37" x14ac:dyDescent="0.25">
      <c r="A63" s="140"/>
      <c r="B63" s="224"/>
      <c r="C63" s="78"/>
      <c r="D63" s="141"/>
      <c r="E63" s="141"/>
      <c r="F63" s="141"/>
      <c r="G63" s="141"/>
      <c r="H63" s="78"/>
      <c r="I63" s="78"/>
      <c r="J63" s="78"/>
      <c r="K63" s="141"/>
      <c r="L63" s="78"/>
      <c r="M63" s="141"/>
      <c r="N63" s="141"/>
      <c r="O63" s="141"/>
      <c r="P63" s="141"/>
      <c r="Q63" s="14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73" fitToHeight="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O74"/>
  <sheetViews>
    <sheetView workbookViewId="0">
      <selection sqref="A1:O1"/>
    </sheetView>
  </sheetViews>
  <sheetFormatPr baseColWidth="10" defaultRowHeight="15" x14ac:dyDescent="0.25"/>
  <cols>
    <col min="1" max="1" width="22.7109375" bestFit="1" customWidth="1"/>
    <col min="2" max="2" width="2.7109375" style="129" bestFit="1" customWidth="1"/>
    <col min="3" max="14" width="6.7109375" style="93" customWidth="1"/>
    <col min="15" max="15" width="7.5703125" customWidth="1"/>
    <col min="17" max="17" width="17.42578125" bestFit="1" customWidth="1"/>
    <col min="18" max="18" width="3.7109375" customWidth="1"/>
    <col min="19" max="30" width="5.7109375" customWidth="1"/>
    <col min="31" max="31" width="6.28515625" bestFit="1" customWidth="1"/>
  </cols>
  <sheetData>
    <row r="1" spans="1:15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5" s="71" customFormat="1" ht="12.75" customHeight="1" x14ac:dyDescent="0.25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15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15" s="71" customFormat="1" ht="12.75" customHeight="1" x14ac:dyDescent="0.25">
      <c r="A4" s="518" t="s">
        <v>142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15" s="72" customFormat="1" ht="12.75" customHeight="1" x14ac:dyDescent="0.2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5" s="77" customFormat="1" ht="12.2" customHeight="1" x14ac:dyDescent="0.2">
      <c r="A6" s="226" t="s">
        <v>3</v>
      </c>
      <c r="B6" s="227"/>
      <c r="C6" s="90" t="s">
        <v>93</v>
      </c>
      <c r="D6" s="90" t="s">
        <v>128</v>
      </c>
      <c r="E6" s="90" t="s">
        <v>95</v>
      </c>
      <c r="F6" s="90" t="s">
        <v>96</v>
      </c>
      <c r="G6" s="90" t="s">
        <v>97</v>
      </c>
      <c r="H6" s="90" t="s">
        <v>98</v>
      </c>
      <c r="I6" s="90" t="s">
        <v>99</v>
      </c>
      <c r="J6" s="90" t="s">
        <v>100</v>
      </c>
      <c r="K6" s="90" t="s">
        <v>101</v>
      </c>
      <c r="L6" s="90" t="s">
        <v>102</v>
      </c>
      <c r="M6" s="90" t="s">
        <v>103</v>
      </c>
      <c r="N6" s="90" t="s">
        <v>104</v>
      </c>
      <c r="O6" s="76" t="s">
        <v>140</v>
      </c>
    </row>
    <row r="7" spans="1:15" s="77" customFormat="1" ht="12.2" customHeight="1" x14ac:dyDescent="0.2">
      <c r="A7" s="88" t="s">
        <v>144</v>
      </c>
      <c r="B7" s="88" t="s">
        <v>22</v>
      </c>
      <c r="C7" s="89" t="s">
        <v>191</v>
      </c>
      <c r="D7" s="89">
        <v>4</v>
      </c>
      <c r="E7" s="89">
        <v>8</v>
      </c>
      <c r="F7" s="89">
        <v>6</v>
      </c>
      <c r="G7" s="89" t="s">
        <v>191</v>
      </c>
      <c r="H7" s="89" t="s">
        <v>191</v>
      </c>
      <c r="I7" s="89" t="s">
        <v>191</v>
      </c>
      <c r="J7" s="89" t="s">
        <v>191</v>
      </c>
      <c r="K7" s="89" t="s">
        <v>191</v>
      </c>
      <c r="L7" s="89" t="s">
        <v>191</v>
      </c>
      <c r="M7" s="89" t="s">
        <v>191</v>
      </c>
      <c r="N7" s="89" t="s">
        <v>191</v>
      </c>
      <c r="O7" s="415">
        <f t="shared" ref="O7:O46" si="0">SUM(C7:N7)</f>
        <v>18</v>
      </c>
    </row>
    <row r="8" spans="1:15" s="77" customFormat="1" ht="12.2" customHeight="1" x14ac:dyDescent="0.2">
      <c r="A8" s="88" t="s">
        <v>144</v>
      </c>
      <c r="B8" s="88" t="s">
        <v>23</v>
      </c>
      <c r="C8" s="89" t="s">
        <v>191</v>
      </c>
      <c r="D8" s="89">
        <v>1</v>
      </c>
      <c r="E8" s="89">
        <v>2</v>
      </c>
      <c r="F8" s="89">
        <v>1</v>
      </c>
      <c r="G8" s="89" t="s">
        <v>191</v>
      </c>
      <c r="H8" s="89" t="s">
        <v>191</v>
      </c>
      <c r="I8" s="89" t="s">
        <v>191</v>
      </c>
      <c r="J8" s="89" t="s">
        <v>191</v>
      </c>
      <c r="K8" s="89" t="s">
        <v>191</v>
      </c>
      <c r="L8" s="89" t="s">
        <v>191</v>
      </c>
      <c r="M8" s="89" t="s">
        <v>191</v>
      </c>
      <c r="N8" s="89" t="s">
        <v>191</v>
      </c>
      <c r="O8" s="415">
        <f t="shared" si="0"/>
        <v>4</v>
      </c>
    </row>
    <row r="9" spans="1:15" s="77" customFormat="1" ht="12.2" customHeight="1" x14ac:dyDescent="0.2">
      <c r="A9" s="88" t="s">
        <v>25</v>
      </c>
      <c r="B9" s="88" t="s">
        <v>22</v>
      </c>
      <c r="C9" s="89">
        <v>401</v>
      </c>
      <c r="D9" s="89">
        <v>101886</v>
      </c>
      <c r="E9" s="89">
        <v>123981</v>
      </c>
      <c r="F9" s="89">
        <v>114268</v>
      </c>
      <c r="G9" s="89">
        <v>64956</v>
      </c>
      <c r="H9" s="89">
        <v>19616</v>
      </c>
      <c r="I9" s="89">
        <v>34441</v>
      </c>
      <c r="J9" s="89">
        <v>15775</v>
      </c>
      <c r="K9" s="89">
        <v>623</v>
      </c>
      <c r="L9" s="89">
        <v>76985</v>
      </c>
      <c r="M9" s="89">
        <v>55931</v>
      </c>
      <c r="N9" s="89">
        <v>14380</v>
      </c>
      <c r="O9" s="415">
        <f t="shared" si="0"/>
        <v>623243</v>
      </c>
    </row>
    <row r="10" spans="1:15" s="77" customFormat="1" ht="12.2" customHeight="1" x14ac:dyDescent="0.2">
      <c r="A10" s="88" t="s">
        <v>25</v>
      </c>
      <c r="B10" s="88" t="s">
        <v>23</v>
      </c>
      <c r="C10" s="89">
        <v>78</v>
      </c>
      <c r="D10" s="89">
        <v>21269</v>
      </c>
      <c r="E10" s="89">
        <v>26040</v>
      </c>
      <c r="F10" s="89">
        <v>24526</v>
      </c>
      <c r="G10" s="89">
        <v>14347</v>
      </c>
      <c r="H10" s="89">
        <v>4438</v>
      </c>
      <c r="I10" s="89">
        <v>7816</v>
      </c>
      <c r="J10" s="89">
        <v>3408</v>
      </c>
      <c r="K10" s="89">
        <v>138</v>
      </c>
      <c r="L10" s="89">
        <v>16573</v>
      </c>
      <c r="M10" s="89">
        <v>12370</v>
      </c>
      <c r="N10" s="89">
        <v>3148</v>
      </c>
      <c r="O10" s="415">
        <f t="shared" si="0"/>
        <v>134151</v>
      </c>
    </row>
    <row r="11" spans="1:15" s="77" customFormat="1" ht="12.2" customHeight="1" x14ac:dyDescent="0.2">
      <c r="A11" s="88" t="s">
        <v>181</v>
      </c>
      <c r="B11" s="88" t="s">
        <v>22</v>
      </c>
      <c r="C11" s="89" t="s">
        <v>191</v>
      </c>
      <c r="D11" s="89" t="s">
        <v>191</v>
      </c>
      <c r="E11" s="89">
        <v>14</v>
      </c>
      <c r="F11" s="89" t="s">
        <v>191</v>
      </c>
      <c r="G11" s="89" t="s">
        <v>191</v>
      </c>
      <c r="H11" s="89" t="s">
        <v>191</v>
      </c>
      <c r="I11" s="89" t="s">
        <v>191</v>
      </c>
      <c r="J11" s="89" t="s">
        <v>191</v>
      </c>
      <c r="K11" s="89" t="s">
        <v>191</v>
      </c>
      <c r="L11" s="89" t="s">
        <v>191</v>
      </c>
      <c r="M11" s="89" t="s">
        <v>191</v>
      </c>
      <c r="N11" s="89" t="s">
        <v>191</v>
      </c>
      <c r="O11" s="415">
        <f t="shared" si="0"/>
        <v>14</v>
      </c>
    </row>
    <row r="12" spans="1:15" s="77" customFormat="1" ht="12.2" customHeight="1" x14ac:dyDescent="0.2">
      <c r="A12" s="88" t="s">
        <v>181</v>
      </c>
      <c r="B12" s="88" t="s">
        <v>23</v>
      </c>
      <c r="C12" s="89" t="s">
        <v>191</v>
      </c>
      <c r="D12" s="89" t="s">
        <v>191</v>
      </c>
      <c r="E12" s="89">
        <v>3</v>
      </c>
      <c r="F12" s="89" t="s">
        <v>191</v>
      </c>
      <c r="G12" s="89" t="s">
        <v>191</v>
      </c>
      <c r="H12" s="89" t="s">
        <v>191</v>
      </c>
      <c r="I12" s="89" t="s">
        <v>191</v>
      </c>
      <c r="J12" s="89" t="s">
        <v>191</v>
      </c>
      <c r="K12" s="89" t="s">
        <v>191</v>
      </c>
      <c r="L12" s="89" t="s">
        <v>191</v>
      </c>
      <c r="M12" s="89" t="s">
        <v>191</v>
      </c>
      <c r="N12" s="89" t="s">
        <v>191</v>
      </c>
      <c r="O12" s="415">
        <f t="shared" si="0"/>
        <v>3</v>
      </c>
    </row>
    <row r="13" spans="1:15" s="77" customFormat="1" ht="12.2" customHeight="1" x14ac:dyDescent="0.2">
      <c r="A13" s="88" t="s">
        <v>145</v>
      </c>
      <c r="B13" s="88" t="s">
        <v>22</v>
      </c>
      <c r="C13" s="89">
        <v>22</v>
      </c>
      <c r="D13" s="89">
        <v>3131</v>
      </c>
      <c r="E13" s="89">
        <v>32291</v>
      </c>
      <c r="F13" s="89">
        <v>12840</v>
      </c>
      <c r="G13" s="89">
        <v>9770</v>
      </c>
      <c r="H13" s="89">
        <v>1282</v>
      </c>
      <c r="I13" s="89">
        <v>1214</v>
      </c>
      <c r="J13" s="89">
        <v>169</v>
      </c>
      <c r="K13" s="89" t="s">
        <v>191</v>
      </c>
      <c r="L13" s="89" t="s">
        <v>191</v>
      </c>
      <c r="M13" s="89">
        <v>89</v>
      </c>
      <c r="N13" s="89">
        <v>55</v>
      </c>
      <c r="O13" s="415">
        <f t="shared" si="0"/>
        <v>60863</v>
      </c>
    </row>
    <row r="14" spans="1:15" s="77" customFormat="1" ht="12.2" customHeight="1" x14ac:dyDescent="0.2">
      <c r="A14" s="88" t="s">
        <v>145</v>
      </c>
      <c r="B14" s="88" t="s">
        <v>23</v>
      </c>
      <c r="C14" s="89">
        <v>4</v>
      </c>
      <c r="D14" s="89">
        <v>618</v>
      </c>
      <c r="E14" s="89">
        <v>6240</v>
      </c>
      <c r="F14" s="89">
        <v>2595</v>
      </c>
      <c r="G14" s="89">
        <v>2015</v>
      </c>
      <c r="H14" s="89">
        <v>239</v>
      </c>
      <c r="I14" s="89">
        <v>237</v>
      </c>
      <c r="J14" s="89">
        <v>25</v>
      </c>
      <c r="K14" s="89" t="s">
        <v>191</v>
      </c>
      <c r="L14" s="89" t="s">
        <v>191</v>
      </c>
      <c r="M14" s="89">
        <v>17</v>
      </c>
      <c r="N14" s="89">
        <v>9</v>
      </c>
      <c r="O14" s="415">
        <f t="shared" si="0"/>
        <v>11999</v>
      </c>
    </row>
    <row r="15" spans="1:15" s="77" customFormat="1" ht="12.2" customHeight="1" x14ac:dyDescent="0.2">
      <c r="A15" s="88" t="s">
        <v>111</v>
      </c>
      <c r="B15" s="88" t="s">
        <v>22</v>
      </c>
      <c r="C15" s="89" t="s">
        <v>191</v>
      </c>
      <c r="D15" s="89" t="s">
        <v>191</v>
      </c>
      <c r="E15" s="89">
        <v>14</v>
      </c>
      <c r="F15" s="89">
        <v>2</v>
      </c>
      <c r="G15" s="89" t="s">
        <v>191</v>
      </c>
      <c r="H15" s="89" t="s">
        <v>191</v>
      </c>
      <c r="I15" s="89" t="s">
        <v>191</v>
      </c>
      <c r="J15" s="89" t="s">
        <v>191</v>
      </c>
      <c r="K15" s="89" t="s">
        <v>191</v>
      </c>
      <c r="L15" s="89">
        <v>2</v>
      </c>
      <c r="M15" s="89">
        <v>1</v>
      </c>
      <c r="N15" s="89" t="s">
        <v>191</v>
      </c>
      <c r="O15" s="415">
        <f t="shared" si="0"/>
        <v>19</v>
      </c>
    </row>
    <row r="16" spans="1:15" s="77" customFormat="1" ht="12.2" customHeight="1" x14ac:dyDescent="0.2">
      <c r="A16" s="88" t="s">
        <v>111</v>
      </c>
      <c r="B16" s="88" t="s">
        <v>23</v>
      </c>
      <c r="C16" s="89" t="s">
        <v>191</v>
      </c>
      <c r="D16" s="89" t="s">
        <v>191</v>
      </c>
      <c r="E16" s="89">
        <v>3</v>
      </c>
      <c r="F16" s="89" t="s">
        <v>191</v>
      </c>
      <c r="G16" s="89" t="s">
        <v>191</v>
      </c>
      <c r="H16" s="89" t="s">
        <v>191</v>
      </c>
      <c r="I16" s="89" t="s">
        <v>191</v>
      </c>
      <c r="J16" s="89" t="s">
        <v>191</v>
      </c>
      <c r="K16" s="89" t="s">
        <v>191</v>
      </c>
      <c r="L16" s="89" t="s">
        <v>191</v>
      </c>
      <c r="M16" s="89" t="s">
        <v>191</v>
      </c>
      <c r="N16" s="89" t="s">
        <v>191</v>
      </c>
      <c r="O16" s="415">
        <f t="shared" si="0"/>
        <v>3</v>
      </c>
    </row>
    <row r="17" spans="1:15" s="77" customFormat="1" ht="12.2" customHeight="1" x14ac:dyDescent="0.2">
      <c r="A17" s="88" t="s">
        <v>29</v>
      </c>
      <c r="B17" s="88" t="s">
        <v>22</v>
      </c>
      <c r="C17" s="89">
        <v>1703</v>
      </c>
      <c r="D17" s="89">
        <v>10430</v>
      </c>
      <c r="E17" s="89">
        <v>13366</v>
      </c>
      <c r="F17" s="89">
        <v>9144</v>
      </c>
      <c r="G17" s="89">
        <v>8544</v>
      </c>
      <c r="H17" s="89">
        <v>5178</v>
      </c>
      <c r="I17" s="89">
        <v>8268</v>
      </c>
      <c r="J17" s="89">
        <v>1805</v>
      </c>
      <c r="K17" s="89">
        <v>2030</v>
      </c>
      <c r="L17" s="89">
        <v>27</v>
      </c>
      <c r="M17" s="89">
        <v>153</v>
      </c>
      <c r="N17" s="89">
        <v>761</v>
      </c>
      <c r="O17" s="415">
        <f t="shared" si="0"/>
        <v>61409</v>
      </c>
    </row>
    <row r="18" spans="1:15" s="77" customFormat="1" ht="12.2" customHeight="1" x14ac:dyDescent="0.2">
      <c r="A18" s="88" t="s">
        <v>29</v>
      </c>
      <c r="B18" s="88" t="s">
        <v>23</v>
      </c>
      <c r="C18" s="89">
        <v>430</v>
      </c>
      <c r="D18" s="89">
        <v>2192</v>
      </c>
      <c r="E18" s="89">
        <v>3031</v>
      </c>
      <c r="F18" s="89">
        <v>2018</v>
      </c>
      <c r="G18" s="89">
        <v>2052</v>
      </c>
      <c r="H18" s="89">
        <v>1134</v>
      </c>
      <c r="I18" s="89">
        <v>1920</v>
      </c>
      <c r="J18" s="89">
        <v>396</v>
      </c>
      <c r="K18" s="89">
        <v>456</v>
      </c>
      <c r="L18" s="89">
        <v>7</v>
      </c>
      <c r="M18" s="89">
        <v>34</v>
      </c>
      <c r="N18" s="89">
        <v>174</v>
      </c>
      <c r="O18" s="415">
        <f t="shared" si="0"/>
        <v>13844</v>
      </c>
    </row>
    <row r="19" spans="1:15" s="77" customFormat="1" ht="12.2" customHeight="1" x14ac:dyDescent="0.2">
      <c r="A19" s="88" t="s">
        <v>185</v>
      </c>
      <c r="B19" s="88" t="s">
        <v>22</v>
      </c>
      <c r="C19" s="89" t="s">
        <v>191</v>
      </c>
      <c r="D19" s="89" t="s">
        <v>191</v>
      </c>
      <c r="E19" s="89" t="s">
        <v>191</v>
      </c>
      <c r="F19" s="89" t="s">
        <v>191</v>
      </c>
      <c r="G19" s="89" t="s">
        <v>191</v>
      </c>
      <c r="H19" s="89" t="s">
        <v>191</v>
      </c>
      <c r="I19" s="89" t="s">
        <v>191</v>
      </c>
      <c r="J19" s="89" t="s">
        <v>191</v>
      </c>
      <c r="K19" s="89" t="s">
        <v>191</v>
      </c>
      <c r="L19" s="89" t="s">
        <v>191</v>
      </c>
      <c r="M19" s="89" t="s">
        <v>191</v>
      </c>
      <c r="N19" s="89">
        <v>4</v>
      </c>
      <c r="O19" s="415">
        <f t="shared" si="0"/>
        <v>4</v>
      </c>
    </row>
    <row r="20" spans="1:15" s="77" customFormat="1" ht="12.2" customHeight="1" x14ac:dyDescent="0.2">
      <c r="A20" s="88" t="s">
        <v>185</v>
      </c>
      <c r="B20" s="88" t="s">
        <v>23</v>
      </c>
      <c r="C20" s="89" t="s">
        <v>191</v>
      </c>
      <c r="D20" s="89" t="s">
        <v>191</v>
      </c>
      <c r="E20" s="89" t="s">
        <v>191</v>
      </c>
      <c r="F20" s="89" t="s">
        <v>191</v>
      </c>
      <c r="G20" s="89" t="s">
        <v>191</v>
      </c>
      <c r="H20" s="89" t="s">
        <v>191</v>
      </c>
      <c r="I20" s="89" t="s">
        <v>191</v>
      </c>
      <c r="J20" s="89" t="s">
        <v>191</v>
      </c>
      <c r="K20" s="89" t="s">
        <v>191</v>
      </c>
      <c r="L20" s="89" t="s">
        <v>191</v>
      </c>
      <c r="M20" s="89" t="s">
        <v>191</v>
      </c>
      <c r="N20" s="89">
        <v>1</v>
      </c>
      <c r="O20" s="415">
        <f t="shared" si="0"/>
        <v>1</v>
      </c>
    </row>
    <row r="21" spans="1:15" s="77" customFormat="1" ht="12.2" customHeight="1" x14ac:dyDescent="0.2">
      <c r="A21" s="88" t="s">
        <v>176</v>
      </c>
      <c r="B21" s="88" t="s">
        <v>22</v>
      </c>
      <c r="C21" s="89" t="s">
        <v>191</v>
      </c>
      <c r="D21" s="89" t="s">
        <v>191</v>
      </c>
      <c r="E21" s="89">
        <v>5</v>
      </c>
      <c r="F21" s="89" t="s">
        <v>191</v>
      </c>
      <c r="G21" s="89" t="s">
        <v>191</v>
      </c>
      <c r="H21" s="89" t="s">
        <v>191</v>
      </c>
      <c r="I21" s="89" t="s">
        <v>191</v>
      </c>
      <c r="J21" s="89" t="s">
        <v>191</v>
      </c>
      <c r="K21" s="89" t="s">
        <v>191</v>
      </c>
      <c r="L21" s="89" t="s">
        <v>191</v>
      </c>
      <c r="M21" s="89" t="s">
        <v>191</v>
      </c>
      <c r="N21" s="89" t="s">
        <v>191</v>
      </c>
      <c r="O21" s="415">
        <f t="shared" si="0"/>
        <v>5</v>
      </c>
    </row>
    <row r="22" spans="1:15" s="77" customFormat="1" ht="12.2" customHeight="1" x14ac:dyDescent="0.2">
      <c r="A22" s="88" t="s">
        <v>176</v>
      </c>
      <c r="B22" s="88" t="s">
        <v>23</v>
      </c>
      <c r="C22" s="89" t="s">
        <v>191</v>
      </c>
      <c r="D22" s="89" t="s">
        <v>191</v>
      </c>
      <c r="E22" s="89" t="s">
        <v>191</v>
      </c>
      <c r="F22" s="89" t="s">
        <v>191</v>
      </c>
      <c r="G22" s="89" t="s">
        <v>191</v>
      </c>
      <c r="H22" s="89" t="s">
        <v>191</v>
      </c>
      <c r="I22" s="89" t="s">
        <v>191</v>
      </c>
      <c r="J22" s="89" t="s">
        <v>191</v>
      </c>
      <c r="K22" s="89" t="s">
        <v>191</v>
      </c>
      <c r="L22" s="89" t="s">
        <v>191</v>
      </c>
      <c r="M22" s="89" t="s">
        <v>191</v>
      </c>
      <c r="N22" s="89" t="s">
        <v>191</v>
      </c>
      <c r="O22" s="415">
        <f t="shared" si="0"/>
        <v>0</v>
      </c>
    </row>
    <row r="23" spans="1:15" s="77" customFormat="1" ht="12.2" customHeight="1" x14ac:dyDescent="0.2">
      <c r="A23" s="88" t="s">
        <v>37</v>
      </c>
      <c r="B23" s="88" t="s">
        <v>22</v>
      </c>
      <c r="C23" s="89">
        <v>12031</v>
      </c>
      <c r="D23" s="89">
        <v>3644</v>
      </c>
      <c r="E23" s="89">
        <v>30704</v>
      </c>
      <c r="F23" s="89">
        <v>25774</v>
      </c>
      <c r="G23" s="89">
        <v>42695</v>
      </c>
      <c r="H23" s="89">
        <v>9717</v>
      </c>
      <c r="I23" s="89">
        <v>12083</v>
      </c>
      <c r="J23" s="89">
        <v>5729</v>
      </c>
      <c r="K23" s="89">
        <v>2472</v>
      </c>
      <c r="L23" s="89">
        <v>67</v>
      </c>
      <c r="M23" s="89">
        <v>250</v>
      </c>
      <c r="N23" s="89">
        <v>8308</v>
      </c>
      <c r="O23" s="415">
        <f t="shared" si="0"/>
        <v>153474</v>
      </c>
    </row>
    <row r="24" spans="1:15" s="77" customFormat="1" ht="12.2" customHeight="1" x14ac:dyDescent="0.2">
      <c r="A24" s="88" t="s">
        <v>37</v>
      </c>
      <c r="B24" s="88" t="s">
        <v>23</v>
      </c>
      <c r="C24" s="89">
        <v>2894</v>
      </c>
      <c r="D24" s="89">
        <v>797</v>
      </c>
      <c r="E24" s="89">
        <v>7211</v>
      </c>
      <c r="F24" s="89">
        <v>6240</v>
      </c>
      <c r="G24" s="89">
        <v>10428</v>
      </c>
      <c r="H24" s="89">
        <v>2255</v>
      </c>
      <c r="I24" s="89">
        <v>2921</v>
      </c>
      <c r="J24" s="89">
        <v>1522</v>
      </c>
      <c r="K24" s="89">
        <v>632</v>
      </c>
      <c r="L24" s="89">
        <v>16</v>
      </c>
      <c r="M24" s="89">
        <v>56</v>
      </c>
      <c r="N24" s="89">
        <v>1908</v>
      </c>
      <c r="O24" s="415">
        <f t="shared" si="0"/>
        <v>36880</v>
      </c>
    </row>
    <row r="25" spans="1:15" s="77" customFormat="1" ht="12.2" customHeight="1" x14ac:dyDescent="0.2">
      <c r="A25" s="88" t="s">
        <v>115</v>
      </c>
      <c r="B25" s="88" t="s">
        <v>22</v>
      </c>
      <c r="C25" s="89">
        <v>31</v>
      </c>
      <c r="D25" s="89">
        <v>77</v>
      </c>
      <c r="E25" s="89">
        <v>10534</v>
      </c>
      <c r="F25" s="89">
        <v>5302</v>
      </c>
      <c r="G25" s="89">
        <v>3525</v>
      </c>
      <c r="H25" s="89">
        <v>4984</v>
      </c>
      <c r="I25" s="89">
        <v>3662</v>
      </c>
      <c r="J25" s="89">
        <v>50</v>
      </c>
      <c r="K25" s="89">
        <v>61</v>
      </c>
      <c r="L25" s="89">
        <v>165</v>
      </c>
      <c r="M25" s="89">
        <v>630</v>
      </c>
      <c r="N25" s="89">
        <v>984</v>
      </c>
      <c r="O25" s="415">
        <f t="shared" si="0"/>
        <v>30005</v>
      </c>
    </row>
    <row r="26" spans="1:15" s="77" customFormat="1" ht="12.2" customHeight="1" x14ac:dyDescent="0.2">
      <c r="A26" s="88" t="s">
        <v>115</v>
      </c>
      <c r="B26" s="88" t="s">
        <v>23</v>
      </c>
      <c r="C26" s="89">
        <v>7</v>
      </c>
      <c r="D26" s="89">
        <v>16</v>
      </c>
      <c r="E26" s="89">
        <v>2107</v>
      </c>
      <c r="F26" s="89">
        <v>1020</v>
      </c>
      <c r="G26" s="89">
        <v>706</v>
      </c>
      <c r="H26" s="89">
        <v>1009</v>
      </c>
      <c r="I26" s="89">
        <v>788</v>
      </c>
      <c r="J26" s="89">
        <v>10</v>
      </c>
      <c r="K26" s="89">
        <v>16</v>
      </c>
      <c r="L26" s="89">
        <v>32</v>
      </c>
      <c r="M26" s="89">
        <v>133</v>
      </c>
      <c r="N26" s="89">
        <v>198</v>
      </c>
      <c r="O26" s="415">
        <f t="shared" si="0"/>
        <v>6042</v>
      </c>
    </row>
    <row r="27" spans="1:15" s="77" customFormat="1" ht="12.2" customHeight="1" x14ac:dyDescent="0.2">
      <c r="A27" s="88" t="s">
        <v>186</v>
      </c>
      <c r="B27" s="88" t="s">
        <v>22</v>
      </c>
      <c r="C27" s="89" t="s">
        <v>191</v>
      </c>
      <c r="D27" s="89" t="s">
        <v>191</v>
      </c>
      <c r="E27" s="89" t="s">
        <v>191</v>
      </c>
      <c r="F27" s="89" t="s">
        <v>191</v>
      </c>
      <c r="G27" s="89" t="s">
        <v>191</v>
      </c>
      <c r="H27" s="89" t="s">
        <v>191</v>
      </c>
      <c r="I27" s="89" t="s">
        <v>191</v>
      </c>
      <c r="J27" s="89" t="s">
        <v>191</v>
      </c>
      <c r="K27" s="89" t="s">
        <v>191</v>
      </c>
      <c r="L27" s="89" t="s">
        <v>191</v>
      </c>
      <c r="M27" s="89" t="s">
        <v>191</v>
      </c>
      <c r="N27" s="89" t="s">
        <v>191</v>
      </c>
      <c r="O27" s="415">
        <f t="shared" si="0"/>
        <v>0</v>
      </c>
    </row>
    <row r="28" spans="1:15" s="77" customFormat="1" ht="12.2" customHeight="1" x14ac:dyDescent="0.2">
      <c r="A28" s="88" t="s">
        <v>186</v>
      </c>
      <c r="B28" s="88" t="s">
        <v>23</v>
      </c>
      <c r="C28" s="89">
        <v>21</v>
      </c>
      <c r="D28" s="89">
        <v>88</v>
      </c>
      <c r="E28" s="89">
        <v>123</v>
      </c>
      <c r="F28" s="89">
        <v>84</v>
      </c>
      <c r="G28" s="89">
        <v>279</v>
      </c>
      <c r="H28" s="89">
        <v>300</v>
      </c>
      <c r="I28" s="89">
        <v>311</v>
      </c>
      <c r="J28" s="89">
        <v>283</v>
      </c>
      <c r="K28" s="89">
        <v>415</v>
      </c>
      <c r="L28" s="89">
        <v>512</v>
      </c>
      <c r="M28" s="89">
        <v>561</v>
      </c>
      <c r="N28" s="89">
        <v>546</v>
      </c>
      <c r="O28" s="415">
        <f t="shared" si="0"/>
        <v>3523</v>
      </c>
    </row>
    <row r="29" spans="1:15" s="77" customFormat="1" ht="12.2" customHeight="1" x14ac:dyDescent="0.2">
      <c r="A29" s="88" t="s">
        <v>146</v>
      </c>
      <c r="B29" s="88" t="s">
        <v>22</v>
      </c>
      <c r="C29" s="89">
        <v>6</v>
      </c>
      <c r="D29" s="89">
        <v>315</v>
      </c>
      <c r="E29" s="89">
        <v>9189</v>
      </c>
      <c r="F29" s="89">
        <v>4020</v>
      </c>
      <c r="G29" s="89">
        <v>3051</v>
      </c>
      <c r="H29" s="89">
        <v>3695</v>
      </c>
      <c r="I29" s="89">
        <v>2423</v>
      </c>
      <c r="J29" s="89">
        <v>196</v>
      </c>
      <c r="K29" s="89">
        <v>13</v>
      </c>
      <c r="L29" s="89">
        <v>9</v>
      </c>
      <c r="M29" s="89">
        <v>69</v>
      </c>
      <c r="N29" s="89">
        <v>64</v>
      </c>
      <c r="O29" s="415">
        <f t="shared" si="0"/>
        <v>23050</v>
      </c>
    </row>
    <row r="30" spans="1:15" s="77" customFormat="1" ht="12.2" customHeight="1" x14ac:dyDescent="0.2">
      <c r="A30" s="88" t="s">
        <v>146</v>
      </c>
      <c r="B30" s="88" t="s">
        <v>23</v>
      </c>
      <c r="C30" s="89" t="s">
        <v>191</v>
      </c>
      <c r="D30" s="89">
        <v>57</v>
      </c>
      <c r="E30" s="89">
        <v>1902</v>
      </c>
      <c r="F30" s="89">
        <v>813</v>
      </c>
      <c r="G30" s="89">
        <v>634</v>
      </c>
      <c r="H30" s="89">
        <v>749</v>
      </c>
      <c r="I30" s="89">
        <v>488</v>
      </c>
      <c r="J30" s="89">
        <v>41</v>
      </c>
      <c r="K30" s="89">
        <v>3</v>
      </c>
      <c r="L30" s="89">
        <v>2</v>
      </c>
      <c r="M30" s="89">
        <v>14</v>
      </c>
      <c r="N30" s="89">
        <v>10</v>
      </c>
      <c r="O30" s="415">
        <f t="shared" si="0"/>
        <v>4713</v>
      </c>
    </row>
    <row r="31" spans="1:15" s="77" customFormat="1" ht="12.2" customHeight="1" x14ac:dyDescent="0.2">
      <c r="A31" s="88" t="s">
        <v>147</v>
      </c>
      <c r="B31" s="88" t="s">
        <v>22</v>
      </c>
      <c r="C31" s="89" t="s">
        <v>191</v>
      </c>
      <c r="D31" s="89" t="s">
        <v>191</v>
      </c>
      <c r="E31" s="89">
        <v>19</v>
      </c>
      <c r="F31" s="89">
        <v>8</v>
      </c>
      <c r="G31" s="89">
        <v>13</v>
      </c>
      <c r="H31" s="89">
        <v>6</v>
      </c>
      <c r="I31" s="89">
        <v>4</v>
      </c>
      <c r="J31" s="89">
        <v>1</v>
      </c>
      <c r="K31" s="89" t="s">
        <v>191</v>
      </c>
      <c r="L31" s="89" t="s">
        <v>191</v>
      </c>
      <c r="M31" s="89">
        <v>6</v>
      </c>
      <c r="N31" s="89" t="s">
        <v>191</v>
      </c>
      <c r="O31" s="415">
        <f t="shared" si="0"/>
        <v>57</v>
      </c>
    </row>
    <row r="32" spans="1:15" s="77" customFormat="1" ht="12.2" customHeight="1" x14ac:dyDescent="0.2">
      <c r="A32" s="88" t="s">
        <v>147</v>
      </c>
      <c r="B32" s="88" t="s">
        <v>23</v>
      </c>
      <c r="C32" s="89" t="s">
        <v>191</v>
      </c>
      <c r="D32" s="89" t="s">
        <v>191</v>
      </c>
      <c r="E32" s="89">
        <v>5</v>
      </c>
      <c r="F32" s="89">
        <v>1</v>
      </c>
      <c r="G32" s="89">
        <v>3</v>
      </c>
      <c r="H32" s="89">
        <v>2</v>
      </c>
      <c r="I32" s="89">
        <v>1</v>
      </c>
      <c r="J32" s="89" t="s">
        <v>191</v>
      </c>
      <c r="K32" s="89" t="s">
        <v>191</v>
      </c>
      <c r="L32" s="89" t="s">
        <v>191</v>
      </c>
      <c r="M32" s="89">
        <v>1</v>
      </c>
      <c r="N32" s="89" t="s">
        <v>191</v>
      </c>
      <c r="O32" s="415">
        <f t="shared" si="0"/>
        <v>13</v>
      </c>
    </row>
    <row r="33" spans="1:15" s="77" customFormat="1" ht="12.2" customHeight="1" x14ac:dyDescent="0.2">
      <c r="A33" s="88" t="s">
        <v>148</v>
      </c>
      <c r="B33" s="88" t="s">
        <v>22</v>
      </c>
      <c r="C33" s="89">
        <v>647</v>
      </c>
      <c r="D33" s="89">
        <v>2513</v>
      </c>
      <c r="E33" s="89">
        <v>3179</v>
      </c>
      <c r="F33" s="89">
        <v>401</v>
      </c>
      <c r="G33" s="89">
        <v>1706</v>
      </c>
      <c r="H33" s="89">
        <v>2083</v>
      </c>
      <c r="I33" s="89">
        <v>1078</v>
      </c>
      <c r="J33" s="89">
        <v>861</v>
      </c>
      <c r="K33" s="89">
        <v>22</v>
      </c>
      <c r="L33" s="89" t="s">
        <v>191</v>
      </c>
      <c r="M33" s="89">
        <v>933</v>
      </c>
      <c r="N33" s="89">
        <v>2733</v>
      </c>
      <c r="O33" s="415">
        <f t="shared" si="0"/>
        <v>16156</v>
      </c>
    </row>
    <row r="34" spans="1:15" s="77" customFormat="1" ht="12.2" customHeight="1" x14ac:dyDescent="0.2">
      <c r="A34" s="88" t="s">
        <v>148</v>
      </c>
      <c r="B34" s="88" t="s">
        <v>23</v>
      </c>
      <c r="C34" s="89">
        <v>140</v>
      </c>
      <c r="D34" s="89">
        <v>454</v>
      </c>
      <c r="E34" s="89">
        <v>635</v>
      </c>
      <c r="F34" s="89">
        <v>63</v>
      </c>
      <c r="G34" s="89">
        <v>339</v>
      </c>
      <c r="H34" s="89">
        <v>346</v>
      </c>
      <c r="I34" s="89">
        <v>202</v>
      </c>
      <c r="J34" s="89">
        <v>145</v>
      </c>
      <c r="K34" s="89">
        <v>5</v>
      </c>
      <c r="L34" s="89" t="s">
        <v>191</v>
      </c>
      <c r="M34" s="89">
        <v>172</v>
      </c>
      <c r="N34" s="89">
        <v>427</v>
      </c>
      <c r="O34" s="415">
        <f t="shared" si="0"/>
        <v>2928</v>
      </c>
    </row>
    <row r="35" spans="1:15" s="77" customFormat="1" ht="12.2" customHeight="1" x14ac:dyDescent="0.2">
      <c r="A35" s="88" t="s">
        <v>48</v>
      </c>
      <c r="B35" s="88" t="s">
        <v>22</v>
      </c>
      <c r="C35" s="89">
        <v>121</v>
      </c>
      <c r="D35" s="89">
        <v>20108</v>
      </c>
      <c r="E35" s="89">
        <v>165556</v>
      </c>
      <c r="F35" s="89">
        <v>36424</v>
      </c>
      <c r="G35" s="89">
        <v>29306</v>
      </c>
      <c r="H35" s="89">
        <v>13229</v>
      </c>
      <c r="I35" s="89">
        <v>13075</v>
      </c>
      <c r="J35" s="89">
        <v>128</v>
      </c>
      <c r="K35" s="89" t="s">
        <v>191</v>
      </c>
      <c r="L35" s="89">
        <v>20481</v>
      </c>
      <c r="M35" s="89">
        <v>28196</v>
      </c>
      <c r="N35" s="89">
        <v>13915</v>
      </c>
      <c r="O35" s="415">
        <f t="shared" si="0"/>
        <v>340539</v>
      </c>
    </row>
    <row r="36" spans="1:15" s="77" customFormat="1" ht="12.2" customHeight="1" x14ac:dyDescent="0.2">
      <c r="A36" s="88" t="s">
        <v>48</v>
      </c>
      <c r="B36" s="88" t="s">
        <v>23</v>
      </c>
      <c r="C36" s="89">
        <v>12</v>
      </c>
      <c r="D36" s="89">
        <v>3758</v>
      </c>
      <c r="E36" s="89">
        <v>31541</v>
      </c>
      <c r="F36" s="89">
        <v>6895</v>
      </c>
      <c r="G36" s="89">
        <v>5856</v>
      </c>
      <c r="H36" s="89">
        <v>2716</v>
      </c>
      <c r="I36" s="89">
        <v>2714</v>
      </c>
      <c r="J36" s="89">
        <v>24</v>
      </c>
      <c r="K36" s="89" t="s">
        <v>191</v>
      </c>
      <c r="L36" s="89">
        <v>4125</v>
      </c>
      <c r="M36" s="89">
        <v>5797</v>
      </c>
      <c r="N36" s="89">
        <v>2552</v>
      </c>
      <c r="O36" s="415">
        <f t="shared" si="0"/>
        <v>65990</v>
      </c>
    </row>
    <row r="37" spans="1:15" s="77" customFormat="1" ht="12.2" customHeight="1" x14ac:dyDescent="0.2">
      <c r="A37" s="88" t="s">
        <v>116</v>
      </c>
      <c r="B37" s="88" t="s">
        <v>22</v>
      </c>
      <c r="C37" s="89" t="s">
        <v>191</v>
      </c>
      <c r="D37" s="89" t="s">
        <v>191</v>
      </c>
      <c r="E37" s="89">
        <v>29</v>
      </c>
      <c r="F37" s="89">
        <v>1</v>
      </c>
      <c r="G37" s="89" t="s">
        <v>191</v>
      </c>
      <c r="H37" s="89">
        <v>37</v>
      </c>
      <c r="I37" s="89">
        <v>15</v>
      </c>
      <c r="J37" s="89" t="s">
        <v>191</v>
      </c>
      <c r="K37" s="89" t="s">
        <v>191</v>
      </c>
      <c r="L37" s="89">
        <v>45</v>
      </c>
      <c r="M37" s="89">
        <v>212</v>
      </c>
      <c r="N37" s="89">
        <v>118</v>
      </c>
      <c r="O37" s="415">
        <f t="shared" si="0"/>
        <v>457</v>
      </c>
    </row>
    <row r="38" spans="1:15" s="77" customFormat="1" ht="12.2" customHeight="1" x14ac:dyDescent="0.2">
      <c r="A38" s="416" t="s">
        <v>116</v>
      </c>
      <c r="B38" s="416" t="s">
        <v>23</v>
      </c>
      <c r="C38" s="417" t="s">
        <v>191</v>
      </c>
      <c r="D38" s="417" t="s">
        <v>191</v>
      </c>
      <c r="E38" s="417">
        <v>7</v>
      </c>
      <c r="F38" s="417" t="s">
        <v>191</v>
      </c>
      <c r="G38" s="417" t="s">
        <v>191</v>
      </c>
      <c r="H38" s="417">
        <v>9</v>
      </c>
      <c r="I38" s="417">
        <v>3</v>
      </c>
      <c r="J38" s="417" t="s">
        <v>191</v>
      </c>
      <c r="K38" s="417" t="s">
        <v>191</v>
      </c>
      <c r="L38" s="417">
        <v>10</v>
      </c>
      <c r="M38" s="417">
        <v>48</v>
      </c>
      <c r="N38" s="417">
        <v>27</v>
      </c>
      <c r="O38" s="418">
        <f t="shared" si="0"/>
        <v>104</v>
      </c>
    </row>
    <row r="39" spans="1:15" s="77" customFormat="1" ht="12.2" customHeight="1" x14ac:dyDescent="0.2">
      <c r="A39" s="88"/>
      <c r="B39" s="88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415"/>
    </row>
    <row r="40" spans="1:15" s="77" customFormat="1" ht="12.2" customHeight="1" x14ac:dyDescent="0.2">
      <c r="A40" s="88" t="s">
        <v>64</v>
      </c>
      <c r="B40" s="88" t="s">
        <v>22</v>
      </c>
      <c r="C40" s="89" t="s">
        <v>191</v>
      </c>
      <c r="D40" s="89">
        <v>15</v>
      </c>
      <c r="E40" s="89">
        <v>34</v>
      </c>
      <c r="F40" s="89">
        <v>22</v>
      </c>
      <c r="G40" s="89">
        <v>4</v>
      </c>
      <c r="H40" s="89">
        <v>3</v>
      </c>
      <c r="I40" s="89" t="s">
        <v>191</v>
      </c>
      <c r="J40" s="89">
        <v>4</v>
      </c>
      <c r="K40" s="89" t="s">
        <v>191</v>
      </c>
      <c r="L40" s="89" t="s">
        <v>191</v>
      </c>
      <c r="M40" s="89">
        <v>6</v>
      </c>
      <c r="N40" s="89" t="s">
        <v>191</v>
      </c>
      <c r="O40" s="415">
        <f t="shared" si="0"/>
        <v>88</v>
      </c>
    </row>
    <row r="41" spans="1:15" s="77" customFormat="1" ht="12.2" customHeight="1" x14ac:dyDescent="0.2">
      <c r="A41" s="416" t="s">
        <v>64</v>
      </c>
      <c r="B41" s="416" t="s">
        <v>23</v>
      </c>
      <c r="C41" s="417" t="s">
        <v>191</v>
      </c>
      <c r="D41" s="417">
        <v>3</v>
      </c>
      <c r="E41" s="417">
        <v>6</v>
      </c>
      <c r="F41" s="417">
        <v>3</v>
      </c>
      <c r="G41" s="417">
        <v>1</v>
      </c>
      <c r="H41" s="417" t="s">
        <v>191</v>
      </c>
      <c r="I41" s="417" t="s">
        <v>191</v>
      </c>
      <c r="J41" s="417">
        <v>1</v>
      </c>
      <c r="K41" s="417" t="s">
        <v>191</v>
      </c>
      <c r="L41" s="417" t="s">
        <v>191</v>
      </c>
      <c r="M41" s="417">
        <v>1</v>
      </c>
      <c r="N41" s="417" t="s">
        <v>191</v>
      </c>
      <c r="O41" s="418">
        <f t="shared" si="0"/>
        <v>15</v>
      </c>
    </row>
    <row r="42" spans="1:15" s="77" customFormat="1" ht="12.2" customHeight="1" x14ac:dyDescent="0.2">
      <c r="A42" s="88"/>
      <c r="B42" s="88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415"/>
    </row>
    <row r="43" spans="1:15" s="77" customFormat="1" ht="12.2" customHeight="1" x14ac:dyDescent="0.2">
      <c r="A43" s="88" t="s">
        <v>187</v>
      </c>
      <c r="B43" s="88" t="s">
        <v>22</v>
      </c>
      <c r="C43" s="89" t="s">
        <v>191</v>
      </c>
      <c r="D43" s="89" t="s">
        <v>191</v>
      </c>
      <c r="E43" s="89" t="s">
        <v>191</v>
      </c>
      <c r="F43" s="89" t="s">
        <v>191</v>
      </c>
      <c r="G43" s="89" t="s">
        <v>191</v>
      </c>
      <c r="H43" s="89" t="s">
        <v>191</v>
      </c>
      <c r="I43" s="89">
        <v>7</v>
      </c>
      <c r="J43" s="89" t="s">
        <v>191</v>
      </c>
      <c r="K43" s="89" t="s">
        <v>191</v>
      </c>
      <c r="L43" s="89" t="s">
        <v>191</v>
      </c>
      <c r="M43" s="89">
        <v>1</v>
      </c>
      <c r="N43" s="89">
        <v>1</v>
      </c>
      <c r="O43" s="415">
        <f t="shared" si="0"/>
        <v>9</v>
      </c>
    </row>
    <row r="44" spans="1:15" s="77" customFormat="1" ht="12.2" customHeight="1" x14ac:dyDescent="0.2">
      <c r="A44" s="88" t="s">
        <v>187</v>
      </c>
      <c r="B44" s="88" t="s">
        <v>23</v>
      </c>
      <c r="C44" s="89" t="s">
        <v>191</v>
      </c>
      <c r="D44" s="89" t="s">
        <v>191</v>
      </c>
      <c r="E44" s="89" t="s">
        <v>191</v>
      </c>
      <c r="F44" s="89" t="s">
        <v>191</v>
      </c>
      <c r="G44" s="89" t="s">
        <v>191</v>
      </c>
      <c r="H44" s="89" t="s">
        <v>191</v>
      </c>
      <c r="I44" s="89">
        <v>1</v>
      </c>
      <c r="J44" s="89" t="s">
        <v>191</v>
      </c>
      <c r="K44" s="89" t="s">
        <v>191</v>
      </c>
      <c r="L44" s="89" t="s">
        <v>191</v>
      </c>
      <c r="M44" s="89" t="s">
        <v>191</v>
      </c>
      <c r="N44" s="89">
        <v>1</v>
      </c>
      <c r="O44" s="415">
        <f t="shared" si="0"/>
        <v>2</v>
      </c>
    </row>
    <row r="45" spans="1:15" s="77" customFormat="1" ht="12.2" customHeight="1" x14ac:dyDescent="0.2">
      <c r="A45" s="88" t="s">
        <v>149</v>
      </c>
      <c r="B45" s="88" t="s">
        <v>22</v>
      </c>
      <c r="C45" s="89" t="s">
        <v>191</v>
      </c>
      <c r="D45" s="89">
        <v>61</v>
      </c>
      <c r="E45" s="89">
        <v>227</v>
      </c>
      <c r="F45" s="89">
        <v>214</v>
      </c>
      <c r="G45" s="89">
        <v>59</v>
      </c>
      <c r="H45" s="89">
        <v>9</v>
      </c>
      <c r="I45" s="89">
        <v>51</v>
      </c>
      <c r="J45" s="89">
        <v>27</v>
      </c>
      <c r="K45" s="89" t="s">
        <v>191</v>
      </c>
      <c r="L45" s="89" t="s">
        <v>191</v>
      </c>
      <c r="M45" s="89" t="s">
        <v>191</v>
      </c>
      <c r="N45" s="89" t="s">
        <v>191</v>
      </c>
      <c r="O45" s="415">
        <f t="shared" si="0"/>
        <v>648</v>
      </c>
    </row>
    <row r="46" spans="1:15" s="77" customFormat="1" ht="12.2" customHeight="1" x14ac:dyDescent="0.2">
      <c r="A46" s="416" t="s">
        <v>149</v>
      </c>
      <c r="B46" s="416" t="s">
        <v>23</v>
      </c>
      <c r="C46" s="417" t="s">
        <v>191</v>
      </c>
      <c r="D46" s="417">
        <v>12</v>
      </c>
      <c r="E46" s="417">
        <v>49</v>
      </c>
      <c r="F46" s="417">
        <v>45</v>
      </c>
      <c r="G46" s="417">
        <v>12</v>
      </c>
      <c r="H46" s="417">
        <v>3</v>
      </c>
      <c r="I46" s="417">
        <v>12</v>
      </c>
      <c r="J46" s="417">
        <v>5</v>
      </c>
      <c r="K46" s="417" t="s">
        <v>191</v>
      </c>
      <c r="L46" s="417" t="s">
        <v>191</v>
      </c>
      <c r="M46" s="417" t="s">
        <v>191</v>
      </c>
      <c r="N46" s="417" t="s">
        <v>191</v>
      </c>
      <c r="O46" s="418">
        <f t="shared" si="0"/>
        <v>138</v>
      </c>
    </row>
    <row r="47" spans="1:15" s="77" customFormat="1" ht="12.2" customHeight="1" x14ac:dyDescent="0.2">
      <c r="A47" s="155"/>
      <c r="B47" s="156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3"/>
    </row>
    <row r="48" spans="1:15" s="81" customFormat="1" ht="11.25" customHeight="1" x14ac:dyDescent="0.15">
      <c r="A48" s="91" t="s">
        <v>86</v>
      </c>
      <c r="B48" s="228" t="s">
        <v>22</v>
      </c>
      <c r="C48" s="88">
        <v>0</v>
      </c>
      <c r="D48" s="88">
        <v>0</v>
      </c>
      <c r="E48" s="88">
        <v>0</v>
      </c>
      <c r="F48" s="88">
        <v>0</v>
      </c>
      <c r="G48" s="88">
        <v>0</v>
      </c>
      <c r="H48" s="89">
        <v>0</v>
      </c>
      <c r="I48" s="88">
        <v>0</v>
      </c>
      <c r="J48" s="88">
        <v>0</v>
      </c>
      <c r="K48" s="88">
        <v>0</v>
      </c>
      <c r="L48" s="88">
        <v>0</v>
      </c>
      <c r="M48" s="88">
        <v>0</v>
      </c>
      <c r="N48" s="88">
        <v>0</v>
      </c>
      <c r="O48" s="80">
        <f>SUM(C48:N48)</f>
        <v>0</v>
      </c>
    </row>
    <row r="49" spans="1:15" s="81" customFormat="1" ht="11.25" customHeight="1" x14ac:dyDescent="0.15">
      <c r="A49" s="91"/>
      <c r="B49" s="228" t="s">
        <v>23</v>
      </c>
      <c r="C49" s="88">
        <v>0</v>
      </c>
      <c r="D49" s="88">
        <v>0</v>
      </c>
      <c r="E49" s="88">
        <v>0</v>
      </c>
      <c r="F49" s="88">
        <v>0</v>
      </c>
      <c r="G49" s="88">
        <v>0</v>
      </c>
      <c r="H49" s="89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0">
        <f t="shared" ref="O49:O57" si="1">SUM(C49:N49)</f>
        <v>0</v>
      </c>
    </row>
    <row r="50" spans="1:15" s="81" customFormat="1" ht="11.25" customHeight="1" x14ac:dyDescent="0.15">
      <c r="A50" s="91" t="s">
        <v>87</v>
      </c>
      <c r="B50" s="228" t="s">
        <v>22</v>
      </c>
      <c r="C50" s="89">
        <v>14962</v>
      </c>
      <c r="D50" s="89">
        <v>142108</v>
      </c>
      <c r="E50" s="89">
        <v>388889</v>
      </c>
      <c r="F50" s="89">
        <v>208190</v>
      </c>
      <c r="G50" s="89">
        <v>163566</v>
      </c>
      <c r="H50" s="89">
        <v>59827</v>
      </c>
      <c r="I50" s="89">
        <v>76263</v>
      </c>
      <c r="J50" s="89">
        <v>24714</v>
      </c>
      <c r="K50" s="89">
        <v>5221</v>
      </c>
      <c r="L50" s="89">
        <v>97781</v>
      </c>
      <c r="M50" s="89">
        <v>86470</v>
      </c>
      <c r="N50" s="89">
        <v>41322</v>
      </c>
      <c r="O50" s="80">
        <f t="shared" si="1"/>
        <v>1309313</v>
      </c>
    </row>
    <row r="51" spans="1:15" s="81" customFormat="1" ht="11.25" customHeight="1" x14ac:dyDescent="0.15">
      <c r="A51" s="91"/>
      <c r="B51" s="228" t="s">
        <v>23</v>
      </c>
      <c r="C51" s="89">
        <v>3586</v>
      </c>
      <c r="D51" s="89">
        <v>29250</v>
      </c>
      <c r="E51" s="89">
        <v>78850</v>
      </c>
      <c r="F51" s="89">
        <v>44256</v>
      </c>
      <c r="G51" s="89">
        <v>36659</v>
      </c>
      <c r="H51" s="89">
        <v>13197</v>
      </c>
      <c r="I51" s="89">
        <v>17401</v>
      </c>
      <c r="J51" s="89">
        <v>5854</v>
      </c>
      <c r="K51" s="89">
        <v>1665</v>
      </c>
      <c r="L51" s="89">
        <v>21277</v>
      </c>
      <c r="M51" s="89">
        <v>19203</v>
      </c>
      <c r="N51" s="89">
        <v>9000</v>
      </c>
      <c r="O51" s="80">
        <f t="shared" si="1"/>
        <v>280198</v>
      </c>
    </row>
    <row r="52" spans="1:15" s="81" customFormat="1" ht="11.25" customHeight="1" x14ac:dyDescent="0.15">
      <c r="A52" s="91" t="s">
        <v>88</v>
      </c>
      <c r="B52" s="228" t="s">
        <v>22</v>
      </c>
      <c r="C52" s="89">
        <v>0</v>
      </c>
      <c r="D52" s="89">
        <v>15</v>
      </c>
      <c r="E52" s="89">
        <v>34</v>
      </c>
      <c r="F52" s="89">
        <v>22</v>
      </c>
      <c r="G52" s="89">
        <v>4</v>
      </c>
      <c r="H52" s="89">
        <v>3</v>
      </c>
      <c r="I52" s="89">
        <v>0</v>
      </c>
      <c r="J52" s="89">
        <v>4</v>
      </c>
      <c r="K52" s="89">
        <v>0</v>
      </c>
      <c r="L52" s="88">
        <v>0</v>
      </c>
      <c r="M52" s="89">
        <v>6</v>
      </c>
      <c r="N52" s="88">
        <v>0</v>
      </c>
      <c r="O52" s="80">
        <f t="shared" si="1"/>
        <v>88</v>
      </c>
    </row>
    <row r="53" spans="1:15" s="81" customFormat="1" ht="11.25" customHeight="1" x14ac:dyDescent="0.15">
      <c r="A53" s="91"/>
      <c r="B53" s="228" t="s">
        <v>23</v>
      </c>
      <c r="C53" s="89">
        <v>0</v>
      </c>
      <c r="D53" s="89">
        <v>3</v>
      </c>
      <c r="E53" s="89">
        <v>6</v>
      </c>
      <c r="F53" s="89">
        <v>3</v>
      </c>
      <c r="G53" s="89">
        <v>1</v>
      </c>
      <c r="H53" s="89">
        <v>0</v>
      </c>
      <c r="I53" s="89">
        <v>0</v>
      </c>
      <c r="J53" s="89">
        <v>1</v>
      </c>
      <c r="K53" s="89">
        <v>0</v>
      </c>
      <c r="L53" s="88">
        <v>0</v>
      </c>
      <c r="M53" s="89">
        <v>1</v>
      </c>
      <c r="N53" s="88">
        <v>0</v>
      </c>
      <c r="O53" s="80">
        <f t="shared" si="1"/>
        <v>15</v>
      </c>
    </row>
    <row r="54" spans="1:15" s="81" customFormat="1" ht="11.25" customHeight="1" x14ac:dyDescent="0.15">
      <c r="A54" s="91" t="s">
        <v>89</v>
      </c>
      <c r="B54" s="228" t="s">
        <v>22</v>
      </c>
      <c r="C54" s="88">
        <v>0</v>
      </c>
      <c r="D54" s="89">
        <v>61</v>
      </c>
      <c r="E54" s="89">
        <v>227</v>
      </c>
      <c r="F54" s="89">
        <v>214</v>
      </c>
      <c r="G54" s="89">
        <v>59</v>
      </c>
      <c r="H54" s="89">
        <v>9</v>
      </c>
      <c r="I54" s="89">
        <v>58</v>
      </c>
      <c r="J54" s="89">
        <v>27</v>
      </c>
      <c r="K54" s="89">
        <v>0</v>
      </c>
      <c r="L54" s="88">
        <v>0</v>
      </c>
      <c r="M54" s="89">
        <v>1</v>
      </c>
      <c r="N54" s="89">
        <v>1</v>
      </c>
      <c r="O54" s="80">
        <f t="shared" si="1"/>
        <v>657</v>
      </c>
    </row>
    <row r="55" spans="1:15" s="81" customFormat="1" ht="11.25" customHeight="1" x14ac:dyDescent="0.15">
      <c r="A55" s="91"/>
      <c r="B55" s="228" t="s">
        <v>23</v>
      </c>
      <c r="C55" s="88">
        <v>0</v>
      </c>
      <c r="D55" s="89">
        <v>12</v>
      </c>
      <c r="E55" s="89">
        <v>49</v>
      </c>
      <c r="F55" s="89">
        <v>45</v>
      </c>
      <c r="G55" s="89">
        <v>12</v>
      </c>
      <c r="H55" s="89">
        <v>3</v>
      </c>
      <c r="I55" s="89">
        <v>13</v>
      </c>
      <c r="J55" s="89">
        <v>5</v>
      </c>
      <c r="K55" s="89">
        <v>0</v>
      </c>
      <c r="L55" s="88">
        <v>0</v>
      </c>
      <c r="M55" s="89">
        <v>0</v>
      </c>
      <c r="N55" s="89">
        <v>1</v>
      </c>
      <c r="O55" s="80">
        <f t="shared" si="1"/>
        <v>140</v>
      </c>
    </row>
    <row r="56" spans="1:15" s="81" customFormat="1" ht="11.25" customHeight="1" x14ac:dyDescent="0.15">
      <c r="A56" s="81" t="s">
        <v>105</v>
      </c>
      <c r="B56" s="228" t="s">
        <v>22</v>
      </c>
      <c r="C56" s="88">
        <v>0</v>
      </c>
      <c r="D56" s="89">
        <v>0</v>
      </c>
      <c r="E56" s="89">
        <v>0</v>
      </c>
      <c r="F56" s="89">
        <v>0</v>
      </c>
      <c r="G56" s="89">
        <v>0</v>
      </c>
      <c r="H56" s="88">
        <v>0</v>
      </c>
      <c r="I56" s="88">
        <v>0</v>
      </c>
      <c r="J56" s="88">
        <v>0</v>
      </c>
      <c r="K56" s="88">
        <v>0</v>
      </c>
      <c r="L56" s="89">
        <v>0</v>
      </c>
      <c r="M56" s="89">
        <v>0</v>
      </c>
      <c r="N56" s="89">
        <v>0</v>
      </c>
      <c r="O56" s="80">
        <f t="shared" si="1"/>
        <v>0</v>
      </c>
    </row>
    <row r="57" spans="1:15" s="81" customFormat="1" ht="11.25" customHeight="1" x14ac:dyDescent="0.15">
      <c r="B57" s="228" t="s">
        <v>23</v>
      </c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8">
        <v>0</v>
      </c>
      <c r="I57" s="88">
        <v>0</v>
      </c>
      <c r="J57" s="88">
        <v>0</v>
      </c>
      <c r="K57" s="88">
        <v>0</v>
      </c>
      <c r="L57" s="89">
        <v>0</v>
      </c>
      <c r="M57" s="89">
        <v>0</v>
      </c>
      <c r="N57" s="89">
        <v>0</v>
      </c>
      <c r="O57" s="80">
        <f t="shared" si="1"/>
        <v>0</v>
      </c>
    </row>
    <row r="58" spans="1:15" s="81" customFormat="1" ht="12.2" customHeight="1" x14ac:dyDescent="0.15">
      <c r="A58" s="83" t="s">
        <v>150</v>
      </c>
      <c r="B58" s="229" t="s">
        <v>22</v>
      </c>
      <c r="C58" s="84">
        <f>SUM(C48+C50+C52+C54+C56)</f>
        <v>14962</v>
      </c>
      <c r="D58" s="84">
        <f t="shared" ref="D58:N58" si="2">SUM(D48+D50+D52+D54+D56)</f>
        <v>142184</v>
      </c>
      <c r="E58" s="84">
        <f t="shared" si="2"/>
        <v>389150</v>
      </c>
      <c r="F58" s="84">
        <f t="shared" si="2"/>
        <v>208426</v>
      </c>
      <c r="G58" s="84">
        <f t="shared" si="2"/>
        <v>163629</v>
      </c>
      <c r="H58" s="84">
        <f t="shared" si="2"/>
        <v>59839</v>
      </c>
      <c r="I58" s="84">
        <f t="shared" si="2"/>
        <v>76321</v>
      </c>
      <c r="J58" s="84">
        <f t="shared" si="2"/>
        <v>24745</v>
      </c>
      <c r="K58" s="84">
        <f t="shared" si="2"/>
        <v>5221</v>
      </c>
      <c r="L58" s="84">
        <f t="shared" si="2"/>
        <v>97781</v>
      </c>
      <c r="M58" s="84">
        <f t="shared" si="2"/>
        <v>86477</v>
      </c>
      <c r="N58" s="84">
        <f t="shared" si="2"/>
        <v>41323</v>
      </c>
      <c r="O58" s="84">
        <f>SUM(O48+O50+O52+O54+O56)</f>
        <v>1310058</v>
      </c>
    </row>
    <row r="59" spans="1:15" s="81" customFormat="1" ht="12.2" customHeight="1" x14ac:dyDescent="0.15">
      <c r="A59" s="85"/>
      <c r="B59" s="230" t="s">
        <v>23</v>
      </c>
      <c r="C59" s="86">
        <f>SUM(C49+C51+C53+C55+C57)</f>
        <v>3586</v>
      </c>
      <c r="D59" s="86">
        <f t="shared" ref="D59:N59" si="3">SUM(D49+D51+D53+D55+D57)</f>
        <v>29265</v>
      </c>
      <c r="E59" s="86">
        <f t="shared" si="3"/>
        <v>78905</v>
      </c>
      <c r="F59" s="86">
        <f t="shared" si="3"/>
        <v>44304</v>
      </c>
      <c r="G59" s="86">
        <f t="shared" si="3"/>
        <v>36672</v>
      </c>
      <c r="H59" s="86">
        <f t="shared" si="3"/>
        <v>13200</v>
      </c>
      <c r="I59" s="86">
        <f t="shared" si="3"/>
        <v>17414</v>
      </c>
      <c r="J59" s="86">
        <f t="shared" si="3"/>
        <v>5860</v>
      </c>
      <c r="K59" s="86">
        <f t="shared" si="3"/>
        <v>1665</v>
      </c>
      <c r="L59" s="86">
        <f t="shared" si="3"/>
        <v>21277</v>
      </c>
      <c r="M59" s="86">
        <f t="shared" si="3"/>
        <v>19204</v>
      </c>
      <c r="N59" s="86">
        <f t="shared" si="3"/>
        <v>9001</v>
      </c>
      <c r="O59" s="86">
        <f t="shared" ref="O59" si="4">SUM(O49+O51+O53+O55+O57)</f>
        <v>280353</v>
      </c>
    </row>
    <row r="62" spans="1:15" x14ac:dyDescent="0.25">
      <c r="A62" s="87"/>
      <c r="B62" s="87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</row>
    <row r="63" spans="1:15" x14ac:dyDescent="0.25">
      <c r="A63" s="88"/>
      <c r="B63" s="87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</row>
    <row r="64" spans="1:15" x14ac:dyDescent="0.25">
      <c r="A64" s="88"/>
      <c r="B64" s="87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</row>
    <row r="65" spans="1:15" x14ac:dyDescent="0.25">
      <c r="A65" s="88"/>
      <c r="B65" s="87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</row>
    <row r="66" spans="1:15" x14ac:dyDescent="0.25">
      <c r="A66" s="88"/>
      <c r="B66" s="87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</row>
    <row r="67" spans="1:15" x14ac:dyDescent="0.25">
      <c r="A67" s="88"/>
      <c r="B67" s="87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</row>
    <row r="68" spans="1:15" x14ac:dyDescent="0.25">
      <c r="A68" s="88"/>
      <c r="B68" s="87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</row>
    <row r="69" spans="1:15" x14ac:dyDescent="0.25">
      <c r="A69" s="88"/>
      <c r="B69" s="87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</row>
    <row r="70" spans="1:15" x14ac:dyDescent="0.25">
      <c r="A70" s="88"/>
      <c r="B70" s="87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</row>
    <row r="71" spans="1:15" x14ac:dyDescent="0.25">
      <c r="A71" s="88"/>
      <c r="B71" s="87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</row>
    <row r="72" spans="1:15" x14ac:dyDescent="0.25">
      <c r="A72" s="88"/>
      <c r="B72" s="87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</row>
    <row r="73" spans="1:15" x14ac:dyDescent="0.25">
      <c r="A73" s="88"/>
      <c r="B73" s="87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</row>
    <row r="74" spans="1:15" x14ac:dyDescent="0.25">
      <c r="A74" s="88"/>
      <c r="B74" s="87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6" fitToHeight="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47"/>
  <sheetViews>
    <sheetView workbookViewId="0">
      <selection activeCell="S28" sqref="S28"/>
    </sheetView>
  </sheetViews>
  <sheetFormatPr baseColWidth="10" defaultRowHeight="15" x14ac:dyDescent="0.25"/>
  <cols>
    <col min="1" max="1" width="22.7109375" style="284" bestFit="1" customWidth="1"/>
    <col min="2" max="2" width="3.7109375" style="203" customWidth="1"/>
    <col min="3" max="14" width="6.7109375" style="284" customWidth="1"/>
    <col min="15" max="15" width="6.7109375" customWidth="1"/>
    <col min="16" max="18" width="6.7109375" style="284" customWidth="1"/>
    <col min="19" max="16384" width="11.42578125" style="284"/>
  </cols>
  <sheetData>
    <row r="1" spans="1:18" ht="12.75" x14ac:dyDescent="0.1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</row>
    <row r="2" spans="1:18" ht="12.75" x14ac:dyDescent="0.15">
      <c r="A2" s="518" t="s">
        <v>129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</row>
    <row r="3" spans="1:18" ht="12.75" x14ac:dyDescent="0.1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</row>
    <row r="4" spans="1:18" ht="15" customHeight="1" x14ac:dyDescent="0.15">
      <c r="A4" s="518" t="s">
        <v>174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</row>
    <row r="5" spans="1:18" ht="11.25" customHeight="1" x14ac:dyDescent="0.15">
      <c r="A5" s="518"/>
      <c r="B5" s="518"/>
      <c r="C5" s="518"/>
      <c r="D5" s="518"/>
      <c r="E5" s="518"/>
      <c r="F5" s="518"/>
      <c r="G5" s="518"/>
      <c r="H5" s="518"/>
      <c r="I5" s="518"/>
      <c r="J5" s="518"/>
      <c r="K5" s="518"/>
      <c r="L5" s="518"/>
      <c r="M5" s="518"/>
      <c r="N5" s="518"/>
      <c r="O5" s="518"/>
    </row>
    <row r="6" spans="1:18" s="285" customFormat="1" ht="12.2" customHeight="1" x14ac:dyDescent="0.2">
      <c r="A6" s="263" t="s">
        <v>3</v>
      </c>
      <c r="B6" s="264"/>
      <c r="C6" s="288" t="s">
        <v>4</v>
      </c>
      <c r="D6" s="288" t="s">
        <v>5</v>
      </c>
      <c r="E6" s="288" t="s">
        <v>6</v>
      </c>
      <c r="F6" s="288" t="s">
        <v>7</v>
      </c>
      <c r="G6" s="288" t="s">
        <v>8</v>
      </c>
      <c r="H6" s="288" t="s">
        <v>9</v>
      </c>
      <c r="I6" s="288" t="s">
        <v>10</v>
      </c>
      <c r="J6" s="288" t="s">
        <v>11</v>
      </c>
      <c r="K6" s="288" t="s">
        <v>12</v>
      </c>
      <c r="L6" s="288" t="s">
        <v>20</v>
      </c>
      <c r="M6" s="288" t="s">
        <v>14</v>
      </c>
      <c r="N6" s="288" t="s">
        <v>15</v>
      </c>
      <c r="O6" s="288" t="s">
        <v>16</v>
      </c>
      <c r="P6" s="76" t="s">
        <v>17</v>
      </c>
      <c r="Q6" s="76" t="s">
        <v>108</v>
      </c>
      <c r="R6" s="76" t="s">
        <v>140</v>
      </c>
    </row>
    <row r="7" spans="1:18" s="285" customFormat="1" ht="9.9499999999999993" customHeight="1" x14ac:dyDescent="0.2">
      <c r="A7" s="312" t="s">
        <v>25</v>
      </c>
      <c r="B7" s="312" t="s">
        <v>22</v>
      </c>
      <c r="C7" s="313" t="s">
        <v>191</v>
      </c>
      <c r="D7" s="313" t="s">
        <v>191</v>
      </c>
      <c r="E7" s="313" t="s">
        <v>191</v>
      </c>
      <c r="F7" s="313" t="s">
        <v>191</v>
      </c>
      <c r="G7" s="313" t="s">
        <v>191</v>
      </c>
      <c r="H7" s="313" t="s">
        <v>191</v>
      </c>
      <c r="I7" s="92" t="s">
        <v>191</v>
      </c>
      <c r="J7" s="92" t="s">
        <v>191</v>
      </c>
      <c r="K7" s="313" t="s">
        <v>191</v>
      </c>
      <c r="L7" s="92" t="s">
        <v>191</v>
      </c>
      <c r="M7" s="313" t="s">
        <v>191</v>
      </c>
      <c r="N7" s="313" t="s">
        <v>191</v>
      </c>
      <c r="O7" s="313" t="s">
        <v>191</v>
      </c>
      <c r="P7" s="221" t="s">
        <v>191</v>
      </c>
      <c r="Q7" s="221" t="s">
        <v>191</v>
      </c>
      <c r="R7" s="415">
        <f t="shared" ref="R7:R34" si="0">SUM(C7:Q7)</f>
        <v>0</v>
      </c>
    </row>
    <row r="8" spans="1:18" s="285" customFormat="1" ht="9.9499999999999993" customHeight="1" x14ac:dyDescent="0.2">
      <c r="A8" s="312" t="s">
        <v>25</v>
      </c>
      <c r="B8" s="312" t="s">
        <v>23</v>
      </c>
      <c r="C8" s="313">
        <v>1095</v>
      </c>
      <c r="D8" s="313">
        <v>4345</v>
      </c>
      <c r="E8" s="313">
        <v>1484</v>
      </c>
      <c r="F8" s="313">
        <v>19</v>
      </c>
      <c r="G8" s="313">
        <v>165</v>
      </c>
      <c r="H8" s="313">
        <v>277</v>
      </c>
      <c r="I8" s="92" t="s">
        <v>191</v>
      </c>
      <c r="J8" s="92" t="s">
        <v>191</v>
      </c>
      <c r="K8" s="313">
        <v>3267</v>
      </c>
      <c r="L8" s="92" t="s">
        <v>191</v>
      </c>
      <c r="M8" s="313">
        <v>151</v>
      </c>
      <c r="N8" s="313">
        <v>55</v>
      </c>
      <c r="O8" s="313" t="s">
        <v>191</v>
      </c>
      <c r="P8" s="221" t="s">
        <v>191</v>
      </c>
      <c r="Q8" s="221" t="s">
        <v>191</v>
      </c>
      <c r="R8" s="415">
        <f t="shared" si="0"/>
        <v>10858</v>
      </c>
    </row>
    <row r="9" spans="1:18" s="285" customFormat="1" ht="9.9499999999999993" customHeight="1" x14ac:dyDescent="0.2">
      <c r="A9" s="312" t="s">
        <v>145</v>
      </c>
      <c r="B9" s="312" t="s">
        <v>22</v>
      </c>
      <c r="C9" s="313" t="s">
        <v>191</v>
      </c>
      <c r="D9" s="313" t="s">
        <v>191</v>
      </c>
      <c r="E9" s="313" t="s">
        <v>191</v>
      </c>
      <c r="F9" s="313" t="s">
        <v>191</v>
      </c>
      <c r="G9" s="313" t="s">
        <v>191</v>
      </c>
      <c r="H9" s="313" t="s">
        <v>191</v>
      </c>
      <c r="I9" s="92" t="s">
        <v>191</v>
      </c>
      <c r="J9" s="92" t="s">
        <v>191</v>
      </c>
      <c r="K9" s="313" t="s">
        <v>191</v>
      </c>
      <c r="L9" s="92" t="s">
        <v>191</v>
      </c>
      <c r="M9" s="313" t="s">
        <v>191</v>
      </c>
      <c r="N9" s="313" t="s">
        <v>191</v>
      </c>
      <c r="O9" s="313" t="s">
        <v>191</v>
      </c>
      <c r="P9" s="221" t="s">
        <v>191</v>
      </c>
      <c r="Q9" s="221" t="s">
        <v>191</v>
      </c>
      <c r="R9" s="415">
        <f t="shared" si="0"/>
        <v>0</v>
      </c>
    </row>
    <row r="10" spans="1:18" s="285" customFormat="1" ht="9.9499999999999993" customHeight="1" x14ac:dyDescent="0.2">
      <c r="A10" s="312" t="s">
        <v>145</v>
      </c>
      <c r="B10" s="312" t="s">
        <v>23</v>
      </c>
      <c r="C10" s="313" t="s">
        <v>191</v>
      </c>
      <c r="D10" s="313">
        <v>1</v>
      </c>
      <c r="E10" s="313" t="s">
        <v>191</v>
      </c>
      <c r="F10" s="313" t="s">
        <v>191</v>
      </c>
      <c r="G10" s="313" t="s">
        <v>191</v>
      </c>
      <c r="H10" s="313" t="s">
        <v>191</v>
      </c>
      <c r="I10" s="92" t="s">
        <v>191</v>
      </c>
      <c r="J10" s="92" t="s">
        <v>191</v>
      </c>
      <c r="K10" s="313">
        <v>5424</v>
      </c>
      <c r="L10" s="92" t="s">
        <v>191</v>
      </c>
      <c r="M10" s="313">
        <v>175</v>
      </c>
      <c r="N10" s="313">
        <v>55</v>
      </c>
      <c r="O10" s="313" t="s">
        <v>191</v>
      </c>
      <c r="P10" s="221" t="s">
        <v>191</v>
      </c>
      <c r="Q10" s="221" t="s">
        <v>191</v>
      </c>
      <c r="R10" s="415">
        <f t="shared" si="0"/>
        <v>5655</v>
      </c>
    </row>
    <row r="11" spans="1:18" s="285" customFormat="1" ht="9.9499999999999993" customHeight="1" x14ac:dyDescent="0.2">
      <c r="A11" s="312" t="s">
        <v>29</v>
      </c>
      <c r="B11" s="312" t="s">
        <v>22</v>
      </c>
      <c r="C11" s="313" t="s">
        <v>191</v>
      </c>
      <c r="D11" s="313" t="s">
        <v>191</v>
      </c>
      <c r="E11" s="313" t="s">
        <v>191</v>
      </c>
      <c r="F11" s="313" t="s">
        <v>191</v>
      </c>
      <c r="G11" s="313" t="s">
        <v>191</v>
      </c>
      <c r="H11" s="313" t="s">
        <v>191</v>
      </c>
      <c r="I11" s="92" t="s">
        <v>191</v>
      </c>
      <c r="J11" s="92" t="s">
        <v>191</v>
      </c>
      <c r="K11" s="313" t="s">
        <v>191</v>
      </c>
      <c r="L11" s="92" t="s">
        <v>191</v>
      </c>
      <c r="M11" s="313" t="s">
        <v>191</v>
      </c>
      <c r="N11" s="313" t="s">
        <v>191</v>
      </c>
      <c r="O11" s="313" t="s">
        <v>191</v>
      </c>
      <c r="P11" s="221" t="s">
        <v>191</v>
      </c>
      <c r="Q11" s="221" t="s">
        <v>191</v>
      </c>
      <c r="R11" s="415">
        <f t="shared" si="0"/>
        <v>0</v>
      </c>
    </row>
    <row r="12" spans="1:18" s="285" customFormat="1" ht="9.9499999999999993" customHeight="1" x14ac:dyDescent="0.2">
      <c r="A12" s="312" t="s">
        <v>29</v>
      </c>
      <c r="B12" s="312" t="s">
        <v>23</v>
      </c>
      <c r="C12" s="313">
        <v>6</v>
      </c>
      <c r="D12" s="313">
        <v>143</v>
      </c>
      <c r="E12" s="313">
        <v>116</v>
      </c>
      <c r="F12" s="313">
        <v>191</v>
      </c>
      <c r="G12" s="313">
        <v>56</v>
      </c>
      <c r="H12" s="313">
        <v>1</v>
      </c>
      <c r="I12" s="92" t="s">
        <v>191</v>
      </c>
      <c r="J12" s="92" t="s">
        <v>191</v>
      </c>
      <c r="K12" s="313">
        <v>562</v>
      </c>
      <c r="L12" s="92" t="s">
        <v>191</v>
      </c>
      <c r="M12" s="313" t="s">
        <v>191</v>
      </c>
      <c r="N12" s="313" t="s">
        <v>191</v>
      </c>
      <c r="O12" s="313" t="s">
        <v>191</v>
      </c>
      <c r="P12" s="221" t="s">
        <v>191</v>
      </c>
      <c r="Q12" s="221" t="s">
        <v>191</v>
      </c>
      <c r="R12" s="415">
        <f t="shared" si="0"/>
        <v>1075</v>
      </c>
    </row>
    <row r="13" spans="1:18" s="285" customFormat="1" ht="9.9499999999999993" customHeight="1" x14ac:dyDescent="0.2">
      <c r="A13" s="312" t="s">
        <v>37</v>
      </c>
      <c r="B13" s="312" t="s">
        <v>22</v>
      </c>
      <c r="C13" s="313" t="s">
        <v>191</v>
      </c>
      <c r="D13" s="313" t="s">
        <v>191</v>
      </c>
      <c r="E13" s="313" t="s">
        <v>191</v>
      </c>
      <c r="F13" s="313" t="s">
        <v>191</v>
      </c>
      <c r="G13" s="313" t="s">
        <v>191</v>
      </c>
      <c r="H13" s="313" t="s">
        <v>191</v>
      </c>
      <c r="I13" s="92" t="s">
        <v>191</v>
      </c>
      <c r="J13" s="92" t="s">
        <v>191</v>
      </c>
      <c r="K13" s="313" t="s">
        <v>191</v>
      </c>
      <c r="L13" s="92" t="s">
        <v>191</v>
      </c>
      <c r="M13" s="313" t="s">
        <v>191</v>
      </c>
      <c r="N13" s="313" t="s">
        <v>191</v>
      </c>
      <c r="O13" s="313" t="s">
        <v>191</v>
      </c>
      <c r="P13" s="221" t="s">
        <v>191</v>
      </c>
      <c r="Q13" s="221" t="s">
        <v>191</v>
      </c>
      <c r="R13" s="415">
        <f t="shared" si="0"/>
        <v>0</v>
      </c>
    </row>
    <row r="14" spans="1:18" s="285" customFormat="1" ht="9.9499999999999993" customHeight="1" x14ac:dyDescent="0.2">
      <c r="A14" s="312" t="s">
        <v>37</v>
      </c>
      <c r="B14" s="312" t="s">
        <v>23</v>
      </c>
      <c r="C14" s="313">
        <v>21</v>
      </c>
      <c r="D14" s="313">
        <v>208</v>
      </c>
      <c r="E14" s="313">
        <v>167</v>
      </c>
      <c r="F14" s="313">
        <v>140</v>
      </c>
      <c r="G14" s="313">
        <v>25</v>
      </c>
      <c r="H14" s="313">
        <v>4</v>
      </c>
      <c r="I14" s="92" t="s">
        <v>191</v>
      </c>
      <c r="J14" s="92" t="s">
        <v>191</v>
      </c>
      <c r="K14" s="313">
        <v>4123</v>
      </c>
      <c r="L14" s="92" t="s">
        <v>191</v>
      </c>
      <c r="M14" s="313">
        <v>61</v>
      </c>
      <c r="N14" s="313" t="s">
        <v>191</v>
      </c>
      <c r="O14" s="313" t="s">
        <v>191</v>
      </c>
      <c r="P14" s="221" t="s">
        <v>191</v>
      </c>
      <c r="Q14" s="221" t="s">
        <v>191</v>
      </c>
      <c r="R14" s="415">
        <f t="shared" si="0"/>
        <v>4749</v>
      </c>
    </row>
    <row r="15" spans="1:18" s="285" customFormat="1" ht="9.9499999999999993" customHeight="1" x14ac:dyDescent="0.2">
      <c r="A15" s="312" t="s">
        <v>115</v>
      </c>
      <c r="B15" s="312" t="s">
        <v>22</v>
      </c>
      <c r="C15" s="313" t="s">
        <v>191</v>
      </c>
      <c r="D15" s="313" t="s">
        <v>191</v>
      </c>
      <c r="E15" s="313" t="s">
        <v>191</v>
      </c>
      <c r="F15" s="313" t="s">
        <v>191</v>
      </c>
      <c r="G15" s="313" t="s">
        <v>191</v>
      </c>
      <c r="H15" s="313" t="s">
        <v>191</v>
      </c>
      <c r="I15" s="92" t="s">
        <v>191</v>
      </c>
      <c r="J15" s="92" t="s">
        <v>191</v>
      </c>
      <c r="K15" s="313" t="s">
        <v>191</v>
      </c>
      <c r="L15" s="92" t="s">
        <v>191</v>
      </c>
      <c r="M15" s="313" t="s">
        <v>191</v>
      </c>
      <c r="N15" s="313" t="s">
        <v>191</v>
      </c>
      <c r="O15" s="313" t="s">
        <v>191</v>
      </c>
      <c r="P15" s="221" t="s">
        <v>191</v>
      </c>
      <c r="Q15" s="221" t="s">
        <v>191</v>
      </c>
      <c r="R15" s="415">
        <f t="shared" si="0"/>
        <v>0</v>
      </c>
    </row>
    <row r="16" spans="1:18" s="285" customFormat="1" ht="9.9499999999999993" customHeight="1" x14ac:dyDescent="0.2">
      <c r="A16" s="312" t="s">
        <v>115</v>
      </c>
      <c r="B16" s="312" t="s">
        <v>23</v>
      </c>
      <c r="C16" s="313" t="s">
        <v>191</v>
      </c>
      <c r="D16" s="313" t="s">
        <v>191</v>
      </c>
      <c r="E16" s="313" t="s">
        <v>191</v>
      </c>
      <c r="F16" s="313" t="s">
        <v>191</v>
      </c>
      <c r="G16" s="313">
        <v>85</v>
      </c>
      <c r="H16" s="313">
        <v>1</v>
      </c>
      <c r="I16" s="92" t="s">
        <v>191</v>
      </c>
      <c r="J16" s="92" t="s">
        <v>191</v>
      </c>
      <c r="K16" s="313">
        <v>2430</v>
      </c>
      <c r="L16" s="92" t="s">
        <v>191</v>
      </c>
      <c r="M16" s="313" t="s">
        <v>191</v>
      </c>
      <c r="N16" s="313" t="s">
        <v>191</v>
      </c>
      <c r="O16" s="313" t="s">
        <v>191</v>
      </c>
      <c r="P16" s="221" t="s">
        <v>191</v>
      </c>
      <c r="Q16" s="221" t="s">
        <v>191</v>
      </c>
      <c r="R16" s="415">
        <f t="shared" si="0"/>
        <v>2516</v>
      </c>
    </row>
    <row r="17" spans="1:18" s="285" customFormat="1" ht="9.9499999999999993" customHeight="1" x14ac:dyDescent="0.2">
      <c r="A17" s="312" t="s">
        <v>186</v>
      </c>
      <c r="B17" s="312" t="s">
        <v>22</v>
      </c>
      <c r="C17" s="313" t="s">
        <v>191</v>
      </c>
      <c r="D17" s="313" t="s">
        <v>191</v>
      </c>
      <c r="E17" s="313" t="s">
        <v>191</v>
      </c>
      <c r="F17" s="313" t="s">
        <v>191</v>
      </c>
      <c r="G17" s="313" t="s">
        <v>191</v>
      </c>
      <c r="H17" s="313" t="s">
        <v>191</v>
      </c>
      <c r="I17" s="92" t="s">
        <v>191</v>
      </c>
      <c r="J17" s="92" t="s">
        <v>191</v>
      </c>
      <c r="K17" s="313" t="s">
        <v>191</v>
      </c>
      <c r="L17" s="92" t="s">
        <v>191</v>
      </c>
      <c r="M17" s="313" t="s">
        <v>191</v>
      </c>
      <c r="N17" s="313" t="s">
        <v>191</v>
      </c>
      <c r="O17" s="313" t="s">
        <v>191</v>
      </c>
      <c r="P17" s="221" t="s">
        <v>191</v>
      </c>
      <c r="Q17" s="221" t="s">
        <v>191</v>
      </c>
      <c r="R17" s="415">
        <f t="shared" si="0"/>
        <v>0</v>
      </c>
    </row>
    <row r="18" spans="1:18" s="285" customFormat="1" ht="9.9499999999999993" customHeight="1" x14ac:dyDescent="0.2">
      <c r="A18" s="312" t="s">
        <v>186</v>
      </c>
      <c r="B18" s="312" t="s">
        <v>23</v>
      </c>
      <c r="C18" s="313" t="s">
        <v>191</v>
      </c>
      <c r="D18" s="313" t="s">
        <v>191</v>
      </c>
      <c r="E18" s="313" t="s">
        <v>191</v>
      </c>
      <c r="F18" s="313" t="s">
        <v>191</v>
      </c>
      <c r="G18" s="313" t="s">
        <v>191</v>
      </c>
      <c r="H18" s="313" t="s">
        <v>191</v>
      </c>
      <c r="I18" s="92" t="s">
        <v>191</v>
      </c>
      <c r="J18" s="92" t="s">
        <v>191</v>
      </c>
      <c r="K18" s="313" t="s">
        <v>191</v>
      </c>
      <c r="L18" s="92" t="s">
        <v>191</v>
      </c>
      <c r="M18" s="313" t="s">
        <v>191</v>
      </c>
      <c r="N18" s="313">
        <v>5022</v>
      </c>
      <c r="O18" s="313">
        <v>279</v>
      </c>
      <c r="P18" s="221" t="s">
        <v>191</v>
      </c>
      <c r="Q18" s="221" t="s">
        <v>191</v>
      </c>
      <c r="R18" s="415">
        <f t="shared" si="0"/>
        <v>5301</v>
      </c>
    </row>
    <row r="19" spans="1:18" s="285" customFormat="1" ht="9.9499999999999993" customHeight="1" x14ac:dyDescent="0.2">
      <c r="A19" s="312" t="s">
        <v>146</v>
      </c>
      <c r="B19" s="312" t="s">
        <v>22</v>
      </c>
      <c r="C19" s="313" t="s">
        <v>191</v>
      </c>
      <c r="D19" s="313" t="s">
        <v>191</v>
      </c>
      <c r="E19" s="313" t="s">
        <v>191</v>
      </c>
      <c r="F19" s="313" t="s">
        <v>191</v>
      </c>
      <c r="G19" s="313" t="s">
        <v>191</v>
      </c>
      <c r="H19" s="313" t="s">
        <v>191</v>
      </c>
      <c r="I19" s="92" t="s">
        <v>191</v>
      </c>
      <c r="J19" s="92" t="s">
        <v>191</v>
      </c>
      <c r="K19" s="313" t="s">
        <v>191</v>
      </c>
      <c r="L19" s="92" t="s">
        <v>191</v>
      </c>
      <c r="M19" s="313" t="s">
        <v>191</v>
      </c>
      <c r="N19" s="313" t="s">
        <v>191</v>
      </c>
      <c r="O19" s="313" t="s">
        <v>191</v>
      </c>
      <c r="P19" s="221" t="s">
        <v>191</v>
      </c>
      <c r="Q19" s="221" t="s">
        <v>191</v>
      </c>
      <c r="R19" s="415">
        <f t="shared" si="0"/>
        <v>0</v>
      </c>
    </row>
    <row r="20" spans="1:18" s="285" customFormat="1" ht="9.9499999999999993" customHeight="1" x14ac:dyDescent="0.2">
      <c r="A20" s="312" t="s">
        <v>146</v>
      </c>
      <c r="B20" s="312" t="s">
        <v>23</v>
      </c>
      <c r="C20" s="313" t="s">
        <v>191</v>
      </c>
      <c r="D20" s="313" t="s">
        <v>191</v>
      </c>
      <c r="E20" s="313" t="s">
        <v>191</v>
      </c>
      <c r="F20" s="313" t="s">
        <v>191</v>
      </c>
      <c r="G20" s="313" t="s">
        <v>191</v>
      </c>
      <c r="H20" s="313" t="s">
        <v>191</v>
      </c>
      <c r="I20" s="92" t="s">
        <v>191</v>
      </c>
      <c r="J20" s="92" t="s">
        <v>191</v>
      </c>
      <c r="K20" s="313">
        <v>2041</v>
      </c>
      <c r="L20" s="92" t="s">
        <v>191</v>
      </c>
      <c r="M20" s="313">
        <v>44</v>
      </c>
      <c r="N20" s="313">
        <v>7</v>
      </c>
      <c r="O20" s="313" t="s">
        <v>191</v>
      </c>
      <c r="P20" s="221" t="s">
        <v>191</v>
      </c>
      <c r="Q20" s="221" t="s">
        <v>191</v>
      </c>
      <c r="R20" s="415">
        <f t="shared" si="0"/>
        <v>2092</v>
      </c>
    </row>
    <row r="21" spans="1:18" s="285" customFormat="1" ht="9.9499999999999993" customHeight="1" x14ac:dyDescent="0.2">
      <c r="A21" s="312" t="s">
        <v>148</v>
      </c>
      <c r="B21" s="312" t="s">
        <v>22</v>
      </c>
      <c r="C21" s="313" t="s">
        <v>191</v>
      </c>
      <c r="D21" s="313" t="s">
        <v>191</v>
      </c>
      <c r="E21" s="313" t="s">
        <v>191</v>
      </c>
      <c r="F21" s="313" t="s">
        <v>191</v>
      </c>
      <c r="G21" s="313" t="s">
        <v>191</v>
      </c>
      <c r="H21" s="313" t="s">
        <v>191</v>
      </c>
      <c r="I21" s="92" t="s">
        <v>191</v>
      </c>
      <c r="J21" s="92" t="s">
        <v>191</v>
      </c>
      <c r="K21" s="313" t="s">
        <v>191</v>
      </c>
      <c r="L21" s="92" t="s">
        <v>191</v>
      </c>
      <c r="M21" s="313" t="s">
        <v>191</v>
      </c>
      <c r="N21" s="313" t="s">
        <v>191</v>
      </c>
      <c r="O21" s="313" t="s">
        <v>191</v>
      </c>
      <c r="P21" s="221" t="s">
        <v>191</v>
      </c>
      <c r="Q21" s="221" t="s">
        <v>191</v>
      </c>
      <c r="R21" s="415">
        <f t="shared" si="0"/>
        <v>0</v>
      </c>
    </row>
    <row r="22" spans="1:18" s="285" customFormat="1" ht="9.9499999999999993" customHeight="1" x14ac:dyDescent="0.2">
      <c r="A22" s="312" t="s">
        <v>148</v>
      </c>
      <c r="B22" s="312" t="s">
        <v>23</v>
      </c>
      <c r="C22" s="313" t="s">
        <v>191</v>
      </c>
      <c r="D22" s="313" t="s">
        <v>191</v>
      </c>
      <c r="E22" s="313" t="s">
        <v>191</v>
      </c>
      <c r="F22" s="313" t="s">
        <v>191</v>
      </c>
      <c r="G22" s="313" t="s">
        <v>191</v>
      </c>
      <c r="H22" s="313" t="s">
        <v>191</v>
      </c>
      <c r="I22" s="92" t="s">
        <v>191</v>
      </c>
      <c r="J22" s="92" t="s">
        <v>191</v>
      </c>
      <c r="K22" s="313">
        <v>53</v>
      </c>
      <c r="L22" s="92" t="s">
        <v>191</v>
      </c>
      <c r="M22" s="313" t="s">
        <v>191</v>
      </c>
      <c r="N22" s="313">
        <v>745</v>
      </c>
      <c r="O22" s="313">
        <v>396</v>
      </c>
      <c r="P22" s="221" t="s">
        <v>191</v>
      </c>
      <c r="Q22" s="221" t="s">
        <v>191</v>
      </c>
      <c r="R22" s="415">
        <f t="shared" si="0"/>
        <v>1194</v>
      </c>
    </row>
    <row r="23" spans="1:18" s="285" customFormat="1" ht="9.9499999999999993" customHeight="1" x14ac:dyDescent="0.2">
      <c r="A23" s="312" t="s">
        <v>48</v>
      </c>
      <c r="B23" s="312" t="s">
        <v>22</v>
      </c>
      <c r="C23" s="313" t="s">
        <v>191</v>
      </c>
      <c r="D23" s="313" t="s">
        <v>191</v>
      </c>
      <c r="E23" s="313" t="s">
        <v>191</v>
      </c>
      <c r="F23" s="313" t="s">
        <v>191</v>
      </c>
      <c r="G23" s="313" t="s">
        <v>191</v>
      </c>
      <c r="H23" s="313" t="s">
        <v>191</v>
      </c>
      <c r="I23" s="92" t="s">
        <v>191</v>
      </c>
      <c r="J23" s="92" t="s">
        <v>191</v>
      </c>
      <c r="K23" s="313" t="s">
        <v>191</v>
      </c>
      <c r="L23" s="92" t="s">
        <v>191</v>
      </c>
      <c r="M23" s="313" t="s">
        <v>191</v>
      </c>
      <c r="N23" s="313" t="s">
        <v>191</v>
      </c>
      <c r="O23" s="313" t="s">
        <v>191</v>
      </c>
      <c r="P23" s="221" t="s">
        <v>191</v>
      </c>
      <c r="Q23" s="221" t="s">
        <v>191</v>
      </c>
      <c r="R23" s="415">
        <f t="shared" si="0"/>
        <v>0</v>
      </c>
    </row>
    <row r="24" spans="1:18" s="285" customFormat="1" ht="9.9499999999999993" customHeight="1" x14ac:dyDescent="0.2">
      <c r="A24" s="312" t="s">
        <v>48</v>
      </c>
      <c r="B24" s="312" t="s">
        <v>23</v>
      </c>
      <c r="C24" s="313" t="s">
        <v>191</v>
      </c>
      <c r="D24" s="313" t="s">
        <v>191</v>
      </c>
      <c r="E24" s="313" t="s">
        <v>191</v>
      </c>
      <c r="F24" s="313" t="s">
        <v>191</v>
      </c>
      <c r="G24" s="313" t="s">
        <v>191</v>
      </c>
      <c r="H24" s="313">
        <v>248</v>
      </c>
      <c r="I24" s="92" t="s">
        <v>191</v>
      </c>
      <c r="J24" s="92" t="s">
        <v>191</v>
      </c>
      <c r="K24" s="313">
        <v>22804</v>
      </c>
      <c r="L24" s="92" t="s">
        <v>191</v>
      </c>
      <c r="M24" s="313">
        <v>3571</v>
      </c>
      <c r="N24" s="313">
        <v>386</v>
      </c>
      <c r="O24" s="313" t="s">
        <v>191</v>
      </c>
      <c r="P24" s="221" t="s">
        <v>191</v>
      </c>
      <c r="Q24" s="221" t="s">
        <v>191</v>
      </c>
      <c r="R24" s="415">
        <f t="shared" si="0"/>
        <v>27009</v>
      </c>
    </row>
    <row r="25" spans="1:18" s="285" customFormat="1" ht="9.9499999999999993" customHeight="1" x14ac:dyDescent="0.2">
      <c r="A25" s="312" t="s">
        <v>116</v>
      </c>
      <c r="B25" s="312" t="s">
        <v>22</v>
      </c>
      <c r="C25" s="313" t="s">
        <v>191</v>
      </c>
      <c r="D25" s="313" t="s">
        <v>191</v>
      </c>
      <c r="E25" s="313" t="s">
        <v>191</v>
      </c>
      <c r="F25" s="313" t="s">
        <v>191</v>
      </c>
      <c r="G25" s="313" t="s">
        <v>191</v>
      </c>
      <c r="H25" s="313" t="s">
        <v>191</v>
      </c>
      <c r="I25" s="92" t="s">
        <v>191</v>
      </c>
      <c r="J25" s="92" t="s">
        <v>191</v>
      </c>
      <c r="K25" s="313" t="s">
        <v>191</v>
      </c>
      <c r="L25" s="92" t="s">
        <v>191</v>
      </c>
      <c r="M25" s="313" t="s">
        <v>191</v>
      </c>
      <c r="N25" s="313" t="s">
        <v>191</v>
      </c>
      <c r="O25" s="313" t="s">
        <v>191</v>
      </c>
      <c r="P25" s="221" t="s">
        <v>191</v>
      </c>
      <c r="Q25" s="221" t="s">
        <v>191</v>
      </c>
      <c r="R25" s="415">
        <f t="shared" si="0"/>
        <v>0</v>
      </c>
    </row>
    <row r="26" spans="1:18" s="285" customFormat="1" ht="9.9499999999999993" customHeight="1" x14ac:dyDescent="0.2">
      <c r="A26" s="419" t="s">
        <v>116</v>
      </c>
      <c r="B26" s="419" t="s">
        <v>23</v>
      </c>
      <c r="C26" s="420" t="s">
        <v>191</v>
      </c>
      <c r="D26" s="420" t="s">
        <v>191</v>
      </c>
      <c r="E26" s="420">
        <v>2</v>
      </c>
      <c r="F26" s="420" t="s">
        <v>191</v>
      </c>
      <c r="G26" s="420" t="s">
        <v>191</v>
      </c>
      <c r="H26" s="420" t="s">
        <v>191</v>
      </c>
      <c r="I26" s="426" t="s">
        <v>191</v>
      </c>
      <c r="J26" s="426" t="s">
        <v>191</v>
      </c>
      <c r="K26" s="420" t="s">
        <v>191</v>
      </c>
      <c r="L26" s="426" t="s">
        <v>191</v>
      </c>
      <c r="M26" s="420" t="s">
        <v>191</v>
      </c>
      <c r="N26" s="420" t="s">
        <v>191</v>
      </c>
      <c r="O26" s="420" t="s">
        <v>191</v>
      </c>
      <c r="P26" s="411" t="s">
        <v>191</v>
      </c>
      <c r="Q26" s="411" t="s">
        <v>191</v>
      </c>
      <c r="R26" s="418">
        <f t="shared" si="0"/>
        <v>2</v>
      </c>
    </row>
    <row r="27" spans="1:18" s="285" customFormat="1" ht="9.9499999999999993" customHeight="1" x14ac:dyDescent="0.2">
      <c r="A27" s="312"/>
      <c r="B27" s="312"/>
      <c r="C27" s="313"/>
      <c r="D27" s="313"/>
      <c r="E27" s="313"/>
      <c r="F27" s="313"/>
      <c r="G27" s="313"/>
      <c r="H27" s="313"/>
      <c r="I27" s="92"/>
      <c r="J27" s="92"/>
      <c r="K27" s="313"/>
      <c r="L27" s="92"/>
      <c r="M27" s="313"/>
      <c r="N27" s="313"/>
      <c r="O27" s="313"/>
      <c r="P27" s="221"/>
      <c r="Q27" s="221"/>
      <c r="R27" s="415"/>
    </row>
    <row r="28" spans="1:18" s="285" customFormat="1" ht="9.9499999999999993" customHeight="1" x14ac:dyDescent="0.2">
      <c r="A28" s="312" t="s">
        <v>64</v>
      </c>
      <c r="B28" s="312" t="s">
        <v>22</v>
      </c>
      <c r="C28" s="313" t="s">
        <v>191</v>
      </c>
      <c r="D28" s="313" t="s">
        <v>191</v>
      </c>
      <c r="E28" s="313" t="s">
        <v>191</v>
      </c>
      <c r="F28" s="313" t="s">
        <v>191</v>
      </c>
      <c r="G28" s="313" t="s">
        <v>191</v>
      </c>
      <c r="H28" s="313" t="s">
        <v>191</v>
      </c>
      <c r="I28" s="92" t="s">
        <v>191</v>
      </c>
      <c r="J28" s="92" t="s">
        <v>191</v>
      </c>
      <c r="K28" s="313" t="s">
        <v>191</v>
      </c>
      <c r="L28" s="92" t="s">
        <v>191</v>
      </c>
      <c r="M28" s="313" t="s">
        <v>191</v>
      </c>
      <c r="N28" s="313" t="s">
        <v>191</v>
      </c>
      <c r="O28" s="313" t="s">
        <v>191</v>
      </c>
      <c r="P28" s="221" t="s">
        <v>191</v>
      </c>
      <c r="Q28" s="221" t="s">
        <v>191</v>
      </c>
      <c r="R28" s="415">
        <f t="shared" si="0"/>
        <v>0</v>
      </c>
    </row>
    <row r="29" spans="1:18" s="285" customFormat="1" ht="9.9499999999999993" customHeight="1" x14ac:dyDescent="0.2">
      <c r="A29" s="419" t="s">
        <v>64</v>
      </c>
      <c r="B29" s="419" t="s">
        <v>23</v>
      </c>
      <c r="C29" s="420" t="s">
        <v>191</v>
      </c>
      <c r="D29" s="420" t="s">
        <v>191</v>
      </c>
      <c r="E29" s="420" t="s">
        <v>191</v>
      </c>
      <c r="F29" s="420" t="s">
        <v>191</v>
      </c>
      <c r="G29" s="420">
        <v>7</v>
      </c>
      <c r="H29" s="420" t="s">
        <v>191</v>
      </c>
      <c r="I29" s="426" t="s">
        <v>191</v>
      </c>
      <c r="J29" s="426" t="s">
        <v>191</v>
      </c>
      <c r="K29" s="420" t="s">
        <v>191</v>
      </c>
      <c r="L29" s="426" t="s">
        <v>191</v>
      </c>
      <c r="M29" s="420" t="s">
        <v>191</v>
      </c>
      <c r="N29" s="420" t="s">
        <v>191</v>
      </c>
      <c r="O29" s="420" t="s">
        <v>191</v>
      </c>
      <c r="P29" s="411" t="s">
        <v>191</v>
      </c>
      <c r="Q29" s="411" t="s">
        <v>191</v>
      </c>
      <c r="R29" s="418">
        <f t="shared" si="0"/>
        <v>7</v>
      </c>
    </row>
    <row r="30" spans="1:18" s="285" customFormat="1" ht="9.9499999999999993" customHeight="1" x14ac:dyDescent="0.2">
      <c r="A30" s="312"/>
      <c r="B30" s="312"/>
      <c r="C30" s="313"/>
      <c r="D30" s="313"/>
      <c r="E30" s="313"/>
      <c r="F30" s="313"/>
      <c r="G30" s="313"/>
      <c r="H30" s="313"/>
      <c r="I30" s="92"/>
      <c r="J30" s="92"/>
      <c r="K30" s="313"/>
      <c r="L30" s="92"/>
      <c r="M30" s="313"/>
      <c r="N30" s="313"/>
      <c r="O30" s="313"/>
      <c r="P30" s="221"/>
      <c r="Q30" s="221"/>
      <c r="R30" s="415"/>
    </row>
    <row r="31" spans="1:18" s="285" customFormat="1" ht="9.9499999999999993" customHeight="1" x14ac:dyDescent="0.2">
      <c r="A31" s="312" t="s">
        <v>187</v>
      </c>
      <c r="B31" s="312" t="s">
        <v>22</v>
      </c>
      <c r="C31" s="313" t="s">
        <v>191</v>
      </c>
      <c r="D31" s="313" t="s">
        <v>191</v>
      </c>
      <c r="E31" s="313" t="s">
        <v>191</v>
      </c>
      <c r="F31" s="313" t="s">
        <v>191</v>
      </c>
      <c r="G31" s="313" t="s">
        <v>191</v>
      </c>
      <c r="H31" s="313" t="s">
        <v>191</v>
      </c>
      <c r="I31" s="92" t="s">
        <v>191</v>
      </c>
      <c r="J31" s="92" t="s">
        <v>191</v>
      </c>
      <c r="K31" s="313" t="s">
        <v>191</v>
      </c>
      <c r="L31" s="92" t="s">
        <v>191</v>
      </c>
      <c r="M31" s="313" t="s">
        <v>191</v>
      </c>
      <c r="N31" s="313" t="s">
        <v>191</v>
      </c>
      <c r="O31" s="313" t="s">
        <v>191</v>
      </c>
      <c r="P31" s="221" t="s">
        <v>191</v>
      </c>
      <c r="Q31" s="221" t="s">
        <v>191</v>
      </c>
      <c r="R31" s="415">
        <f t="shared" si="0"/>
        <v>0</v>
      </c>
    </row>
    <row r="32" spans="1:18" s="285" customFormat="1" ht="9.9499999999999993" customHeight="1" x14ac:dyDescent="0.2">
      <c r="A32" s="312" t="s">
        <v>187</v>
      </c>
      <c r="B32" s="312" t="s">
        <v>23</v>
      </c>
      <c r="C32" s="313" t="s">
        <v>191</v>
      </c>
      <c r="D32" s="313" t="s">
        <v>191</v>
      </c>
      <c r="E32" s="313" t="s">
        <v>191</v>
      </c>
      <c r="F32" s="313" t="s">
        <v>191</v>
      </c>
      <c r="G32" s="313" t="s">
        <v>191</v>
      </c>
      <c r="H32" s="313" t="s">
        <v>191</v>
      </c>
      <c r="I32" s="92" t="s">
        <v>191</v>
      </c>
      <c r="J32" s="92" t="s">
        <v>191</v>
      </c>
      <c r="K32" s="313" t="s">
        <v>191</v>
      </c>
      <c r="L32" s="92" t="s">
        <v>191</v>
      </c>
      <c r="M32" s="313" t="s">
        <v>191</v>
      </c>
      <c r="N32" s="313">
        <v>1</v>
      </c>
      <c r="O32" s="313" t="s">
        <v>191</v>
      </c>
      <c r="P32" s="221" t="s">
        <v>191</v>
      </c>
      <c r="Q32" s="221" t="s">
        <v>191</v>
      </c>
      <c r="R32" s="415">
        <f t="shared" si="0"/>
        <v>1</v>
      </c>
    </row>
    <row r="33" spans="1:18" s="285" customFormat="1" ht="9.9499999999999993" customHeight="1" x14ac:dyDescent="0.2">
      <c r="A33" s="312" t="s">
        <v>149</v>
      </c>
      <c r="B33" s="312" t="s">
        <v>22</v>
      </c>
      <c r="C33" s="313" t="s">
        <v>191</v>
      </c>
      <c r="D33" s="313" t="s">
        <v>191</v>
      </c>
      <c r="E33" s="313" t="s">
        <v>191</v>
      </c>
      <c r="F33" s="313" t="s">
        <v>191</v>
      </c>
      <c r="G33" s="313" t="s">
        <v>191</v>
      </c>
      <c r="H33" s="313" t="s">
        <v>191</v>
      </c>
      <c r="I33" s="92" t="s">
        <v>191</v>
      </c>
      <c r="J33" s="92" t="s">
        <v>191</v>
      </c>
      <c r="K33" s="313" t="s">
        <v>191</v>
      </c>
      <c r="L33" s="92" t="s">
        <v>191</v>
      </c>
      <c r="M33" s="313" t="s">
        <v>191</v>
      </c>
      <c r="N33" s="313" t="s">
        <v>191</v>
      </c>
      <c r="O33" s="313" t="s">
        <v>191</v>
      </c>
      <c r="P33" s="221" t="s">
        <v>191</v>
      </c>
      <c r="Q33" s="221" t="s">
        <v>191</v>
      </c>
      <c r="R33" s="415">
        <f t="shared" si="0"/>
        <v>0</v>
      </c>
    </row>
    <row r="34" spans="1:18" s="285" customFormat="1" ht="9.9499999999999993" customHeight="1" x14ac:dyDescent="0.2">
      <c r="A34" s="419" t="s">
        <v>149</v>
      </c>
      <c r="B34" s="419" t="s">
        <v>23</v>
      </c>
      <c r="C34" s="420" t="s">
        <v>191</v>
      </c>
      <c r="D34" s="420">
        <v>3</v>
      </c>
      <c r="E34" s="420" t="s">
        <v>191</v>
      </c>
      <c r="F34" s="420" t="s">
        <v>191</v>
      </c>
      <c r="G34" s="420" t="s">
        <v>191</v>
      </c>
      <c r="H34" s="420" t="s">
        <v>191</v>
      </c>
      <c r="I34" s="426" t="s">
        <v>191</v>
      </c>
      <c r="J34" s="426" t="s">
        <v>191</v>
      </c>
      <c r="K34" s="420" t="s">
        <v>191</v>
      </c>
      <c r="L34" s="426" t="s">
        <v>191</v>
      </c>
      <c r="M34" s="420" t="s">
        <v>191</v>
      </c>
      <c r="N34" s="420" t="s">
        <v>191</v>
      </c>
      <c r="O34" s="420" t="s">
        <v>191</v>
      </c>
      <c r="P34" s="411" t="s">
        <v>191</v>
      </c>
      <c r="Q34" s="411" t="s">
        <v>191</v>
      </c>
      <c r="R34" s="418">
        <f t="shared" si="0"/>
        <v>3</v>
      </c>
    </row>
    <row r="35" spans="1:18" s="285" customFormat="1" ht="9.9499999999999993" customHeight="1" x14ac:dyDescent="0.2">
      <c r="A35" s="312"/>
      <c r="B35" s="312"/>
      <c r="C35" s="312"/>
      <c r="D35" s="313"/>
      <c r="E35" s="313"/>
      <c r="F35" s="312"/>
      <c r="G35" s="312"/>
      <c r="H35" s="312"/>
      <c r="I35" s="312"/>
      <c r="J35" s="312"/>
      <c r="K35" s="312"/>
      <c r="L35" s="312"/>
      <c r="M35" s="312"/>
      <c r="N35" s="427"/>
      <c r="O35" s="221"/>
      <c r="P35" s="221"/>
      <c r="Q35" s="221"/>
      <c r="R35" s="81"/>
    </row>
    <row r="36" spans="1:18" ht="9.9499999999999993" customHeight="1" x14ac:dyDescent="0.15">
      <c r="A36" s="284" t="s">
        <v>86</v>
      </c>
      <c r="B36" s="423" t="s">
        <v>22</v>
      </c>
      <c r="C36" s="289">
        <v>0</v>
      </c>
      <c r="D36" s="289">
        <v>0</v>
      </c>
      <c r="E36" s="289">
        <v>0</v>
      </c>
      <c r="F36" s="289">
        <v>0</v>
      </c>
      <c r="G36" s="289">
        <v>0</v>
      </c>
      <c r="H36" s="289">
        <v>0</v>
      </c>
      <c r="I36" s="289">
        <v>0</v>
      </c>
      <c r="J36" s="289">
        <v>0</v>
      </c>
      <c r="K36" s="289">
        <v>0</v>
      </c>
      <c r="L36" s="289">
        <v>0</v>
      </c>
      <c r="M36" s="289">
        <v>0</v>
      </c>
      <c r="N36" s="289">
        <v>0</v>
      </c>
      <c r="O36" s="289">
        <v>0</v>
      </c>
      <c r="P36" s="289">
        <v>0</v>
      </c>
      <c r="Q36" s="289">
        <v>0</v>
      </c>
      <c r="R36" s="421">
        <f>SUM(C36:Q36)</f>
        <v>0</v>
      </c>
    </row>
    <row r="37" spans="1:18" ht="9.9499999999999993" customHeight="1" x14ac:dyDescent="0.15">
      <c r="B37" s="423" t="s">
        <v>23</v>
      </c>
      <c r="C37" s="289">
        <v>0</v>
      </c>
      <c r="D37" s="289">
        <v>0</v>
      </c>
      <c r="E37" s="289">
        <v>0</v>
      </c>
      <c r="F37" s="289">
        <v>0</v>
      </c>
      <c r="G37" s="289">
        <v>0</v>
      </c>
      <c r="H37" s="289">
        <v>0</v>
      </c>
      <c r="I37" s="289">
        <v>0</v>
      </c>
      <c r="J37" s="289">
        <v>0</v>
      </c>
      <c r="K37" s="289">
        <v>0</v>
      </c>
      <c r="L37" s="289">
        <v>0</v>
      </c>
      <c r="M37" s="289">
        <v>0</v>
      </c>
      <c r="N37" s="289">
        <v>0</v>
      </c>
      <c r="O37" s="289">
        <v>0</v>
      </c>
      <c r="P37" s="289">
        <v>0</v>
      </c>
      <c r="Q37" s="289">
        <v>0</v>
      </c>
      <c r="R37" s="421">
        <f t="shared" ref="R37:R45" si="1">SUM(C37:Q37)</f>
        <v>0</v>
      </c>
    </row>
    <row r="38" spans="1:18" ht="9.9499999999999993" customHeight="1" x14ac:dyDescent="0.15">
      <c r="A38" s="284" t="s">
        <v>87</v>
      </c>
      <c r="B38" s="423" t="s">
        <v>22</v>
      </c>
      <c r="C38" s="313">
        <v>0</v>
      </c>
      <c r="D38" s="313">
        <v>0</v>
      </c>
      <c r="E38" s="313">
        <v>0</v>
      </c>
      <c r="F38" s="313">
        <v>0</v>
      </c>
      <c r="G38" s="313">
        <v>0</v>
      </c>
      <c r="H38" s="313">
        <v>0</v>
      </c>
      <c r="I38" s="81">
        <v>0</v>
      </c>
      <c r="J38" s="81">
        <v>0</v>
      </c>
      <c r="K38" s="313">
        <v>0</v>
      </c>
      <c r="L38" s="81">
        <v>0</v>
      </c>
      <c r="M38" s="313">
        <v>0</v>
      </c>
      <c r="N38" s="313">
        <v>0</v>
      </c>
      <c r="O38" s="313">
        <v>0</v>
      </c>
      <c r="P38" s="289">
        <v>0</v>
      </c>
      <c r="Q38" s="289">
        <v>0</v>
      </c>
      <c r="R38" s="421">
        <f t="shared" si="1"/>
        <v>0</v>
      </c>
    </row>
    <row r="39" spans="1:18" ht="9.9499999999999993" customHeight="1" x14ac:dyDescent="0.15">
      <c r="B39" s="423" t="s">
        <v>23</v>
      </c>
      <c r="C39" s="313">
        <v>1122</v>
      </c>
      <c r="D39" s="313">
        <v>4697</v>
      </c>
      <c r="E39" s="313">
        <v>1769</v>
      </c>
      <c r="F39" s="313">
        <v>350</v>
      </c>
      <c r="G39" s="313">
        <v>331</v>
      </c>
      <c r="H39" s="313">
        <v>531</v>
      </c>
      <c r="I39" s="81">
        <v>0</v>
      </c>
      <c r="J39" s="81">
        <v>0</v>
      </c>
      <c r="K39" s="313">
        <v>40704</v>
      </c>
      <c r="L39" s="81">
        <v>0</v>
      </c>
      <c r="M39" s="313">
        <v>4002</v>
      </c>
      <c r="N39" s="313">
        <v>6270</v>
      </c>
      <c r="O39" s="313">
        <v>675</v>
      </c>
      <c r="P39" s="289">
        <v>0</v>
      </c>
      <c r="Q39" s="289">
        <v>0</v>
      </c>
      <c r="R39" s="421">
        <f t="shared" si="1"/>
        <v>60451</v>
      </c>
    </row>
    <row r="40" spans="1:18" ht="9.9499999999999993" customHeight="1" x14ac:dyDescent="0.15">
      <c r="A40" s="284" t="s">
        <v>88</v>
      </c>
      <c r="B40" s="423" t="s">
        <v>22</v>
      </c>
      <c r="C40" s="312">
        <v>0</v>
      </c>
      <c r="D40" s="313">
        <v>0</v>
      </c>
      <c r="E40" s="313">
        <v>0</v>
      </c>
      <c r="F40" s="313">
        <v>0</v>
      </c>
      <c r="G40" s="313">
        <v>0</v>
      </c>
      <c r="H40" s="312">
        <v>0</v>
      </c>
      <c r="I40" s="81">
        <v>0</v>
      </c>
      <c r="J40" s="81">
        <v>0</v>
      </c>
      <c r="K40" s="313">
        <v>0</v>
      </c>
      <c r="L40" s="81">
        <v>0</v>
      </c>
      <c r="M40" s="312">
        <v>0</v>
      </c>
      <c r="N40" s="312">
        <v>0</v>
      </c>
      <c r="O40" s="312">
        <v>0</v>
      </c>
      <c r="P40" s="289">
        <v>0</v>
      </c>
      <c r="Q40" s="289">
        <v>0</v>
      </c>
      <c r="R40" s="421">
        <f t="shared" si="1"/>
        <v>0</v>
      </c>
    </row>
    <row r="41" spans="1:18" ht="9.9499999999999993" customHeight="1" x14ac:dyDescent="0.15">
      <c r="B41" s="423" t="s">
        <v>23</v>
      </c>
      <c r="C41" s="312">
        <v>0</v>
      </c>
      <c r="D41" s="313">
        <v>0</v>
      </c>
      <c r="E41" s="313">
        <v>0</v>
      </c>
      <c r="F41" s="313">
        <v>0</v>
      </c>
      <c r="G41" s="313">
        <v>7</v>
      </c>
      <c r="H41" s="312">
        <v>0</v>
      </c>
      <c r="I41" s="81">
        <v>0</v>
      </c>
      <c r="J41" s="81">
        <v>0</v>
      </c>
      <c r="K41" s="313">
        <v>0</v>
      </c>
      <c r="L41" s="81">
        <v>0</v>
      </c>
      <c r="M41" s="312">
        <v>0</v>
      </c>
      <c r="N41" s="312">
        <v>0</v>
      </c>
      <c r="O41" s="312">
        <v>0</v>
      </c>
      <c r="P41" s="289">
        <v>0</v>
      </c>
      <c r="Q41" s="289">
        <v>0</v>
      </c>
      <c r="R41" s="421">
        <f t="shared" si="1"/>
        <v>7</v>
      </c>
    </row>
    <row r="42" spans="1:18" ht="9.9499999999999993" customHeight="1" x14ac:dyDescent="0.15">
      <c r="A42" s="284" t="s">
        <v>89</v>
      </c>
      <c r="B42" s="423" t="s">
        <v>22</v>
      </c>
      <c r="C42" s="313">
        <v>0</v>
      </c>
      <c r="D42" s="313">
        <v>0</v>
      </c>
      <c r="E42" s="312">
        <v>0</v>
      </c>
      <c r="F42" s="312">
        <v>0</v>
      </c>
      <c r="G42" s="312">
        <v>0</v>
      </c>
      <c r="H42" s="312">
        <v>0</v>
      </c>
      <c r="I42" s="81">
        <v>0</v>
      </c>
      <c r="J42" s="81">
        <v>0</v>
      </c>
      <c r="K42" s="312">
        <v>0</v>
      </c>
      <c r="L42" s="81">
        <v>0</v>
      </c>
      <c r="M42" s="312">
        <v>0</v>
      </c>
      <c r="N42" s="313">
        <v>0</v>
      </c>
      <c r="O42" s="312">
        <v>0</v>
      </c>
      <c r="P42" s="289">
        <v>0</v>
      </c>
      <c r="Q42" s="289">
        <v>0</v>
      </c>
      <c r="R42" s="421">
        <f t="shared" si="1"/>
        <v>0</v>
      </c>
    </row>
    <row r="43" spans="1:18" ht="9.9499999999999993" customHeight="1" x14ac:dyDescent="0.15">
      <c r="B43" s="423" t="s">
        <v>23</v>
      </c>
      <c r="C43" s="313">
        <v>0</v>
      </c>
      <c r="D43" s="313">
        <v>3</v>
      </c>
      <c r="E43" s="312">
        <v>0</v>
      </c>
      <c r="F43" s="312">
        <v>0</v>
      </c>
      <c r="G43" s="312">
        <v>0</v>
      </c>
      <c r="H43" s="312">
        <v>0</v>
      </c>
      <c r="I43" s="81">
        <v>0</v>
      </c>
      <c r="J43" s="81">
        <v>0</v>
      </c>
      <c r="K43" s="312">
        <v>0</v>
      </c>
      <c r="L43" s="81">
        <v>0</v>
      </c>
      <c r="M43" s="312">
        <v>0</v>
      </c>
      <c r="N43" s="313">
        <v>1</v>
      </c>
      <c r="O43" s="312">
        <v>0</v>
      </c>
      <c r="P43" s="289">
        <v>0</v>
      </c>
      <c r="Q43" s="289">
        <v>0</v>
      </c>
      <c r="R43" s="421">
        <f t="shared" si="1"/>
        <v>4</v>
      </c>
    </row>
    <row r="44" spans="1:18" ht="9.9499999999999993" customHeight="1" x14ac:dyDescent="0.15">
      <c r="A44" s="284" t="s">
        <v>105</v>
      </c>
      <c r="B44" s="423" t="s">
        <v>22</v>
      </c>
      <c r="C44" s="313">
        <v>0</v>
      </c>
      <c r="D44" s="313">
        <v>0</v>
      </c>
      <c r="E44" s="312">
        <v>0</v>
      </c>
      <c r="F44" s="312">
        <v>0</v>
      </c>
      <c r="G44" s="312">
        <v>0</v>
      </c>
      <c r="H44" s="312">
        <v>0</v>
      </c>
      <c r="I44" s="81">
        <v>0</v>
      </c>
      <c r="J44" s="81">
        <v>0</v>
      </c>
      <c r="K44" s="312">
        <v>0</v>
      </c>
      <c r="L44" s="81">
        <v>0</v>
      </c>
      <c r="M44" s="312">
        <v>0</v>
      </c>
      <c r="N44" s="312">
        <v>0</v>
      </c>
      <c r="O44" s="312">
        <v>0</v>
      </c>
      <c r="P44" s="289">
        <v>0</v>
      </c>
      <c r="Q44" s="289">
        <v>0</v>
      </c>
      <c r="R44" s="421">
        <f t="shared" si="1"/>
        <v>0</v>
      </c>
    </row>
    <row r="45" spans="1:18" ht="9.9499999999999993" customHeight="1" x14ac:dyDescent="0.15">
      <c r="B45" s="423" t="s">
        <v>23</v>
      </c>
      <c r="C45" s="313">
        <v>0</v>
      </c>
      <c r="D45" s="313">
        <v>0</v>
      </c>
      <c r="E45" s="312">
        <v>0</v>
      </c>
      <c r="F45" s="312">
        <v>0</v>
      </c>
      <c r="G45" s="312">
        <v>0</v>
      </c>
      <c r="H45" s="312">
        <v>0</v>
      </c>
      <c r="I45" s="81">
        <v>0</v>
      </c>
      <c r="J45" s="81">
        <v>0</v>
      </c>
      <c r="K45" s="81">
        <v>0</v>
      </c>
      <c r="L45" s="81">
        <v>0</v>
      </c>
      <c r="M45" s="312">
        <v>0</v>
      </c>
      <c r="N45" s="312">
        <v>0</v>
      </c>
      <c r="O45" s="312">
        <v>0</v>
      </c>
      <c r="P45" s="289">
        <v>0</v>
      </c>
      <c r="Q45" s="289">
        <v>0</v>
      </c>
      <c r="R45" s="422">
        <f t="shared" si="1"/>
        <v>0</v>
      </c>
    </row>
    <row r="46" spans="1:18" ht="9.9499999999999993" customHeight="1" x14ac:dyDescent="0.15">
      <c r="A46" s="286" t="s">
        <v>150</v>
      </c>
      <c r="B46" s="424" t="s">
        <v>22</v>
      </c>
      <c r="C46" s="290">
        <f>SUM(C36+C38+C40+C42+C44)</f>
        <v>0</v>
      </c>
      <c r="D46" s="290">
        <f t="shared" ref="D46:R46" si="2">SUM(D36+D38+D40+D42+D44)</f>
        <v>0</v>
      </c>
      <c r="E46" s="290">
        <f t="shared" si="2"/>
        <v>0</v>
      </c>
      <c r="F46" s="290">
        <f t="shared" si="2"/>
        <v>0</v>
      </c>
      <c r="G46" s="290">
        <f t="shared" si="2"/>
        <v>0</v>
      </c>
      <c r="H46" s="290">
        <f t="shared" si="2"/>
        <v>0</v>
      </c>
      <c r="I46" s="290">
        <f t="shared" si="2"/>
        <v>0</v>
      </c>
      <c r="J46" s="290">
        <f t="shared" si="2"/>
        <v>0</v>
      </c>
      <c r="K46" s="290">
        <f t="shared" si="2"/>
        <v>0</v>
      </c>
      <c r="L46" s="290">
        <f t="shared" si="2"/>
        <v>0</v>
      </c>
      <c r="M46" s="290">
        <f t="shared" si="2"/>
        <v>0</v>
      </c>
      <c r="N46" s="290">
        <f t="shared" si="2"/>
        <v>0</v>
      </c>
      <c r="O46" s="290">
        <f t="shared" si="2"/>
        <v>0</v>
      </c>
      <c r="P46" s="290">
        <f t="shared" si="2"/>
        <v>0</v>
      </c>
      <c r="Q46" s="290">
        <f t="shared" si="2"/>
        <v>0</v>
      </c>
      <c r="R46" s="290">
        <f t="shared" si="2"/>
        <v>0</v>
      </c>
    </row>
    <row r="47" spans="1:18" ht="9.9499999999999993" customHeight="1" x14ac:dyDescent="0.15">
      <c r="A47" s="287"/>
      <c r="B47" s="425" t="s">
        <v>23</v>
      </c>
      <c r="C47" s="291">
        <f>SUM(C37+C39+C41+C43+C45)</f>
        <v>1122</v>
      </c>
      <c r="D47" s="291">
        <f t="shared" ref="D47:R47" si="3">SUM(D37+D39+D41+D43+D45)</f>
        <v>4700</v>
      </c>
      <c r="E47" s="291">
        <f t="shared" si="3"/>
        <v>1769</v>
      </c>
      <c r="F47" s="291">
        <f t="shared" si="3"/>
        <v>350</v>
      </c>
      <c r="G47" s="291">
        <f t="shared" si="3"/>
        <v>338</v>
      </c>
      <c r="H47" s="291">
        <f t="shared" si="3"/>
        <v>531</v>
      </c>
      <c r="I47" s="291">
        <f t="shared" si="3"/>
        <v>0</v>
      </c>
      <c r="J47" s="291">
        <f t="shared" si="3"/>
        <v>0</v>
      </c>
      <c r="K47" s="291">
        <f t="shared" si="3"/>
        <v>40704</v>
      </c>
      <c r="L47" s="291">
        <f t="shared" si="3"/>
        <v>0</v>
      </c>
      <c r="M47" s="291">
        <f t="shared" si="3"/>
        <v>4002</v>
      </c>
      <c r="N47" s="291">
        <f t="shared" si="3"/>
        <v>6271</v>
      </c>
      <c r="O47" s="291">
        <f t="shared" si="3"/>
        <v>675</v>
      </c>
      <c r="P47" s="291">
        <f t="shared" si="3"/>
        <v>0</v>
      </c>
      <c r="Q47" s="291">
        <f t="shared" si="3"/>
        <v>0</v>
      </c>
      <c r="R47" s="291">
        <f t="shared" si="3"/>
        <v>60462</v>
      </c>
    </row>
  </sheetData>
  <mergeCells count="5">
    <mergeCell ref="A5:O5"/>
    <mergeCell ref="A4:Q4"/>
    <mergeCell ref="A1:Q1"/>
    <mergeCell ref="A2:Q2"/>
    <mergeCell ref="A3:Q3"/>
  </mergeCells>
  <printOptions horizontalCentered="1"/>
  <pageMargins left="0.59055118110236227" right="0" top="0.59055118110236227" bottom="0.59055118110236227" header="0.31496062992125984" footer="0.31496062992125984"/>
  <pageSetup scale="73" fitToHeight="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O71"/>
  <sheetViews>
    <sheetView workbookViewId="0">
      <selection sqref="A1:O1"/>
    </sheetView>
  </sheetViews>
  <sheetFormatPr baseColWidth="10" defaultRowHeight="9" x14ac:dyDescent="0.15"/>
  <cols>
    <col min="1" max="1" width="22.7109375" style="265" bestFit="1" customWidth="1"/>
    <col min="2" max="2" width="3.7109375" style="265" customWidth="1"/>
    <col min="3" max="15" width="6.7109375" style="193" customWidth="1"/>
    <col min="16" max="16384" width="11.42578125" style="134"/>
  </cols>
  <sheetData>
    <row r="1" spans="1:15" ht="12.75" x14ac:dyDescent="0.1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</row>
    <row r="2" spans="1:15" ht="12.75" x14ac:dyDescent="0.15">
      <c r="A2" s="516" t="s">
        <v>127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</row>
    <row r="3" spans="1:15" ht="12.75" x14ac:dyDescent="0.15">
      <c r="A3" s="515" t="s">
        <v>174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</row>
    <row r="4" spans="1:15" ht="12.75" x14ac:dyDescent="0.1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</row>
    <row r="5" spans="1:15" ht="11.25" customHeight="1" x14ac:dyDescent="0.15"/>
    <row r="6" spans="1:15" s="246" customFormat="1" ht="11.25" customHeight="1" x14ac:dyDescent="0.2">
      <c r="A6" s="274" t="s">
        <v>3</v>
      </c>
      <c r="B6" s="274"/>
      <c r="C6" s="277" t="s">
        <v>93</v>
      </c>
      <c r="D6" s="277" t="s">
        <v>128</v>
      </c>
      <c r="E6" s="277" t="s">
        <v>95</v>
      </c>
      <c r="F6" s="277" t="s">
        <v>96</v>
      </c>
      <c r="G6" s="277" t="s">
        <v>97</v>
      </c>
      <c r="H6" s="277" t="s">
        <v>98</v>
      </c>
      <c r="I6" s="277" t="s">
        <v>99</v>
      </c>
      <c r="J6" s="277" t="s">
        <v>100</v>
      </c>
      <c r="K6" s="277" t="s">
        <v>101</v>
      </c>
      <c r="L6" s="277" t="s">
        <v>102</v>
      </c>
      <c r="M6" s="277" t="s">
        <v>103</v>
      </c>
      <c r="N6" s="277" t="s">
        <v>104</v>
      </c>
      <c r="O6" s="76" t="s">
        <v>140</v>
      </c>
    </row>
    <row r="7" spans="1:15" s="246" customFormat="1" ht="9.9499999999999993" customHeight="1" x14ac:dyDescent="0.2">
      <c r="A7" s="314" t="s">
        <v>25</v>
      </c>
      <c r="B7" s="431" t="s">
        <v>22</v>
      </c>
      <c r="C7" s="315" t="s">
        <v>191</v>
      </c>
      <c r="D7" s="315" t="s">
        <v>191</v>
      </c>
      <c r="E7" s="315" t="s">
        <v>191</v>
      </c>
      <c r="F7" s="315" t="s">
        <v>191</v>
      </c>
      <c r="G7" s="315" t="s">
        <v>191</v>
      </c>
      <c r="H7" s="315" t="s">
        <v>191</v>
      </c>
      <c r="I7" s="315" t="s">
        <v>191</v>
      </c>
      <c r="J7" s="315" t="s">
        <v>191</v>
      </c>
      <c r="K7" s="315" t="s">
        <v>191</v>
      </c>
      <c r="L7" s="315" t="s">
        <v>191</v>
      </c>
      <c r="M7" s="315" t="s">
        <v>191</v>
      </c>
      <c r="N7" s="315" t="s">
        <v>191</v>
      </c>
      <c r="O7" s="295">
        <f t="shared" ref="O7:O34" si="0">SUM(C7:N7)</f>
        <v>0</v>
      </c>
    </row>
    <row r="8" spans="1:15" s="246" customFormat="1" ht="9.9499999999999993" customHeight="1" x14ac:dyDescent="0.2">
      <c r="A8" s="314" t="s">
        <v>25</v>
      </c>
      <c r="B8" s="431" t="s">
        <v>23</v>
      </c>
      <c r="C8" s="315">
        <v>5</v>
      </c>
      <c r="D8" s="315">
        <v>732</v>
      </c>
      <c r="E8" s="315">
        <v>2484</v>
      </c>
      <c r="F8" s="315">
        <v>2297</v>
      </c>
      <c r="G8" s="315">
        <v>1893</v>
      </c>
      <c r="H8" s="315">
        <v>358</v>
      </c>
      <c r="I8" s="315">
        <v>142</v>
      </c>
      <c r="J8" s="315">
        <v>3</v>
      </c>
      <c r="K8" s="315">
        <v>3</v>
      </c>
      <c r="L8" s="315">
        <v>1256</v>
      </c>
      <c r="M8" s="315">
        <v>1324</v>
      </c>
      <c r="N8" s="315">
        <v>361</v>
      </c>
      <c r="O8" s="295">
        <f t="shared" si="0"/>
        <v>10858</v>
      </c>
    </row>
    <row r="9" spans="1:15" s="246" customFormat="1" ht="9.9499999999999993" customHeight="1" x14ac:dyDescent="0.2">
      <c r="A9" s="314" t="s">
        <v>145</v>
      </c>
      <c r="B9" s="431" t="s">
        <v>22</v>
      </c>
      <c r="C9" s="315" t="s">
        <v>191</v>
      </c>
      <c r="D9" s="315" t="s">
        <v>191</v>
      </c>
      <c r="E9" s="315" t="s">
        <v>191</v>
      </c>
      <c r="F9" s="315" t="s">
        <v>191</v>
      </c>
      <c r="G9" s="315" t="s">
        <v>191</v>
      </c>
      <c r="H9" s="315" t="s">
        <v>191</v>
      </c>
      <c r="I9" s="315" t="s">
        <v>191</v>
      </c>
      <c r="J9" s="315" t="s">
        <v>191</v>
      </c>
      <c r="K9" s="315" t="s">
        <v>191</v>
      </c>
      <c r="L9" s="315" t="s">
        <v>191</v>
      </c>
      <c r="M9" s="315" t="s">
        <v>191</v>
      </c>
      <c r="N9" s="315" t="s">
        <v>191</v>
      </c>
      <c r="O9" s="295">
        <f t="shared" si="0"/>
        <v>0</v>
      </c>
    </row>
    <row r="10" spans="1:15" s="246" customFormat="1" ht="9.9499999999999993" customHeight="1" x14ac:dyDescent="0.2">
      <c r="A10" s="314" t="s">
        <v>145</v>
      </c>
      <c r="B10" s="431" t="s">
        <v>23</v>
      </c>
      <c r="C10" s="315" t="s">
        <v>191</v>
      </c>
      <c r="D10" s="315">
        <v>261</v>
      </c>
      <c r="E10" s="315">
        <v>3214</v>
      </c>
      <c r="F10" s="315">
        <v>1149</v>
      </c>
      <c r="G10" s="315">
        <v>905</v>
      </c>
      <c r="H10" s="315">
        <v>73</v>
      </c>
      <c r="I10" s="315">
        <v>47</v>
      </c>
      <c r="J10" s="315">
        <v>1</v>
      </c>
      <c r="K10" s="315" t="s">
        <v>191</v>
      </c>
      <c r="L10" s="315" t="s">
        <v>191</v>
      </c>
      <c r="M10" s="315">
        <v>3</v>
      </c>
      <c r="N10" s="315">
        <v>2</v>
      </c>
      <c r="O10" s="295">
        <f t="shared" si="0"/>
        <v>5655</v>
      </c>
    </row>
    <row r="11" spans="1:15" s="246" customFormat="1" ht="9.9499999999999993" customHeight="1" x14ac:dyDescent="0.2">
      <c r="A11" s="314" t="s">
        <v>29</v>
      </c>
      <c r="B11" s="431" t="s">
        <v>22</v>
      </c>
      <c r="C11" s="315" t="s">
        <v>191</v>
      </c>
      <c r="D11" s="315" t="s">
        <v>191</v>
      </c>
      <c r="E11" s="315" t="s">
        <v>191</v>
      </c>
      <c r="F11" s="315" t="s">
        <v>191</v>
      </c>
      <c r="G11" s="315" t="s">
        <v>191</v>
      </c>
      <c r="H11" s="315" t="s">
        <v>191</v>
      </c>
      <c r="I11" s="315" t="s">
        <v>191</v>
      </c>
      <c r="J11" s="315" t="s">
        <v>191</v>
      </c>
      <c r="K11" s="315" t="s">
        <v>191</v>
      </c>
      <c r="L11" s="315" t="s">
        <v>191</v>
      </c>
      <c r="M11" s="315" t="s">
        <v>191</v>
      </c>
      <c r="N11" s="315" t="s">
        <v>191</v>
      </c>
      <c r="O11" s="295">
        <f t="shared" si="0"/>
        <v>0</v>
      </c>
    </row>
    <row r="12" spans="1:15" s="246" customFormat="1" ht="9.9499999999999993" customHeight="1" x14ac:dyDescent="0.2">
      <c r="A12" s="314" t="s">
        <v>29</v>
      </c>
      <c r="B12" s="431" t="s">
        <v>23</v>
      </c>
      <c r="C12" s="315">
        <v>55</v>
      </c>
      <c r="D12" s="315">
        <v>65</v>
      </c>
      <c r="E12" s="315">
        <v>246</v>
      </c>
      <c r="F12" s="315">
        <v>295</v>
      </c>
      <c r="G12" s="315">
        <v>181</v>
      </c>
      <c r="H12" s="315">
        <v>96</v>
      </c>
      <c r="I12" s="315">
        <v>87</v>
      </c>
      <c r="J12" s="315">
        <v>22</v>
      </c>
      <c r="K12" s="315">
        <v>12</v>
      </c>
      <c r="L12" s="315" t="s">
        <v>191</v>
      </c>
      <c r="M12" s="315" t="s">
        <v>191</v>
      </c>
      <c r="N12" s="315">
        <v>16</v>
      </c>
      <c r="O12" s="295">
        <f t="shared" si="0"/>
        <v>1075</v>
      </c>
    </row>
    <row r="13" spans="1:15" s="246" customFormat="1" ht="9.9499999999999993" customHeight="1" x14ac:dyDescent="0.2">
      <c r="A13" s="314" t="s">
        <v>37</v>
      </c>
      <c r="B13" s="431" t="s">
        <v>22</v>
      </c>
      <c r="C13" s="315" t="s">
        <v>191</v>
      </c>
      <c r="D13" s="315" t="s">
        <v>191</v>
      </c>
      <c r="E13" s="315" t="s">
        <v>191</v>
      </c>
      <c r="F13" s="315" t="s">
        <v>191</v>
      </c>
      <c r="G13" s="315" t="s">
        <v>191</v>
      </c>
      <c r="H13" s="315" t="s">
        <v>191</v>
      </c>
      <c r="I13" s="315" t="s">
        <v>191</v>
      </c>
      <c r="J13" s="315" t="s">
        <v>191</v>
      </c>
      <c r="K13" s="315" t="s">
        <v>191</v>
      </c>
      <c r="L13" s="315" t="s">
        <v>191</v>
      </c>
      <c r="M13" s="315" t="s">
        <v>191</v>
      </c>
      <c r="N13" s="315" t="s">
        <v>191</v>
      </c>
      <c r="O13" s="295">
        <f t="shared" si="0"/>
        <v>0</v>
      </c>
    </row>
    <row r="14" spans="1:15" s="246" customFormat="1" ht="9.9499999999999993" customHeight="1" x14ac:dyDescent="0.2">
      <c r="A14" s="314" t="s">
        <v>37</v>
      </c>
      <c r="B14" s="431" t="s">
        <v>23</v>
      </c>
      <c r="C14" s="315">
        <v>385</v>
      </c>
      <c r="D14" s="315">
        <v>71</v>
      </c>
      <c r="E14" s="315">
        <v>944</v>
      </c>
      <c r="F14" s="315">
        <v>1123</v>
      </c>
      <c r="G14" s="315">
        <v>1108</v>
      </c>
      <c r="H14" s="315">
        <v>341</v>
      </c>
      <c r="I14" s="315">
        <v>247</v>
      </c>
      <c r="J14" s="315">
        <v>250</v>
      </c>
      <c r="K14" s="315">
        <v>77</v>
      </c>
      <c r="L14" s="315" t="s">
        <v>191</v>
      </c>
      <c r="M14" s="315">
        <v>5</v>
      </c>
      <c r="N14" s="315">
        <v>198</v>
      </c>
      <c r="O14" s="295">
        <f t="shared" si="0"/>
        <v>4749</v>
      </c>
    </row>
    <row r="15" spans="1:15" s="246" customFormat="1" ht="9.9499999999999993" customHeight="1" x14ac:dyDescent="0.2">
      <c r="A15" s="314" t="s">
        <v>115</v>
      </c>
      <c r="B15" s="431" t="s">
        <v>22</v>
      </c>
      <c r="C15" s="315" t="s">
        <v>191</v>
      </c>
      <c r="D15" s="315" t="s">
        <v>191</v>
      </c>
      <c r="E15" s="315" t="s">
        <v>191</v>
      </c>
      <c r="F15" s="315" t="s">
        <v>191</v>
      </c>
      <c r="G15" s="315" t="s">
        <v>191</v>
      </c>
      <c r="H15" s="315" t="s">
        <v>191</v>
      </c>
      <c r="I15" s="315" t="s">
        <v>191</v>
      </c>
      <c r="J15" s="315" t="s">
        <v>191</v>
      </c>
      <c r="K15" s="315" t="s">
        <v>191</v>
      </c>
      <c r="L15" s="315" t="s">
        <v>191</v>
      </c>
      <c r="M15" s="315" t="s">
        <v>191</v>
      </c>
      <c r="N15" s="315" t="s">
        <v>191</v>
      </c>
      <c r="O15" s="295">
        <f t="shared" si="0"/>
        <v>0</v>
      </c>
    </row>
    <row r="16" spans="1:15" s="246" customFormat="1" ht="9.9499999999999993" customHeight="1" x14ac:dyDescent="0.2">
      <c r="A16" s="314" t="s">
        <v>115</v>
      </c>
      <c r="B16" s="431" t="s">
        <v>23</v>
      </c>
      <c r="C16" s="315" t="s">
        <v>191</v>
      </c>
      <c r="D16" s="315">
        <v>3</v>
      </c>
      <c r="E16" s="315">
        <v>1093</v>
      </c>
      <c r="F16" s="315">
        <v>491</v>
      </c>
      <c r="G16" s="315">
        <v>290</v>
      </c>
      <c r="H16" s="315">
        <v>395</v>
      </c>
      <c r="I16" s="315">
        <v>171</v>
      </c>
      <c r="J16" s="315">
        <v>5</v>
      </c>
      <c r="K16" s="315">
        <v>1</v>
      </c>
      <c r="L16" s="315" t="s">
        <v>191</v>
      </c>
      <c r="M16" s="315">
        <v>31</v>
      </c>
      <c r="N16" s="315">
        <v>36</v>
      </c>
      <c r="O16" s="295">
        <f t="shared" si="0"/>
        <v>2516</v>
      </c>
    </row>
    <row r="17" spans="1:15" s="246" customFormat="1" ht="9.9499999999999993" customHeight="1" x14ac:dyDescent="0.2">
      <c r="A17" s="314" t="s">
        <v>186</v>
      </c>
      <c r="B17" s="431" t="s">
        <v>22</v>
      </c>
      <c r="C17" s="315" t="s">
        <v>191</v>
      </c>
      <c r="D17" s="315" t="s">
        <v>191</v>
      </c>
      <c r="E17" s="315" t="s">
        <v>191</v>
      </c>
      <c r="F17" s="315" t="s">
        <v>191</v>
      </c>
      <c r="G17" s="315" t="s">
        <v>191</v>
      </c>
      <c r="H17" s="315" t="s">
        <v>191</v>
      </c>
      <c r="I17" s="315" t="s">
        <v>191</v>
      </c>
      <c r="J17" s="315" t="s">
        <v>191</v>
      </c>
      <c r="K17" s="315" t="s">
        <v>191</v>
      </c>
      <c r="L17" s="315" t="s">
        <v>191</v>
      </c>
      <c r="M17" s="315" t="s">
        <v>191</v>
      </c>
      <c r="N17" s="315" t="s">
        <v>191</v>
      </c>
      <c r="O17" s="295">
        <f t="shared" si="0"/>
        <v>0</v>
      </c>
    </row>
    <row r="18" spans="1:15" s="246" customFormat="1" ht="9.9499999999999993" customHeight="1" x14ac:dyDescent="0.2">
      <c r="A18" s="314" t="s">
        <v>186</v>
      </c>
      <c r="B18" s="431" t="s">
        <v>23</v>
      </c>
      <c r="C18" s="315">
        <v>83</v>
      </c>
      <c r="D18" s="315">
        <v>103</v>
      </c>
      <c r="E18" s="315">
        <v>149</v>
      </c>
      <c r="F18" s="315">
        <v>140</v>
      </c>
      <c r="G18" s="315">
        <v>464</v>
      </c>
      <c r="H18" s="315">
        <v>430</v>
      </c>
      <c r="I18" s="315">
        <v>540</v>
      </c>
      <c r="J18" s="315">
        <v>474</v>
      </c>
      <c r="K18" s="315">
        <v>504</v>
      </c>
      <c r="L18" s="315">
        <v>838</v>
      </c>
      <c r="M18" s="315">
        <v>793</v>
      </c>
      <c r="N18" s="315">
        <v>783</v>
      </c>
      <c r="O18" s="295">
        <f t="shared" si="0"/>
        <v>5301</v>
      </c>
    </row>
    <row r="19" spans="1:15" s="246" customFormat="1" ht="9.9499999999999993" customHeight="1" x14ac:dyDescent="0.2">
      <c r="A19" s="314" t="s">
        <v>146</v>
      </c>
      <c r="B19" s="431" t="s">
        <v>22</v>
      </c>
      <c r="C19" s="315" t="s">
        <v>191</v>
      </c>
      <c r="D19" s="315" t="s">
        <v>191</v>
      </c>
      <c r="E19" s="315" t="s">
        <v>191</v>
      </c>
      <c r="F19" s="315" t="s">
        <v>191</v>
      </c>
      <c r="G19" s="315" t="s">
        <v>191</v>
      </c>
      <c r="H19" s="315" t="s">
        <v>191</v>
      </c>
      <c r="I19" s="315" t="s">
        <v>191</v>
      </c>
      <c r="J19" s="315" t="s">
        <v>191</v>
      </c>
      <c r="K19" s="315" t="s">
        <v>191</v>
      </c>
      <c r="L19" s="315" t="s">
        <v>191</v>
      </c>
      <c r="M19" s="315" t="s">
        <v>191</v>
      </c>
      <c r="N19" s="315" t="s">
        <v>191</v>
      </c>
      <c r="O19" s="295">
        <f t="shared" si="0"/>
        <v>0</v>
      </c>
    </row>
    <row r="20" spans="1:15" s="246" customFormat="1" ht="9.9499999999999993" customHeight="1" x14ac:dyDescent="0.2">
      <c r="A20" s="314" t="s">
        <v>146</v>
      </c>
      <c r="B20" s="431" t="s">
        <v>23</v>
      </c>
      <c r="C20" s="315" t="s">
        <v>191</v>
      </c>
      <c r="D20" s="315">
        <v>32</v>
      </c>
      <c r="E20" s="315">
        <v>964</v>
      </c>
      <c r="F20" s="315">
        <v>370</v>
      </c>
      <c r="G20" s="315">
        <v>273</v>
      </c>
      <c r="H20" s="315">
        <v>326</v>
      </c>
      <c r="I20" s="315">
        <v>106</v>
      </c>
      <c r="J20" s="315">
        <v>15</v>
      </c>
      <c r="K20" s="315">
        <v>2</v>
      </c>
      <c r="L20" s="315" t="s">
        <v>191</v>
      </c>
      <c r="M20" s="315">
        <v>3</v>
      </c>
      <c r="N20" s="315">
        <v>1</v>
      </c>
      <c r="O20" s="295">
        <f t="shared" si="0"/>
        <v>2092</v>
      </c>
    </row>
    <row r="21" spans="1:15" s="246" customFormat="1" ht="9.9499999999999993" customHeight="1" x14ac:dyDescent="0.2">
      <c r="A21" s="314" t="s">
        <v>148</v>
      </c>
      <c r="B21" s="431" t="s">
        <v>22</v>
      </c>
      <c r="C21" s="315" t="s">
        <v>191</v>
      </c>
      <c r="D21" s="315" t="s">
        <v>191</v>
      </c>
      <c r="E21" s="315" t="s">
        <v>191</v>
      </c>
      <c r="F21" s="315" t="s">
        <v>191</v>
      </c>
      <c r="G21" s="315" t="s">
        <v>191</v>
      </c>
      <c r="H21" s="315" t="s">
        <v>191</v>
      </c>
      <c r="I21" s="315" t="s">
        <v>191</v>
      </c>
      <c r="J21" s="315" t="s">
        <v>191</v>
      </c>
      <c r="K21" s="315" t="s">
        <v>191</v>
      </c>
      <c r="L21" s="315" t="s">
        <v>191</v>
      </c>
      <c r="M21" s="315" t="s">
        <v>191</v>
      </c>
      <c r="N21" s="315" t="s">
        <v>191</v>
      </c>
      <c r="O21" s="295">
        <f t="shared" si="0"/>
        <v>0</v>
      </c>
    </row>
    <row r="22" spans="1:15" s="246" customFormat="1" ht="9.9499999999999993" customHeight="1" x14ac:dyDescent="0.2">
      <c r="A22" s="314" t="s">
        <v>148</v>
      </c>
      <c r="B22" s="431" t="s">
        <v>23</v>
      </c>
      <c r="C22" s="315">
        <v>67</v>
      </c>
      <c r="D22" s="315">
        <v>243</v>
      </c>
      <c r="E22" s="315">
        <v>290</v>
      </c>
      <c r="F22" s="315">
        <v>48</v>
      </c>
      <c r="G22" s="315">
        <v>113</v>
      </c>
      <c r="H22" s="315">
        <v>95</v>
      </c>
      <c r="I22" s="315">
        <v>64</v>
      </c>
      <c r="J22" s="315">
        <v>34</v>
      </c>
      <c r="K22" s="315">
        <v>2</v>
      </c>
      <c r="L22" s="315" t="s">
        <v>191</v>
      </c>
      <c r="M22" s="315">
        <v>46</v>
      </c>
      <c r="N22" s="315">
        <v>192</v>
      </c>
      <c r="O22" s="295">
        <f t="shared" si="0"/>
        <v>1194</v>
      </c>
    </row>
    <row r="23" spans="1:15" s="246" customFormat="1" ht="9.9499999999999993" customHeight="1" x14ac:dyDescent="0.2">
      <c r="A23" s="314" t="s">
        <v>48</v>
      </c>
      <c r="B23" s="431" t="s">
        <v>22</v>
      </c>
      <c r="C23" s="315" t="s">
        <v>191</v>
      </c>
      <c r="D23" s="315" t="s">
        <v>191</v>
      </c>
      <c r="E23" s="315" t="s">
        <v>191</v>
      </c>
      <c r="F23" s="315" t="s">
        <v>191</v>
      </c>
      <c r="G23" s="315" t="s">
        <v>191</v>
      </c>
      <c r="H23" s="315" t="s">
        <v>191</v>
      </c>
      <c r="I23" s="315" t="s">
        <v>191</v>
      </c>
      <c r="J23" s="315" t="s">
        <v>191</v>
      </c>
      <c r="K23" s="315" t="s">
        <v>191</v>
      </c>
      <c r="L23" s="315" t="s">
        <v>191</v>
      </c>
      <c r="M23" s="315" t="s">
        <v>191</v>
      </c>
      <c r="N23" s="315" t="s">
        <v>191</v>
      </c>
      <c r="O23" s="295">
        <f t="shared" si="0"/>
        <v>0</v>
      </c>
    </row>
    <row r="24" spans="1:15" s="246" customFormat="1" ht="9.9499999999999993" customHeight="1" x14ac:dyDescent="0.2">
      <c r="A24" s="314" t="s">
        <v>48</v>
      </c>
      <c r="B24" s="431" t="s">
        <v>23</v>
      </c>
      <c r="C24" s="315">
        <v>12</v>
      </c>
      <c r="D24" s="315">
        <v>1941</v>
      </c>
      <c r="E24" s="315">
        <v>15722</v>
      </c>
      <c r="F24" s="315">
        <v>3344</v>
      </c>
      <c r="G24" s="315">
        <v>2391</v>
      </c>
      <c r="H24" s="315">
        <v>809</v>
      </c>
      <c r="I24" s="315">
        <v>603</v>
      </c>
      <c r="J24" s="315">
        <v>6</v>
      </c>
      <c r="K24" s="315" t="s">
        <v>191</v>
      </c>
      <c r="L24" s="315">
        <v>290</v>
      </c>
      <c r="M24" s="315">
        <v>1102</v>
      </c>
      <c r="N24" s="315">
        <v>789</v>
      </c>
      <c r="O24" s="295">
        <f t="shared" si="0"/>
        <v>27009</v>
      </c>
    </row>
    <row r="25" spans="1:15" s="246" customFormat="1" ht="9.9499999999999993" customHeight="1" x14ac:dyDescent="0.2">
      <c r="A25" s="314" t="s">
        <v>116</v>
      </c>
      <c r="B25" s="431" t="s">
        <v>22</v>
      </c>
      <c r="C25" s="315" t="s">
        <v>191</v>
      </c>
      <c r="D25" s="315" t="s">
        <v>191</v>
      </c>
      <c r="E25" s="315" t="s">
        <v>191</v>
      </c>
      <c r="F25" s="315" t="s">
        <v>191</v>
      </c>
      <c r="G25" s="315" t="s">
        <v>191</v>
      </c>
      <c r="H25" s="315" t="s">
        <v>191</v>
      </c>
      <c r="I25" s="315" t="s">
        <v>191</v>
      </c>
      <c r="J25" s="315" t="s">
        <v>191</v>
      </c>
      <c r="K25" s="315" t="s">
        <v>191</v>
      </c>
      <c r="L25" s="315" t="s">
        <v>191</v>
      </c>
      <c r="M25" s="315" t="s">
        <v>191</v>
      </c>
      <c r="N25" s="315" t="s">
        <v>191</v>
      </c>
      <c r="O25" s="295">
        <f t="shared" si="0"/>
        <v>0</v>
      </c>
    </row>
    <row r="26" spans="1:15" s="246" customFormat="1" ht="9.9499999999999993" customHeight="1" x14ac:dyDescent="0.2">
      <c r="A26" s="428" t="s">
        <v>116</v>
      </c>
      <c r="B26" s="432" t="s">
        <v>23</v>
      </c>
      <c r="C26" s="429" t="s">
        <v>191</v>
      </c>
      <c r="D26" s="429" t="s">
        <v>191</v>
      </c>
      <c r="E26" s="429" t="s">
        <v>191</v>
      </c>
      <c r="F26" s="429" t="s">
        <v>191</v>
      </c>
      <c r="G26" s="429" t="s">
        <v>191</v>
      </c>
      <c r="H26" s="429" t="s">
        <v>191</v>
      </c>
      <c r="I26" s="429" t="s">
        <v>191</v>
      </c>
      <c r="J26" s="429" t="s">
        <v>191</v>
      </c>
      <c r="K26" s="429" t="s">
        <v>191</v>
      </c>
      <c r="L26" s="429" t="s">
        <v>191</v>
      </c>
      <c r="M26" s="429">
        <v>1</v>
      </c>
      <c r="N26" s="429">
        <v>1</v>
      </c>
      <c r="O26" s="430">
        <f t="shared" si="0"/>
        <v>2</v>
      </c>
    </row>
    <row r="27" spans="1:15" s="246" customFormat="1" ht="9.9499999999999993" customHeight="1" x14ac:dyDescent="0.2">
      <c r="A27" s="314"/>
      <c r="B27" s="431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295"/>
    </row>
    <row r="28" spans="1:15" s="246" customFormat="1" ht="9.9499999999999993" customHeight="1" x14ac:dyDescent="0.2">
      <c r="A28" s="314" t="s">
        <v>64</v>
      </c>
      <c r="B28" s="431" t="s">
        <v>22</v>
      </c>
      <c r="C28" s="315" t="s">
        <v>191</v>
      </c>
      <c r="D28" s="315" t="s">
        <v>191</v>
      </c>
      <c r="E28" s="315" t="s">
        <v>191</v>
      </c>
      <c r="F28" s="315" t="s">
        <v>191</v>
      </c>
      <c r="G28" s="315" t="s">
        <v>191</v>
      </c>
      <c r="H28" s="315" t="s">
        <v>191</v>
      </c>
      <c r="I28" s="315" t="s">
        <v>191</v>
      </c>
      <c r="J28" s="315" t="s">
        <v>191</v>
      </c>
      <c r="K28" s="315" t="s">
        <v>191</v>
      </c>
      <c r="L28" s="315" t="s">
        <v>191</v>
      </c>
      <c r="M28" s="315" t="s">
        <v>191</v>
      </c>
      <c r="N28" s="315" t="s">
        <v>191</v>
      </c>
      <c r="O28" s="295">
        <f t="shared" si="0"/>
        <v>0</v>
      </c>
    </row>
    <row r="29" spans="1:15" s="246" customFormat="1" ht="9.9499999999999993" customHeight="1" x14ac:dyDescent="0.2">
      <c r="A29" s="428" t="s">
        <v>64</v>
      </c>
      <c r="B29" s="432" t="s">
        <v>23</v>
      </c>
      <c r="C29" s="429" t="s">
        <v>191</v>
      </c>
      <c r="D29" s="429" t="s">
        <v>191</v>
      </c>
      <c r="E29" s="429" t="s">
        <v>191</v>
      </c>
      <c r="F29" s="429" t="s">
        <v>191</v>
      </c>
      <c r="G29" s="429" t="s">
        <v>191</v>
      </c>
      <c r="H29" s="429" t="s">
        <v>191</v>
      </c>
      <c r="I29" s="429">
        <v>7</v>
      </c>
      <c r="J29" s="429" t="s">
        <v>191</v>
      </c>
      <c r="K29" s="429" t="s">
        <v>191</v>
      </c>
      <c r="L29" s="429" t="s">
        <v>191</v>
      </c>
      <c r="M29" s="429" t="s">
        <v>191</v>
      </c>
      <c r="N29" s="429" t="s">
        <v>191</v>
      </c>
      <c r="O29" s="430">
        <f t="shared" si="0"/>
        <v>7</v>
      </c>
    </row>
    <row r="30" spans="1:15" s="246" customFormat="1" ht="9.9499999999999993" customHeight="1" x14ac:dyDescent="0.2">
      <c r="A30" s="314"/>
      <c r="B30" s="431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295"/>
    </row>
    <row r="31" spans="1:15" s="246" customFormat="1" ht="9.9499999999999993" customHeight="1" x14ac:dyDescent="0.2">
      <c r="A31" s="314" t="s">
        <v>187</v>
      </c>
      <c r="B31" s="431" t="s">
        <v>22</v>
      </c>
      <c r="C31" s="315" t="s">
        <v>191</v>
      </c>
      <c r="D31" s="315" t="s">
        <v>191</v>
      </c>
      <c r="E31" s="315" t="s">
        <v>191</v>
      </c>
      <c r="F31" s="315" t="s">
        <v>191</v>
      </c>
      <c r="G31" s="315" t="s">
        <v>191</v>
      </c>
      <c r="H31" s="315" t="s">
        <v>191</v>
      </c>
      <c r="I31" s="315" t="s">
        <v>191</v>
      </c>
      <c r="J31" s="315" t="s">
        <v>191</v>
      </c>
      <c r="K31" s="315" t="s">
        <v>191</v>
      </c>
      <c r="L31" s="315" t="s">
        <v>191</v>
      </c>
      <c r="M31" s="315" t="s">
        <v>191</v>
      </c>
      <c r="N31" s="315" t="s">
        <v>191</v>
      </c>
      <c r="O31" s="295">
        <f t="shared" si="0"/>
        <v>0</v>
      </c>
    </row>
    <row r="32" spans="1:15" s="246" customFormat="1" ht="9.9499999999999993" customHeight="1" x14ac:dyDescent="0.2">
      <c r="A32" s="314" t="s">
        <v>187</v>
      </c>
      <c r="B32" s="431" t="s">
        <v>23</v>
      </c>
      <c r="C32" s="315" t="s">
        <v>191</v>
      </c>
      <c r="D32" s="315" t="s">
        <v>191</v>
      </c>
      <c r="E32" s="315" t="s">
        <v>191</v>
      </c>
      <c r="F32" s="315" t="s">
        <v>191</v>
      </c>
      <c r="G32" s="315" t="s">
        <v>191</v>
      </c>
      <c r="H32" s="315" t="s">
        <v>191</v>
      </c>
      <c r="I32" s="315">
        <v>1</v>
      </c>
      <c r="J32" s="315" t="s">
        <v>191</v>
      </c>
      <c r="K32" s="315" t="s">
        <v>191</v>
      </c>
      <c r="L32" s="315" t="s">
        <v>191</v>
      </c>
      <c r="M32" s="315" t="s">
        <v>191</v>
      </c>
      <c r="N32" s="315" t="s">
        <v>191</v>
      </c>
      <c r="O32" s="295">
        <f t="shared" si="0"/>
        <v>1</v>
      </c>
    </row>
    <row r="33" spans="1:15" s="246" customFormat="1" ht="9.9499999999999993" customHeight="1" x14ac:dyDescent="0.2">
      <c r="A33" s="314" t="s">
        <v>149</v>
      </c>
      <c r="B33" s="431" t="s">
        <v>22</v>
      </c>
      <c r="C33" s="315" t="s">
        <v>191</v>
      </c>
      <c r="D33" s="315" t="s">
        <v>191</v>
      </c>
      <c r="E33" s="315" t="s">
        <v>191</v>
      </c>
      <c r="F33" s="315" t="s">
        <v>191</v>
      </c>
      <c r="G33" s="315" t="s">
        <v>191</v>
      </c>
      <c r="H33" s="315" t="s">
        <v>191</v>
      </c>
      <c r="I33" s="315" t="s">
        <v>191</v>
      </c>
      <c r="J33" s="315" t="s">
        <v>191</v>
      </c>
      <c r="K33" s="315" t="s">
        <v>191</v>
      </c>
      <c r="L33" s="315" t="s">
        <v>191</v>
      </c>
      <c r="M33" s="315" t="s">
        <v>191</v>
      </c>
      <c r="N33" s="315" t="s">
        <v>191</v>
      </c>
      <c r="O33" s="295">
        <f t="shared" si="0"/>
        <v>0</v>
      </c>
    </row>
    <row r="34" spans="1:15" s="246" customFormat="1" ht="9.9499999999999993" customHeight="1" x14ac:dyDescent="0.2">
      <c r="A34" s="428" t="s">
        <v>149</v>
      </c>
      <c r="B34" s="432" t="s">
        <v>23</v>
      </c>
      <c r="C34" s="429" t="s">
        <v>191</v>
      </c>
      <c r="D34" s="429" t="s">
        <v>191</v>
      </c>
      <c r="E34" s="429" t="s">
        <v>191</v>
      </c>
      <c r="F34" s="429">
        <v>3</v>
      </c>
      <c r="G34" s="429" t="s">
        <v>191</v>
      </c>
      <c r="H34" s="429" t="s">
        <v>191</v>
      </c>
      <c r="I34" s="429" t="s">
        <v>191</v>
      </c>
      <c r="J34" s="429" t="s">
        <v>191</v>
      </c>
      <c r="K34" s="429" t="s">
        <v>191</v>
      </c>
      <c r="L34" s="429" t="s">
        <v>191</v>
      </c>
      <c r="M34" s="429" t="s">
        <v>191</v>
      </c>
      <c r="N34" s="429" t="s">
        <v>191</v>
      </c>
      <c r="O34" s="430">
        <f t="shared" si="0"/>
        <v>3</v>
      </c>
    </row>
    <row r="35" spans="1:15" s="246" customFormat="1" ht="9.9499999999999993" customHeight="1" x14ac:dyDescent="0.2">
      <c r="A35" s="303"/>
      <c r="B35" s="303"/>
      <c r="C35" s="304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4"/>
      <c r="O35" s="153"/>
    </row>
    <row r="36" spans="1:15" ht="9.9499999999999993" customHeight="1" x14ac:dyDescent="0.15">
      <c r="A36" s="284" t="s">
        <v>86</v>
      </c>
      <c r="B36" s="423" t="s">
        <v>22</v>
      </c>
      <c r="C36" s="289">
        <v>0</v>
      </c>
      <c r="D36" s="289">
        <v>0</v>
      </c>
      <c r="E36" s="289">
        <v>0</v>
      </c>
      <c r="F36" s="289">
        <v>0</v>
      </c>
      <c r="G36" s="289">
        <v>0</v>
      </c>
      <c r="H36" s="289">
        <v>0</v>
      </c>
      <c r="I36" s="289">
        <v>0</v>
      </c>
      <c r="J36" s="289">
        <v>0</v>
      </c>
      <c r="K36" s="289">
        <v>0</v>
      </c>
      <c r="L36" s="289">
        <v>0</v>
      </c>
      <c r="M36" s="289">
        <v>0</v>
      </c>
      <c r="N36" s="289">
        <v>0</v>
      </c>
      <c r="O36" s="289">
        <f>SUM(C36:N36)</f>
        <v>0</v>
      </c>
    </row>
    <row r="37" spans="1:15" ht="9.9499999999999993" customHeight="1" x14ac:dyDescent="0.15">
      <c r="A37" s="284"/>
      <c r="B37" s="423" t="s">
        <v>23</v>
      </c>
      <c r="C37" s="289">
        <v>0</v>
      </c>
      <c r="D37" s="289">
        <v>0</v>
      </c>
      <c r="E37" s="289">
        <v>0</v>
      </c>
      <c r="F37" s="289">
        <v>0</v>
      </c>
      <c r="G37" s="289">
        <v>0</v>
      </c>
      <c r="H37" s="289">
        <v>0</v>
      </c>
      <c r="I37" s="289">
        <v>0</v>
      </c>
      <c r="J37" s="289">
        <v>0</v>
      </c>
      <c r="K37" s="289">
        <v>0</v>
      </c>
      <c r="L37" s="289">
        <v>0</v>
      </c>
      <c r="M37" s="289">
        <v>0</v>
      </c>
      <c r="N37" s="289">
        <v>0</v>
      </c>
      <c r="O37" s="289">
        <f t="shared" ref="O37:O45" si="1">SUM(C37:N37)</f>
        <v>0</v>
      </c>
    </row>
    <row r="38" spans="1:15" ht="9.9499999999999993" customHeight="1" x14ac:dyDescent="0.15">
      <c r="A38" s="284" t="s">
        <v>87</v>
      </c>
      <c r="B38" s="423" t="s">
        <v>22</v>
      </c>
      <c r="C38" s="315">
        <v>0</v>
      </c>
      <c r="D38" s="315">
        <v>0</v>
      </c>
      <c r="E38" s="315">
        <v>0</v>
      </c>
      <c r="F38" s="315">
        <v>0</v>
      </c>
      <c r="G38" s="315">
        <v>0</v>
      </c>
      <c r="H38" s="315">
        <v>0</v>
      </c>
      <c r="I38" s="315">
        <v>0</v>
      </c>
      <c r="J38" s="315">
        <v>0</v>
      </c>
      <c r="K38" s="315">
        <v>0</v>
      </c>
      <c r="L38" s="315">
        <v>0</v>
      </c>
      <c r="M38" s="315">
        <v>0</v>
      </c>
      <c r="N38" s="315">
        <v>0</v>
      </c>
      <c r="O38" s="289">
        <f t="shared" si="1"/>
        <v>0</v>
      </c>
    </row>
    <row r="39" spans="1:15" ht="9.9499999999999993" customHeight="1" x14ac:dyDescent="0.15">
      <c r="A39" s="284"/>
      <c r="B39" s="423" t="s">
        <v>23</v>
      </c>
      <c r="C39" s="315">
        <v>607</v>
      </c>
      <c r="D39" s="315">
        <v>3451</v>
      </c>
      <c r="E39" s="315">
        <v>25106</v>
      </c>
      <c r="F39" s="315">
        <v>9257</v>
      </c>
      <c r="G39" s="315">
        <v>7618</v>
      </c>
      <c r="H39" s="315">
        <v>2923</v>
      </c>
      <c r="I39" s="315">
        <v>2007</v>
      </c>
      <c r="J39" s="315">
        <v>810</v>
      </c>
      <c r="K39" s="315">
        <v>601</v>
      </c>
      <c r="L39" s="315">
        <v>2384</v>
      </c>
      <c r="M39" s="315">
        <v>3308</v>
      </c>
      <c r="N39" s="315">
        <v>2379</v>
      </c>
      <c r="O39" s="289">
        <f t="shared" si="1"/>
        <v>60451</v>
      </c>
    </row>
    <row r="40" spans="1:15" ht="9.9499999999999993" customHeight="1" x14ac:dyDescent="0.15">
      <c r="A40" s="284" t="s">
        <v>88</v>
      </c>
      <c r="B40" s="423" t="s">
        <v>22</v>
      </c>
      <c r="C40" s="315">
        <v>0</v>
      </c>
      <c r="D40" s="315">
        <v>0</v>
      </c>
      <c r="E40" s="315">
        <v>0</v>
      </c>
      <c r="F40" s="315">
        <v>0</v>
      </c>
      <c r="G40" s="315">
        <v>0</v>
      </c>
      <c r="H40" s="315">
        <v>0</v>
      </c>
      <c r="I40" s="315">
        <v>0</v>
      </c>
      <c r="J40" s="315">
        <v>0</v>
      </c>
      <c r="K40" s="315">
        <v>0</v>
      </c>
      <c r="L40" s="314">
        <v>0</v>
      </c>
      <c r="M40" s="315">
        <v>0</v>
      </c>
      <c r="N40" s="314">
        <v>0</v>
      </c>
      <c r="O40" s="289">
        <f t="shared" si="1"/>
        <v>0</v>
      </c>
    </row>
    <row r="41" spans="1:15" ht="9.9499999999999993" customHeight="1" x14ac:dyDescent="0.15">
      <c r="A41" s="284"/>
      <c r="B41" s="423" t="s">
        <v>23</v>
      </c>
      <c r="C41" s="315">
        <v>0</v>
      </c>
      <c r="D41" s="315">
        <v>0</v>
      </c>
      <c r="E41" s="315">
        <v>0</v>
      </c>
      <c r="F41" s="315">
        <v>0</v>
      </c>
      <c r="G41" s="315">
        <v>0</v>
      </c>
      <c r="H41" s="315">
        <v>0</v>
      </c>
      <c r="I41" s="315">
        <v>7</v>
      </c>
      <c r="J41" s="315">
        <v>0</v>
      </c>
      <c r="K41" s="315">
        <v>0</v>
      </c>
      <c r="L41" s="314">
        <v>0</v>
      </c>
      <c r="M41" s="315">
        <v>0</v>
      </c>
      <c r="N41" s="314">
        <v>0</v>
      </c>
      <c r="O41" s="289">
        <f t="shared" si="1"/>
        <v>7</v>
      </c>
    </row>
    <row r="42" spans="1:15" ht="9.9499999999999993" customHeight="1" x14ac:dyDescent="0.15">
      <c r="A42" s="284" t="s">
        <v>89</v>
      </c>
      <c r="B42" s="423" t="s">
        <v>22</v>
      </c>
      <c r="C42" s="314">
        <v>0</v>
      </c>
      <c r="D42" s="315">
        <v>0</v>
      </c>
      <c r="E42" s="315">
        <v>0</v>
      </c>
      <c r="F42" s="315">
        <v>0</v>
      </c>
      <c r="G42" s="315">
        <v>0</v>
      </c>
      <c r="H42" s="315">
        <v>0</v>
      </c>
      <c r="I42" s="315">
        <v>0</v>
      </c>
      <c r="J42" s="315">
        <v>0</v>
      </c>
      <c r="K42" s="314">
        <v>0</v>
      </c>
      <c r="L42" s="314">
        <v>0</v>
      </c>
      <c r="M42" s="315">
        <v>0</v>
      </c>
      <c r="N42" s="315">
        <v>0</v>
      </c>
      <c r="O42" s="289">
        <f t="shared" si="1"/>
        <v>0</v>
      </c>
    </row>
    <row r="43" spans="1:15" ht="9.9499999999999993" customHeight="1" x14ac:dyDescent="0.15">
      <c r="A43" s="284"/>
      <c r="B43" s="423" t="s">
        <v>23</v>
      </c>
      <c r="C43" s="314">
        <v>0</v>
      </c>
      <c r="D43" s="315">
        <v>0</v>
      </c>
      <c r="E43" s="315">
        <v>0</v>
      </c>
      <c r="F43" s="315">
        <v>3</v>
      </c>
      <c r="G43" s="315">
        <v>0</v>
      </c>
      <c r="H43" s="315">
        <v>0</v>
      </c>
      <c r="I43" s="315">
        <v>1</v>
      </c>
      <c r="J43" s="315">
        <v>0</v>
      </c>
      <c r="K43" s="314">
        <v>0</v>
      </c>
      <c r="L43" s="314">
        <v>0</v>
      </c>
      <c r="M43" s="315">
        <v>0</v>
      </c>
      <c r="N43" s="315">
        <v>0</v>
      </c>
      <c r="O43" s="289">
        <f t="shared" si="1"/>
        <v>4</v>
      </c>
    </row>
    <row r="44" spans="1:15" ht="9.9499999999999993" customHeight="1" x14ac:dyDescent="0.15">
      <c r="A44" s="284" t="s">
        <v>105</v>
      </c>
      <c r="B44" s="423" t="s">
        <v>22</v>
      </c>
      <c r="C44" s="314">
        <v>0</v>
      </c>
      <c r="D44" s="315">
        <v>0</v>
      </c>
      <c r="E44" s="315">
        <v>0</v>
      </c>
      <c r="F44" s="315">
        <v>0</v>
      </c>
      <c r="G44" s="315">
        <v>0</v>
      </c>
      <c r="H44" s="314">
        <v>0</v>
      </c>
      <c r="I44" s="314">
        <v>0</v>
      </c>
      <c r="J44" s="314">
        <v>0</v>
      </c>
      <c r="K44" s="314">
        <v>0</v>
      </c>
      <c r="L44" s="315">
        <v>0</v>
      </c>
      <c r="M44" s="315">
        <v>0</v>
      </c>
      <c r="N44" s="315">
        <v>0</v>
      </c>
      <c r="O44" s="289">
        <f t="shared" si="1"/>
        <v>0</v>
      </c>
    </row>
    <row r="45" spans="1:15" ht="9.9499999999999993" customHeight="1" x14ac:dyDescent="0.15">
      <c r="A45" s="284"/>
      <c r="B45" s="423" t="s">
        <v>23</v>
      </c>
      <c r="C45" s="314">
        <v>0</v>
      </c>
      <c r="D45" s="315">
        <v>0</v>
      </c>
      <c r="E45" s="315">
        <v>0</v>
      </c>
      <c r="F45" s="315">
        <v>0</v>
      </c>
      <c r="G45" s="315">
        <v>0</v>
      </c>
      <c r="H45" s="314">
        <v>0</v>
      </c>
      <c r="I45" s="314">
        <v>0</v>
      </c>
      <c r="J45" s="314">
        <v>0</v>
      </c>
      <c r="K45" s="314">
        <v>0</v>
      </c>
      <c r="L45" s="315">
        <v>0</v>
      </c>
      <c r="M45" s="315">
        <v>0</v>
      </c>
      <c r="N45" s="315">
        <v>0</v>
      </c>
      <c r="O45" s="289">
        <f t="shared" si="1"/>
        <v>0</v>
      </c>
    </row>
    <row r="46" spans="1:15" s="292" customFormat="1" ht="9.9499999999999993" customHeight="1" x14ac:dyDescent="0.15">
      <c r="A46" s="286" t="s">
        <v>150</v>
      </c>
      <c r="B46" s="424" t="s">
        <v>22</v>
      </c>
      <c r="C46" s="290">
        <f>SUM(C36+C38+C40+C42+C44)</f>
        <v>0</v>
      </c>
      <c r="D46" s="290">
        <f t="shared" ref="D46:O46" si="2">SUM(D36+D38+D40+D42+D44)</f>
        <v>0</v>
      </c>
      <c r="E46" s="290">
        <f t="shared" si="2"/>
        <v>0</v>
      </c>
      <c r="F46" s="290">
        <f t="shared" si="2"/>
        <v>0</v>
      </c>
      <c r="G46" s="290">
        <f t="shared" si="2"/>
        <v>0</v>
      </c>
      <c r="H46" s="290">
        <f t="shared" si="2"/>
        <v>0</v>
      </c>
      <c r="I46" s="290">
        <f t="shared" si="2"/>
        <v>0</v>
      </c>
      <c r="J46" s="290">
        <f t="shared" si="2"/>
        <v>0</v>
      </c>
      <c r="K46" s="290">
        <f t="shared" si="2"/>
        <v>0</v>
      </c>
      <c r="L46" s="290">
        <f t="shared" si="2"/>
        <v>0</v>
      </c>
      <c r="M46" s="290">
        <f t="shared" si="2"/>
        <v>0</v>
      </c>
      <c r="N46" s="290">
        <f t="shared" si="2"/>
        <v>0</v>
      </c>
      <c r="O46" s="290">
        <f t="shared" si="2"/>
        <v>0</v>
      </c>
    </row>
    <row r="47" spans="1:15" s="292" customFormat="1" ht="9.9499999999999993" customHeight="1" x14ac:dyDescent="0.15">
      <c r="A47" s="287"/>
      <c r="B47" s="425" t="s">
        <v>23</v>
      </c>
      <c r="C47" s="291">
        <f>SUM(C37+C39+C41+C43+C45)</f>
        <v>607</v>
      </c>
      <c r="D47" s="291">
        <f t="shared" ref="D47:O47" si="3">SUM(D37+D39+D41+D43+D45)</f>
        <v>3451</v>
      </c>
      <c r="E47" s="291">
        <f t="shared" si="3"/>
        <v>25106</v>
      </c>
      <c r="F47" s="291">
        <f t="shared" si="3"/>
        <v>9260</v>
      </c>
      <c r="G47" s="291">
        <f t="shared" si="3"/>
        <v>7618</v>
      </c>
      <c r="H47" s="291">
        <f t="shared" si="3"/>
        <v>2923</v>
      </c>
      <c r="I47" s="291">
        <f t="shared" si="3"/>
        <v>2015</v>
      </c>
      <c r="J47" s="291">
        <f t="shared" si="3"/>
        <v>810</v>
      </c>
      <c r="K47" s="291">
        <f t="shared" si="3"/>
        <v>601</v>
      </c>
      <c r="L47" s="291">
        <f t="shared" si="3"/>
        <v>2384</v>
      </c>
      <c r="M47" s="291">
        <f t="shared" si="3"/>
        <v>3308</v>
      </c>
      <c r="N47" s="291">
        <f t="shared" si="3"/>
        <v>2379</v>
      </c>
      <c r="O47" s="291">
        <f t="shared" si="3"/>
        <v>60462</v>
      </c>
    </row>
    <row r="48" spans="1:15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86" fitToHeight="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37"/>
  <sheetViews>
    <sheetView workbookViewId="0">
      <selection activeCell="T23" sqref="T23"/>
    </sheetView>
  </sheetViews>
  <sheetFormatPr baseColWidth="10" defaultRowHeight="15" x14ac:dyDescent="0.25"/>
  <cols>
    <col min="1" max="1" width="15" customWidth="1"/>
    <col min="2" max="2" width="4.28515625" style="129" customWidth="1"/>
    <col min="3" max="7" width="4.7109375" customWidth="1"/>
    <col min="8" max="8" width="6.28515625" customWidth="1"/>
    <col min="9" max="10" width="4.7109375" customWidth="1"/>
    <col min="11" max="11" width="6.28515625" customWidth="1"/>
    <col min="12" max="13" width="4.7109375" customWidth="1"/>
    <col min="14" max="14" width="6.28515625" customWidth="1"/>
    <col min="15" max="17" width="4.7109375" customWidth="1"/>
    <col min="18" max="18" width="6.28515625" customWidth="1"/>
  </cols>
  <sheetData>
    <row r="1" spans="1:18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8" s="71" customFormat="1" ht="12.75" customHeight="1" x14ac:dyDescent="0.25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8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8" s="71" customFormat="1" ht="12.75" customHeight="1" x14ac:dyDescent="0.25">
      <c r="A4" s="518" t="s">
        <v>151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8" s="96" customFormat="1" ht="12.75" customHeight="1" x14ac:dyDescent="0.2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8" s="98" customFormat="1" ht="12.2" customHeight="1" x14ac:dyDescent="0.2">
      <c r="A6" s="239" t="s">
        <v>3</v>
      </c>
      <c r="B6" s="240"/>
      <c r="C6" s="97" t="s">
        <v>4</v>
      </c>
      <c r="D6" s="97" t="s">
        <v>5</v>
      </c>
      <c r="E6" s="97" t="s">
        <v>6</v>
      </c>
      <c r="F6" s="97" t="s">
        <v>7</v>
      </c>
      <c r="G6" s="97" t="s">
        <v>8</v>
      </c>
      <c r="H6" s="97" t="s">
        <v>9</v>
      </c>
      <c r="I6" s="97" t="s">
        <v>10</v>
      </c>
      <c r="J6" s="97" t="s">
        <v>11</v>
      </c>
      <c r="K6" s="97" t="s">
        <v>12</v>
      </c>
      <c r="L6" s="97" t="s">
        <v>20</v>
      </c>
      <c r="M6" s="97" t="s">
        <v>14</v>
      </c>
      <c r="N6" s="97" t="s">
        <v>15</v>
      </c>
      <c r="O6" s="76" t="s">
        <v>16</v>
      </c>
      <c r="P6" s="76" t="s">
        <v>17</v>
      </c>
      <c r="Q6" s="76" t="s">
        <v>108</v>
      </c>
      <c r="R6" s="76" t="s">
        <v>140</v>
      </c>
    </row>
    <row r="7" spans="1:18" s="98" customFormat="1" ht="12.2" customHeight="1" x14ac:dyDescent="0.2">
      <c r="A7" s="100" t="s">
        <v>152</v>
      </c>
      <c r="B7" s="100" t="s">
        <v>22</v>
      </c>
      <c r="C7" s="149" t="s">
        <v>191</v>
      </c>
      <c r="D7" s="149" t="s">
        <v>191</v>
      </c>
      <c r="E7" s="149" t="s">
        <v>191</v>
      </c>
      <c r="F7" s="149" t="s">
        <v>191</v>
      </c>
      <c r="G7" s="440" t="s">
        <v>191</v>
      </c>
      <c r="H7" s="101">
        <v>9709</v>
      </c>
      <c r="I7" s="149" t="s">
        <v>191</v>
      </c>
      <c r="J7" s="149" t="s">
        <v>191</v>
      </c>
      <c r="K7" s="101">
        <v>9267</v>
      </c>
      <c r="L7" s="149" t="s">
        <v>191</v>
      </c>
      <c r="M7" s="440" t="s">
        <v>191</v>
      </c>
      <c r="N7" s="101">
        <v>9218</v>
      </c>
      <c r="O7" s="149" t="s">
        <v>191</v>
      </c>
      <c r="P7" s="149" t="s">
        <v>191</v>
      </c>
      <c r="Q7" s="149" t="s">
        <v>191</v>
      </c>
      <c r="R7" s="80">
        <f>SUM(C7:Q7)</f>
        <v>28194</v>
      </c>
    </row>
    <row r="8" spans="1:18" s="98" customFormat="1" ht="12.2" customHeight="1" x14ac:dyDescent="0.2">
      <c r="A8" s="433" t="s">
        <v>152</v>
      </c>
      <c r="B8" s="433" t="s">
        <v>23</v>
      </c>
      <c r="C8" s="86" t="s">
        <v>191</v>
      </c>
      <c r="D8" s="86" t="s">
        <v>191</v>
      </c>
      <c r="E8" s="86" t="s">
        <v>191</v>
      </c>
      <c r="F8" s="86" t="s">
        <v>191</v>
      </c>
      <c r="G8" s="441" t="s">
        <v>191</v>
      </c>
      <c r="H8" s="434">
        <v>606</v>
      </c>
      <c r="I8" s="86" t="s">
        <v>191</v>
      </c>
      <c r="J8" s="86" t="s">
        <v>191</v>
      </c>
      <c r="K8" s="434">
        <v>184</v>
      </c>
      <c r="L8" s="86" t="s">
        <v>191</v>
      </c>
      <c r="M8" s="441" t="s">
        <v>191</v>
      </c>
      <c r="N8" s="434">
        <v>228</v>
      </c>
      <c r="O8" s="86" t="s">
        <v>191</v>
      </c>
      <c r="P8" s="86" t="s">
        <v>191</v>
      </c>
      <c r="Q8" s="86" t="s">
        <v>191</v>
      </c>
      <c r="R8" s="410">
        <f>SUM(C8:Q8)</f>
        <v>1018</v>
      </c>
    </row>
    <row r="9" spans="1:18" s="98" customFormat="1" ht="12.2" customHeight="1" x14ac:dyDescent="0.2">
      <c r="A9" s="316"/>
      <c r="B9" s="317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153"/>
      <c r="P9" s="153"/>
      <c r="Q9" s="153"/>
      <c r="R9" s="153"/>
    </row>
    <row r="10" spans="1:18" s="103" customFormat="1" ht="11.25" customHeight="1" x14ac:dyDescent="0.15">
      <c r="A10" s="241" t="s">
        <v>86</v>
      </c>
      <c r="B10" s="435" t="s">
        <v>22</v>
      </c>
      <c r="C10" s="102">
        <v>0</v>
      </c>
      <c r="D10" s="103">
        <v>0</v>
      </c>
      <c r="E10" s="103">
        <v>0</v>
      </c>
      <c r="F10" s="103">
        <v>0</v>
      </c>
      <c r="G10" s="439">
        <v>0</v>
      </c>
      <c r="H10" s="101">
        <v>9709</v>
      </c>
      <c r="I10" s="103">
        <v>0</v>
      </c>
      <c r="J10" s="103">
        <v>0</v>
      </c>
      <c r="K10" s="101">
        <v>9267</v>
      </c>
      <c r="L10" s="103">
        <v>0</v>
      </c>
      <c r="M10" s="439">
        <v>0</v>
      </c>
      <c r="N10" s="101">
        <v>9218</v>
      </c>
      <c r="O10" s="80">
        <v>0</v>
      </c>
      <c r="P10" s="80">
        <v>0</v>
      </c>
      <c r="Q10" s="80">
        <v>0</v>
      </c>
      <c r="R10" s="80">
        <f>SUM(C10:Q10)</f>
        <v>28194</v>
      </c>
    </row>
    <row r="11" spans="1:18" s="103" customFormat="1" ht="11.25" customHeight="1" x14ac:dyDescent="0.15">
      <c r="A11" s="241"/>
      <c r="B11" s="435" t="s">
        <v>23</v>
      </c>
      <c r="C11" s="102">
        <v>0</v>
      </c>
      <c r="D11" s="103">
        <v>0</v>
      </c>
      <c r="E11" s="103">
        <v>0</v>
      </c>
      <c r="F11" s="103">
        <v>0</v>
      </c>
      <c r="G11" s="439">
        <v>0</v>
      </c>
      <c r="H11" s="101">
        <v>606</v>
      </c>
      <c r="I11" s="103">
        <v>0</v>
      </c>
      <c r="J11" s="103">
        <v>0</v>
      </c>
      <c r="K11" s="101">
        <v>184</v>
      </c>
      <c r="L11" s="103">
        <v>0</v>
      </c>
      <c r="M11" s="439">
        <v>0</v>
      </c>
      <c r="N11" s="101">
        <v>228</v>
      </c>
      <c r="O11" s="80">
        <v>0</v>
      </c>
      <c r="P11" s="80">
        <v>0</v>
      </c>
      <c r="Q11" s="80">
        <v>0</v>
      </c>
      <c r="R11" s="80">
        <f t="shared" ref="R11:R19" si="0">SUM(C11:Q11)</f>
        <v>1018</v>
      </c>
    </row>
    <row r="12" spans="1:18" s="103" customFormat="1" ht="11.25" customHeight="1" x14ac:dyDescent="0.15">
      <c r="A12" s="103" t="s">
        <v>87</v>
      </c>
      <c r="B12" s="436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f t="shared" si="0"/>
        <v>0</v>
      </c>
    </row>
    <row r="13" spans="1:18" s="103" customFormat="1" ht="11.25" customHeight="1" x14ac:dyDescent="0.15">
      <c r="B13" s="436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f t="shared" si="0"/>
        <v>0</v>
      </c>
    </row>
    <row r="14" spans="1:18" s="103" customFormat="1" ht="11.25" customHeight="1" x14ac:dyDescent="0.15">
      <c r="A14" s="103" t="s">
        <v>88</v>
      </c>
      <c r="B14" s="436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f t="shared" si="0"/>
        <v>0</v>
      </c>
    </row>
    <row r="15" spans="1:18" s="103" customFormat="1" ht="11.25" customHeight="1" x14ac:dyDescent="0.15">
      <c r="B15" s="436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f t="shared" si="0"/>
        <v>0</v>
      </c>
    </row>
    <row r="16" spans="1:18" s="103" customFormat="1" ht="11.25" customHeight="1" x14ac:dyDescent="0.15">
      <c r="A16" s="103" t="s">
        <v>89</v>
      </c>
      <c r="B16" s="436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f t="shared" si="0"/>
        <v>0</v>
      </c>
    </row>
    <row r="17" spans="1:18" s="103" customFormat="1" ht="11.25" customHeight="1" x14ac:dyDescent="0.15">
      <c r="B17" s="436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f t="shared" si="0"/>
        <v>0</v>
      </c>
    </row>
    <row r="18" spans="1:18" s="103" customFormat="1" ht="11.25" customHeight="1" x14ac:dyDescent="0.15">
      <c r="A18" s="103" t="s">
        <v>105</v>
      </c>
      <c r="B18" s="436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f t="shared" si="0"/>
        <v>0</v>
      </c>
    </row>
    <row r="19" spans="1:18" s="103" customFormat="1" ht="11.25" customHeight="1" x14ac:dyDescent="0.15">
      <c r="B19" s="436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f t="shared" si="0"/>
        <v>0</v>
      </c>
    </row>
    <row r="20" spans="1:18" s="103" customFormat="1" ht="12.2" customHeight="1" x14ac:dyDescent="0.15">
      <c r="A20" s="104" t="s">
        <v>150</v>
      </c>
      <c r="B20" s="437" t="s">
        <v>22</v>
      </c>
      <c r="C20" s="84">
        <f>SUM(C10+C12+C14+C16+C18)</f>
        <v>0</v>
      </c>
      <c r="D20" s="84">
        <f t="shared" ref="D20:R20" si="1">SUM(D10+D12+D14+D16+D18)</f>
        <v>0</v>
      </c>
      <c r="E20" s="84">
        <f t="shared" si="1"/>
        <v>0</v>
      </c>
      <c r="F20" s="84">
        <f t="shared" si="1"/>
        <v>0</v>
      </c>
      <c r="G20" s="84">
        <f t="shared" si="1"/>
        <v>0</v>
      </c>
      <c r="H20" s="84">
        <f t="shared" si="1"/>
        <v>9709</v>
      </c>
      <c r="I20" s="84">
        <f t="shared" si="1"/>
        <v>0</v>
      </c>
      <c r="J20" s="84">
        <f t="shared" si="1"/>
        <v>0</v>
      </c>
      <c r="K20" s="84">
        <f t="shared" si="1"/>
        <v>9267</v>
      </c>
      <c r="L20" s="84">
        <f t="shared" si="1"/>
        <v>0</v>
      </c>
      <c r="M20" s="84">
        <f t="shared" si="1"/>
        <v>0</v>
      </c>
      <c r="N20" s="84">
        <f t="shared" si="1"/>
        <v>9218</v>
      </c>
      <c r="O20" s="84">
        <f t="shared" si="1"/>
        <v>0</v>
      </c>
      <c r="P20" s="84">
        <f t="shared" si="1"/>
        <v>0</v>
      </c>
      <c r="Q20" s="84">
        <f t="shared" si="1"/>
        <v>0</v>
      </c>
      <c r="R20" s="84">
        <f t="shared" si="1"/>
        <v>28194</v>
      </c>
    </row>
    <row r="21" spans="1:18" s="103" customFormat="1" ht="12.2" customHeight="1" x14ac:dyDescent="0.15">
      <c r="A21" s="105"/>
      <c r="B21" s="438" t="s">
        <v>23</v>
      </c>
      <c r="C21" s="86">
        <f>SUM(C11+C13+C15+C17+C19)</f>
        <v>0</v>
      </c>
      <c r="D21" s="86">
        <f t="shared" ref="D21:R21" si="2">SUM(D11+D13+D15+D17+D19)</f>
        <v>0</v>
      </c>
      <c r="E21" s="86">
        <f t="shared" si="2"/>
        <v>0</v>
      </c>
      <c r="F21" s="86">
        <f t="shared" si="2"/>
        <v>0</v>
      </c>
      <c r="G21" s="86">
        <f t="shared" si="2"/>
        <v>0</v>
      </c>
      <c r="H21" s="86">
        <f t="shared" si="2"/>
        <v>606</v>
      </c>
      <c r="I21" s="86">
        <f t="shared" si="2"/>
        <v>0</v>
      </c>
      <c r="J21" s="86">
        <f t="shared" si="2"/>
        <v>0</v>
      </c>
      <c r="K21" s="86">
        <f t="shared" si="2"/>
        <v>184</v>
      </c>
      <c r="L21" s="86">
        <f t="shared" si="2"/>
        <v>0</v>
      </c>
      <c r="M21" s="86">
        <f t="shared" si="2"/>
        <v>0</v>
      </c>
      <c r="N21" s="86">
        <f t="shared" si="2"/>
        <v>228</v>
      </c>
      <c r="O21" s="86">
        <f t="shared" si="2"/>
        <v>0</v>
      </c>
      <c r="P21" s="86">
        <f t="shared" si="2"/>
        <v>0</v>
      </c>
      <c r="Q21" s="86">
        <f t="shared" si="2"/>
        <v>0</v>
      </c>
      <c r="R21" s="86">
        <f t="shared" si="2"/>
        <v>1018</v>
      </c>
    </row>
    <row r="26" spans="1:18" x14ac:dyDescent="0.25">
      <c r="A26" s="99"/>
      <c r="B26" s="99"/>
      <c r="H26" s="99"/>
      <c r="K26" s="99"/>
      <c r="N26" s="99"/>
    </row>
    <row r="27" spans="1:18" x14ac:dyDescent="0.25">
      <c r="A27" s="100"/>
      <c r="B27" s="99"/>
      <c r="G27" s="99"/>
      <c r="H27" s="101"/>
      <c r="K27" s="101"/>
      <c r="M27" s="99"/>
      <c r="N27" s="101"/>
      <c r="O27" s="99"/>
      <c r="P27" s="99"/>
      <c r="Q27" s="99"/>
      <c r="R27" s="99"/>
    </row>
    <row r="28" spans="1:18" x14ac:dyDescent="0.25">
      <c r="A28" s="100"/>
      <c r="B28" s="99"/>
      <c r="G28" s="101"/>
      <c r="H28" s="101"/>
      <c r="K28" s="101"/>
      <c r="M28" s="100"/>
      <c r="N28" s="101"/>
      <c r="O28" s="101"/>
      <c r="P28" s="100"/>
      <c r="Q28" s="101"/>
      <c r="R28" s="101"/>
    </row>
    <row r="29" spans="1:18" x14ac:dyDescent="0.25">
      <c r="A29" s="100"/>
      <c r="B29" s="99"/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0"/>
      <c r="Q29" s="101"/>
      <c r="R29" s="101"/>
    </row>
    <row r="30" spans="1:18" x14ac:dyDescent="0.25">
      <c r="A30" s="100"/>
      <c r="B30" s="99"/>
      <c r="C30" s="100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</row>
    <row r="31" spans="1:18" x14ac:dyDescent="0.25">
      <c r="A31" s="100"/>
      <c r="B31" s="99"/>
      <c r="C31" s="10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</row>
    <row r="32" spans="1:18" x14ac:dyDescent="0.25">
      <c r="A32" s="100"/>
      <c r="B32" s="99"/>
      <c r="C32" s="100"/>
      <c r="D32" s="101"/>
      <c r="E32" s="101"/>
      <c r="F32" s="101"/>
      <c r="G32" s="101"/>
      <c r="H32" s="101"/>
      <c r="I32" s="101"/>
      <c r="J32" s="100"/>
      <c r="K32" s="101"/>
      <c r="L32" s="101"/>
      <c r="M32" s="100"/>
      <c r="N32" s="101"/>
      <c r="O32" s="101"/>
      <c r="P32" s="101"/>
      <c r="Q32" s="101"/>
      <c r="R32" s="101"/>
    </row>
    <row r="33" spans="1:18" x14ac:dyDescent="0.25">
      <c r="A33" s="100"/>
      <c r="B33" s="99"/>
      <c r="C33" s="100"/>
      <c r="D33" s="101"/>
      <c r="E33" s="101"/>
      <c r="F33" s="101"/>
      <c r="G33" s="101"/>
      <c r="H33" s="101"/>
      <c r="I33" s="101"/>
      <c r="J33" s="100"/>
      <c r="K33" s="101"/>
      <c r="L33" s="101"/>
      <c r="M33" s="100"/>
      <c r="N33" s="101"/>
      <c r="O33" s="101"/>
      <c r="P33" s="101"/>
      <c r="Q33" s="101"/>
      <c r="R33" s="101"/>
    </row>
    <row r="34" spans="1:18" x14ac:dyDescent="0.25">
      <c r="A34" s="100"/>
      <c r="B34" s="99"/>
      <c r="C34" s="100"/>
      <c r="D34" s="101"/>
      <c r="E34" s="101"/>
      <c r="F34" s="101"/>
      <c r="G34" s="101"/>
      <c r="H34" s="101"/>
      <c r="I34" s="101"/>
      <c r="J34" s="100"/>
      <c r="K34" s="100"/>
      <c r="L34" s="101"/>
      <c r="M34" s="100"/>
      <c r="N34" s="101"/>
      <c r="O34" s="101"/>
      <c r="P34" s="101"/>
      <c r="Q34" s="101"/>
      <c r="R34" s="101"/>
    </row>
    <row r="35" spans="1:18" x14ac:dyDescent="0.25">
      <c r="A35" s="100"/>
      <c r="B35" s="99"/>
      <c r="C35" s="100"/>
      <c r="D35" s="101"/>
      <c r="E35" s="101"/>
      <c r="F35" s="101"/>
      <c r="G35" s="101"/>
      <c r="H35" s="101"/>
      <c r="I35" s="101"/>
      <c r="J35" s="100"/>
      <c r="K35" s="100"/>
      <c r="L35" s="101"/>
      <c r="M35" s="100"/>
      <c r="N35" s="101"/>
      <c r="O35" s="101"/>
      <c r="P35" s="101"/>
      <c r="Q35" s="101"/>
      <c r="R35" s="101"/>
    </row>
    <row r="36" spans="1:18" x14ac:dyDescent="0.25">
      <c r="A36" s="100"/>
      <c r="B36" s="99"/>
      <c r="C36" s="100"/>
      <c r="D36" s="100"/>
      <c r="E36" s="101"/>
      <c r="F36" s="101"/>
      <c r="G36" s="101"/>
      <c r="H36" s="101"/>
      <c r="I36" s="100"/>
      <c r="J36" s="100"/>
      <c r="K36" s="100"/>
      <c r="L36" s="101"/>
      <c r="M36" s="100"/>
      <c r="N36" s="101"/>
      <c r="O36" s="101"/>
      <c r="P36" s="101"/>
      <c r="Q36" s="101"/>
      <c r="R36" s="101"/>
    </row>
    <row r="37" spans="1:18" x14ac:dyDescent="0.25">
      <c r="A37" s="100"/>
      <c r="B37" s="99"/>
      <c r="C37" s="100"/>
      <c r="D37" s="100"/>
      <c r="E37" s="101"/>
      <c r="F37" s="101"/>
      <c r="G37" s="101"/>
      <c r="H37" s="101"/>
      <c r="I37" s="100"/>
      <c r="J37" s="100"/>
      <c r="K37" s="100"/>
      <c r="L37" s="101"/>
      <c r="M37" s="100"/>
      <c r="N37" s="101"/>
      <c r="O37" s="101"/>
      <c r="P37" s="101"/>
      <c r="Q37" s="101"/>
      <c r="R37" s="101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.31496062992125984" footer="0.31496062992125984"/>
  <pageSetup scale="97" fitToHeight="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34"/>
  <sheetViews>
    <sheetView workbookViewId="0">
      <selection sqref="A1:O1"/>
    </sheetView>
  </sheetViews>
  <sheetFormatPr baseColWidth="10" defaultRowHeight="15" x14ac:dyDescent="0.25"/>
  <cols>
    <col min="1" max="1" width="17.42578125" style="131" bestFit="1" customWidth="1"/>
    <col min="2" max="2" width="2.7109375" style="186" bestFit="1" customWidth="1"/>
    <col min="3" max="15" width="6.7109375" style="131" customWidth="1"/>
    <col min="16" max="16384" width="11.42578125" style="131"/>
  </cols>
  <sheetData>
    <row r="1" spans="1:16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16" s="71" customFormat="1" ht="12.75" customHeight="1" x14ac:dyDescent="0.25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16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16" s="71" customFormat="1" ht="12.75" customHeight="1" x14ac:dyDescent="0.25">
      <c r="A4" s="518" t="s">
        <v>151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16" s="96" customFormat="1" ht="12.75" customHeight="1" x14ac:dyDescent="0.2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6" s="98" customFormat="1" ht="12.2" customHeight="1" x14ac:dyDescent="0.2">
      <c r="A6" s="109" t="s">
        <v>3</v>
      </c>
      <c r="B6" s="110"/>
      <c r="C6" s="111" t="s">
        <v>93</v>
      </c>
      <c r="D6" s="111" t="s">
        <v>128</v>
      </c>
      <c r="E6" s="111" t="s">
        <v>95</v>
      </c>
      <c r="F6" s="111" t="s">
        <v>96</v>
      </c>
      <c r="G6" s="111" t="s">
        <v>97</v>
      </c>
      <c r="H6" s="111" t="s">
        <v>98</v>
      </c>
      <c r="I6" s="111" t="s">
        <v>99</v>
      </c>
      <c r="J6" s="111" t="s">
        <v>100</v>
      </c>
      <c r="K6" s="111" t="s">
        <v>101</v>
      </c>
      <c r="L6" s="111" t="s">
        <v>102</v>
      </c>
      <c r="M6" s="111" t="s">
        <v>103</v>
      </c>
      <c r="N6" s="111" t="s">
        <v>104</v>
      </c>
      <c r="O6" s="76" t="s">
        <v>140</v>
      </c>
    </row>
    <row r="7" spans="1:16" s="98" customFormat="1" ht="12.2" customHeight="1" x14ac:dyDescent="0.2">
      <c r="A7" s="107" t="s">
        <v>152</v>
      </c>
      <c r="B7" s="107" t="s">
        <v>22</v>
      </c>
      <c r="C7" s="108">
        <v>6700</v>
      </c>
      <c r="D7" s="108">
        <v>2338</v>
      </c>
      <c r="E7" s="108">
        <v>1665</v>
      </c>
      <c r="F7" s="108">
        <v>1725</v>
      </c>
      <c r="G7" s="108">
        <v>1743</v>
      </c>
      <c r="H7" s="108">
        <v>912</v>
      </c>
      <c r="I7" s="108">
        <v>864</v>
      </c>
      <c r="J7" s="108">
        <v>877</v>
      </c>
      <c r="K7" s="108">
        <v>2052</v>
      </c>
      <c r="L7" s="108">
        <v>1732</v>
      </c>
      <c r="M7" s="108">
        <v>3097</v>
      </c>
      <c r="N7" s="108">
        <v>4489</v>
      </c>
      <c r="O7" s="295">
        <f>SUM(C7:N7)</f>
        <v>28194</v>
      </c>
    </row>
    <row r="8" spans="1:16" s="98" customFormat="1" ht="12.2" customHeight="1" x14ac:dyDescent="0.2">
      <c r="A8" s="442" t="s">
        <v>152</v>
      </c>
      <c r="B8" s="442" t="s">
        <v>23</v>
      </c>
      <c r="C8" s="443">
        <v>168</v>
      </c>
      <c r="D8" s="443">
        <v>69</v>
      </c>
      <c r="E8" s="443">
        <v>41</v>
      </c>
      <c r="F8" s="443">
        <v>40</v>
      </c>
      <c r="G8" s="443">
        <v>41</v>
      </c>
      <c r="H8" s="443">
        <v>18</v>
      </c>
      <c r="I8" s="443">
        <v>17</v>
      </c>
      <c r="J8" s="443">
        <v>31</v>
      </c>
      <c r="K8" s="443">
        <v>45</v>
      </c>
      <c r="L8" s="443">
        <v>40</v>
      </c>
      <c r="M8" s="443">
        <v>64</v>
      </c>
      <c r="N8" s="443">
        <v>444</v>
      </c>
      <c r="O8" s="430">
        <f>SUM(C8:N8)</f>
        <v>1018</v>
      </c>
    </row>
    <row r="9" spans="1:16" s="98" customFormat="1" ht="12.2" customHeight="1" x14ac:dyDescent="0.2">
      <c r="A9" s="319"/>
      <c r="B9" s="320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153"/>
    </row>
    <row r="10" spans="1:16" s="103" customFormat="1" ht="11.25" customHeight="1" x14ac:dyDescent="0.15">
      <c r="A10" s="112" t="s">
        <v>86</v>
      </c>
      <c r="B10" s="444" t="s">
        <v>22</v>
      </c>
      <c r="C10" s="108">
        <v>6700</v>
      </c>
      <c r="D10" s="108">
        <v>2338</v>
      </c>
      <c r="E10" s="108">
        <v>1665</v>
      </c>
      <c r="F10" s="108">
        <v>1725</v>
      </c>
      <c r="G10" s="108">
        <v>1743</v>
      </c>
      <c r="H10" s="108">
        <v>912</v>
      </c>
      <c r="I10" s="108">
        <v>864</v>
      </c>
      <c r="J10" s="108">
        <v>877</v>
      </c>
      <c r="K10" s="108">
        <v>2052</v>
      </c>
      <c r="L10" s="108">
        <v>1732</v>
      </c>
      <c r="M10" s="108">
        <v>3097</v>
      </c>
      <c r="N10" s="108">
        <v>4489</v>
      </c>
      <c r="O10" s="80">
        <f>SUM(C10:N10)</f>
        <v>28194</v>
      </c>
      <c r="P10" s="295"/>
    </row>
    <row r="11" spans="1:16" s="103" customFormat="1" ht="11.25" customHeight="1" x14ac:dyDescent="0.15">
      <c r="A11" s="112"/>
      <c r="B11" s="444" t="s">
        <v>23</v>
      </c>
      <c r="C11" s="108">
        <v>168</v>
      </c>
      <c r="D11" s="108">
        <v>69</v>
      </c>
      <c r="E11" s="108">
        <v>41</v>
      </c>
      <c r="F11" s="108">
        <v>40</v>
      </c>
      <c r="G11" s="108">
        <v>41</v>
      </c>
      <c r="H11" s="108">
        <v>18</v>
      </c>
      <c r="I11" s="108">
        <v>17</v>
      </c>
      <c r="J11" s="108">
        <v>31</v>
      </c>
      <c r="K11" s="108">
        <v>45</v>
      </c>
      <c r="L11" s="108">
        <v>40</v>
      </c>
      <c r="M11" s="108">
        <v>64</v>
      </c>
      <c r="N11" s="108">
        <v>444</v>
      </c>
      <c r="O11" s="80">
        <f t="shared" ref="O11:O19" si="0">SUM(C11:N11)</f>
        <v>1018</v>
      </c>
      <c r="P11" s="295"/>
    </row>
    <row r="12" spans="1:16" s="103" customFormat="1" ht="11.25" customHeight="1" x14ac:dyDescent="0.15">
      <c r="A12" s="103" t="s">
        <v>87</v>
      </c>
      <c r="B12" s="436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f t="shared" si="0"/>
        <v>0</v>
      </c>
      <c r="P12" s="295"/>
    </row>
    <row r="13" spans="1:16" s="103" customFormat="1" ht="11.25" customHeight="1" x14ac:dyDescent="0.15">
      <c r="B13" s="436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f t="shared" si="0"/>
        <v>0</v>
      </c>
      <c r="P13" s="295"/>
    </row>
    <row r="14" spans="1:16" s="103" customFormat="1" ht="11.25" customHeight="1" x14ac:dyDescent="0.15">
      <c r="A14" s="103" t="s">
        <v>88</v>
      </c>
      <c r="B14" s="436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f t="shared" si="0"/>
        <v>0</v>
      </c>
      <c r="P14" s="295"/>
    </row>
    <row r="15" spans="1:16" s="103" customFormat="1" ht="11.25" customHeight="1" x14ac:dyDescent="0.15">
      <c r="B15" s="436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f t="shared" si="0"/>
        <v>0</v>
      </c>
      <c r="P15" s="295"/>
    </row>
    <row r="16" spans="1:16" s="103" customFormat="1" ht="11.25" customHeight="1" x14ac:dyDescent="0.15">
      <c r="A16" s="103" t="s">
        <v>89</v>
      </c>
      <c r="B16" s="436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f t="shared" si="0"/>
        <v>0</v>
      </c>
      <c r="P16" s="295"/>
    </row>
    <row r="17" spans="1:16" s="103" customFormat="1" ht="11.25" customHeight="1" x14ac:dyDescent="0.15">
      <c r="B17" s="436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f t="shared" si="0"/>
        <v>0</v>
      </c>
      <c r="P17" s="295"/>
    </row>
    <row r="18" spans="1:16" s="103" customFormat="1" ht="11.25" customHeight="1" x14ac:dyDescent="0.15">
      <c r="A18" s="103" t="s">
        <v>105</v>
      </c>
      <c r="B18" s="436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f t="shared" si="0"/>
        <v>0</v>
      </c>
      <c r="P18" s="295"/>
    </row>
    <row r="19" spans="1:16" s="103" customFormat="1" ht="11.25" customHeight="1" x14ac:dyDescent="0.15">
      <c r="B19" s="436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f t="shared" si="0"/>
        <v>0</v>
      </c>
      <c r="P19" s="295"/>
    </row>
    <row r="20" spans="1:16" s="103" customFormat="1" ht="12.2" customHeight="1" x14ac:dyDescent="0.15">
      <c r="A20" s="104" t="s">
        <v>150</v>
      </c>
      <c r="B20" s="437" t="s">
        <v>22</v>
      </c>
      <c r="C20" s="84">
        <f>SUM(C10+C12+C14+C16+C18)</f>
        <v>6700</v>
      </c>
      <c r="D20" s="84">
        <f t="shared" ref="D20:O20" si="1">SUM(D10+D12+D14+D16+D18)</f>
        <v>2338</v>
      </c>
      <c r="E20" s="84">
        <f t="shared" si="1"/>
        <v>1665</v>
      </c>
      <c r="F20" s="84">
        <f t="shared" si="1"/>
        <v>1725</v>
      </c>
      <c r="G20" s="84">
        <f t="shared" si="1"/>
        <v>1743</v>
      </c>
      <c r="H20" s="84">
        <f t="shared" si="1"/>
        <v>912</v>
      </c>
      <c r="I20" s="84">
        <f t="shared" si="1"/>
        <v>864</v>
      </c>
      <c r="J20" s="84">
        <f t="shared" si="1"/>
        <v>877</v>
      </c>
      <c r="K20" s="84">
        <f t="shared" si="1"/>
        <v>2052</v>
      </c>
      <c r="L20" s="84">
        <f t="shared" si="1"/>
        <v>1732</v>
      </c>
      <c r="M20" s="84">
        <f t="shared" si="1"/>
        <v>3097</v>
      </c>
      <c r="N20" s="84">
        <f t="shared" si="1"/>
        <v>4489</v>
      </c>
      <c r="O20" s="84">
        <f t="shared" si="1"/>
        <v>28194</v>
      </c>
      <c r="P20" s="295"/>
    </row>
    <row r="21" spans="1:16" s="103" customFormat="1" ht="12.2" customHeight="1" x14ac:dyDescent="0.15">
      <c r="A21" s="105"/>
      <c r="B21" s="438" t="s">
        <v>23</v>
      </c>
      <c r="C21" s="86">
        <f>SUM(C11+C13+C15+C17+C19)</f>
        <v>168</v>
      </c>
      <c r="D21" s="86">
        <f t="shared" ref="D21:O21" si="2">SUM(D11+D13+D15+D17+D19)</f>
        <v>69</v>
      </c>
      <c r="E21" s="86">
        <f t="shared" si="2"/>
        <v>41</v>
      </c>
      <c r="F21" s="86">
        <f t="shared" si="2"/>
        <v>40</v>
      </c>
      <c r="G21" s="86">
        <f t="shared" si="2"/>
        <v>41</v>
      </c>
      <c r="H21" s="86">
        <f t="shared" si="2"/>
        <v>18</v>
      </c>
      <c r="I21" s="86">
        <f t="shared" si="2"/>
        <v>17</v>
      </c>
      <c r="J21" s="86">
        <f t="shared" si="2"/>
        <v>31</v>
      </c>
      <c r="K21" s="86">
        <f t="shared" si="2"/>
        <v>45</v>
      </c>
      <c r="L21" s="86">
        <f t="shared" si="2"/>
        <v>40</v>
      </c>
      <c r="M21" s="86">
        <f t="shared" si="2"/>
        <v>64</v>
      </c>
      <c r="N21" s="86">
        <f t="shared" si="2"/>
        <v>444</v>
      </c>
      <c r="O21" s="86">
        <f t="shared" si="2"/>
        <v>1018</v>
      </c>
      <c r="P21" s="295"/>
    </row>
    <row r="22" spans="1:16" x14ac:dyDescent="0.25"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</row>
    <row r="24" spans="1:16" x14ac:dyDescent="0.2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6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</row>
    <row r="26" spans="1:16" x14ac:dyDescent="0.25">
      <c r="A26" s="107"/>
      <c r="B26" s="106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</row>
    <row r="27" spans="1:16" x14ac:dyDescent="0.25">
      <c r="A27" s="107"/>
      <c r="B27" s="106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16" x14ac:dyDescent="0.25">
      <c r="A28" s="107"/>
      <c r="B28" s="106"/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</row>
    <row r="29" spans="1:16" x14ac:dyDescent="0.25">
      <c r="A29" s="107"/>
      <c r="B29" s="106"/>
      <c r="C29" s="107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</row>
    <row r="30" spans="1:16" x14ac:dyDescent="0.25">
      <c r="A30" s="107"/>
      <c r="B30" s="106"/>
      <c r="C30" s="107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</row>
    <row r="31" spans="1:16" x14ac:dyDescent="0.25">
      <c r="A31" s="107"/>
      <c r="B31" s="106"/>
      <c r="C31" s="107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</row>
    <row r="32" spans="1:16" x14ac:dyDescent="0.25">
      <c r="A32" s="107"/>
      <c r="B32" s="106"/>
      <c r="C32" s="107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</row>
    <row r="33" spans="1:15" x14ac:dyDescent="0.25">
      <c r="A33" s="107"/>
      <c r="B33" s="106"/>
      <c r="C33" s="107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</row>
    <row r="34" spans="1:15" x14ac:dyDescent="0.25">
      <c r="A34" s="107"/>
      <c r="B34" s="106"/>
      <c r="C34" s="107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S49"/>
  <sheetViews>
    <sheetView workbookViewId="0">
      <selection sqref="A1:Q1"/>
    </sheetView>
  </sheetViews>
  <sheetFormatPr baseColWidth="10" defaultRowHeight="9" x14ac:dyDescent="0.15"/>
  <cols>
    <col min="1" max="1" width="18.85546875" style="134" bestFit="1" customWidth="1"/>
    <col min="2" max="2" width="3.7109375" style="203" customWidth="1"/>
    <col min="3" max="18" width="6.7109375" style="134" customWidth="1"/>
    <col min="19" max="16384" width="11.42578125" style="134"/>
  </cols>
  <sheetData>
    <row r="1" spans="1:19" ht="12.75" x14ac:dyDescent="0.1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</row>
    <row r="2" spans="1:19" ht="12.75" x14ac:dyDescent="0.15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</row>
    <row r="3" spans="1:19" ht="12.75" x14ac:dyDescent="0.1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</row>
    <row r="4" spans="1:19" ht="12.75" x14ac:dyDescent="0.15">
      <c r="A4" s="518" t="s">
        <v>153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</row>
    <row r="6" spans="1:19" s="246" customFormat="1" ht="12" customHeight="1" x14ac:dyDescent="0.2">
      <c r="A6" s="248" t="s">
        <v>3</v>
      </c>
      <c r="B6" s="247"/>
      <c r="C6" s="514" t="s">
        <v>4</v>
      </c>
      <c r="D6" s="514" t="s">
        <v>5</v>
      </c>
      <c r="E6" s="514" t="s">
        <v>6</v>
      </c>
      <c r="F6" s="514" t="s">
        <v>7</v>
      </c>
      <c r="G6" s="514" t="s">
        <v>8</v>
      </c>
      <c r="H6" s="514" t="s">
        <v>9</v>
      </c>
      <c r="I6" s="514" t="s">
        <v>10</v>
      </c>
      <c r="J6" s="514" t="s">
        <v>11</v>
      </c>
      <c r="K6" s="514" t="s">
        <v>12</v>
      </c>
      <c r="L6" s="514" t="s">
        <v>20</v>
      </c>
      <c r="M6" s="514" t="s">
        <v>14</v>
      </c>
      <c r="N6" s="514" t="s">
        <v>15</v>
      </c>
      <c r="O6" s="514" t="s">
        <v>16</v>
      </c>
      <c r="P6" s="514" t="s">
        <v>17</v>
      </c>
      <c r="Q6" s="514" t="s">
        <v>172</v>
      </c>
      <c r="R6" s="514" t="s">
        <v>140</v>
      </c>
    </row>
    <row r="7" spans="1:19" s="246" customFormat="1" ht="9.9499999999999993" customHeight="1" x14ac:dyDescent="0.2">
      <c r="A7" s="322" t="s">
        <v>188</v>
      </c>
      <c r="B7" s="489" t="s">
        <v>22</v>
      </c>
      <c r="C7" s="323" t="s">
        <v>191</v>
      </c>
      <c r="D7" s="323" t="s">
        <v>191</v>
      </c>
      <c r="E7" s="323" t="s">
        <v>191</v>
      </c>
      <c r="F7" s="323" t="s">
        <v>191</v>
      </c>
      <c r="G7" s="323" t="s">
        <v>191</v>
      </c>
      <c r="H7" s="323" t="s">
        <v>191</v>
      </c>
      <c r="I7" s="323" t="s">
        <v>191</v>
      </c>
      <c r="J7" s="323" t="s">
        <v>191</v>
      </c>
      <c r="K7" s="323">
        <v>1</v>
      </c>
      <c r="L7" s="92" t="s">
        <v>191</v>
      </c>
      <c r="M7" s="323" t="s">
        <v>191</v>
      </c>
      <c r="N7" s="323" t="s">
        <v>191</v>
      </c>
      <c r="O7" s="323" t="s">
        <v>191</v>
      </c>
      <c r="P7" s="323" t="s">
        <v>191</v>
      </c>
      <c r="Q7" s="323" t="s">
        <v>191</v>
      </c>
      <c r="R7" s="295">
        <f>SUM(C7:Q7)</f>
        <v>1</v>
      </c>
      <c r="S7" s="488"/>
    </row>
    <row r="8" spans="1:19" s="246" customFormat="1" ht="9.9499999999999993" customHeight="1" x14ac:dyDescent="0.2">
      <c r="A8" s="322" t="s">
        <v>188</v>
      </c>
      <c r="B8" s="489" t="s">
        <v>23</v>
      </c>
      <c r="C8" s="323" t="s">
        <v>191</v>
      </c>
      <c r="D8" s="323" t="s">
        <v>191</v>
      </c>
      <c r="E8" s="323" t="s">
        <v>191</v>
      </c>
      <c r="F8" s="323" t="s">
        <v>191</v>
      </c>
      <c r="G8" s="323" t="s">
        <v>191</v>
      </c>
      <c r="H8" s="323" t="s">
        <v>191</v>
      </c>
      <c r="I8" s="323" t="s">
        <v>191</v>
      </c>
      <c r="J8" s="323" t="s">
        <v>191</v>
      </c>
      <c r="K8" s="323">
        <v>1</v>
      </c>
      <c r="L8" s="92" t="s">
        <v>191</v>
      </c>
      <c r="M8" s="323" t="s">
        <v>191</v>
      </c>
      <c r="N8" s="323" t="s">
        <v>191</v>
      </c>
      <c r="O8" s="323" t="s">
        <v>191</v>
      </c>
      <c r="P8" s="323" t="s">
        <v>191</v>
      </c>
      <c r="Q8" s="323" t="s">
        <v>191</v>
      </c>
      <c r="R8" s="295">
        <f t="shared" ref="R8:R36" si="0">SUM(C8:Q8)</f>
        <v>1</v>
      </c>
    </row>
    <row r="9" spans="1:19" s="246" customFormat="1" ht="9.9499999999999993" customHeight="1" x14ac:dyDescent="0.2">
      <c r="A9" s="322" t="s">
        <v>154</v>
      </c>
      <c r="B9" s="489" t="s">
        <v>22</v>
      </c>
      <c r="C9" s="323" t="s">
        <v>191</v>
      </c>
      <c r="D9" s="323" t="s">
        <v>191</v>
      </c>
      <c r="E9" s="323" t="s">
        <v>191</v>
      </c>
      <c r="F9" s="323" t="s">
        <v>191</v>
      </c>
      <c r="G9" s="323">
        <v>14</v>
      </c>
      <c r="H9" s="323">
        <v>75</v>
      </c>
      <c r="I9" s="323" t="s">
        <v>191</v>
      </c>
      <c r="J9" s="323" t="s">
        <v>191</v>
      </c>
      <c r="K9" s="323">
        <v>70</v>
      </c>
      <c r="L9" s="92" t="s">
        <v>191</v>
      </c>
      <c r="M9" s="323" t="s">
        <v>191</v>
      </c>
      <c r="N9" s="323" t="s">
        <v>191</v>
      </c>
      <c r="O9" s="323" t="s">
        <v>191</v>
      </c>
      <c r="P9" s="323" t="s">
        <v>191</v>
      </c>
      <c r="Q9" s="323">
        <v>24</v>
      </c>
      <c r="R9" s="295">
        <f t="shared" si="0"/>
        <v>183</v>
      </c>
    </row>
    <row r="10" spans="1:19" s="246" customFormat="1" ht="9.9499999999999993" customHeight="1" x14ac:dyDescent="0.2">
      <c r="A10" s="322" t="s">
        <v>154</v>
      </c>
      <c r="B10" s="489" t="s">
        <v>23</v>
      </c>
      <c r="C10" s="323" t="s">
        <v>191</v>
      </c>
      <c r="D10" s="323" t="s">
        <v>191</v>
      </c>
      <c r="E10" s="323" t="s">
        <v>191</v>
      </c>
      <c r="F10" s="323" t="s">
        <v>191</v>
      </c>
      <c r="G10" s="323">
        <v>2</v>
      </c>
      <c r="H10" s="323">
        <v>25</v>
      </c>
      <c r="I10" s="323" t="s">
        <v>191</v>
      </c>
      <c r="J10" s="323" t="s">
        <v>191</v>
      </c>
      <c r="K10" s="323">
        <v>20</v>
      </c>
      <c r="L10" s="92" t="s">
        <v>191</v>
      </c>
      <c r="M10" s="323" t="s">
        <v>191</v>
      </c>
      <c r="N10" s="323" t="s">
        <v>191</v>
      </c>
      <c r="O10" s="323" t="s">
        <v>191</v>
      </c>
      <c r="P10" s="323" t="s">
        <v>191</v>
      </c>
      <c r="Q10" s="323">
        <v>9</v>
      </c>
      <c r="R10" s="295">
        <f t="shared" si="0"/>
        <v>56</v>
      </c>
    </row>
    <row r="11" spans="1:19" s="246" customFormat="1" ht="9.9499999999999993" customHeight="1" x14ac:dyDescent="0.2">
      <c r="A11" s="322" t="s">
        <v>155</v>
      </c>
      <c r="B11" s="489" t="s">
        <v>22</v>
      </c>
      <c r="C11" s="323">
        <v>18</v>
      </c>
      <c r="D11" s="323">
        <v>19294</v>
      </c>
      <c r="E11" s="323">
        <v>43071</v>
      </c>
      <c r="F11" s="323">
        <v>95605</v>
      </c>
      <c r="G11" s="323">
        <v>30927</v>
      </c>
      <c r="H11" s="323">
        <v>2925</v>
      </c>
      <c r="I11" s="323" t="s">
        <v>191</v>
      </c>
      <c r="J11" s="323">
        <v>185</v>
      </c>
      <c r="K11" s="323">
        <v>2193</v>
      </c>
      <c r="L11" s="92" t="s">
        <v>191</v>
      </c>
      <c r="M11" s="323" t="s">
        <v>191</v>
      </c>
      <c r="N11" s="323" t="s">
        <v>191</v>
      </c>
      <c r="O11" s="323" t="s">
        <v>191</v>
      </c>
      <c r="P11" s="323" t="s">
        <v>191</v>
      </c>
      <c r="Q11" s="323">
        <v>3650</v>
      </c>
      <c r="R11" s="295">
        <f t="shared" si="0"/>
        <v>197868</v>
      </c>
    </row>
    <row r="12" spans="1:19" s="246" customFormat="1" ht="9.9499999999999993" customHeight="1" x14ac:dyDescent="0.2">
      <c r="A12" s="322" t="s">
        <v>155</v>
      </c>
      <c r="B12" s="489" t="s">
        <v>23</v>
      </c>
      <c r="C12" s="323">
        <v>11</v>
      </c>
      <c r="D12" s="323">
        <v>5086</v>
      </c>
      <c r="E12" s="323">
        <v>9969</v>
      </c>
      <c r="F12" s="323">
        <v>19618</v>
      </c>
      <c r="G12" s="323">
        <v>6333</v>
      </c>
      <c r="H12" s="323">
        <v>607</v>
      </c>
      <c r="I12" s="323" t="s">
        <v>191</v>
      </c>
      <c r="J12" s="323">
        <v>39</v>
      </c>
      <c r="K12" s="323">
        <v>422</v>
      </c>
      <c r="L12" s="92" t="s">
        <v>191</v>
      </c>
      <c r="M12" s="323" t="s">
        <v>191</v>
      </c>
      <c r="N12" s="323" t="s">
        <v>191</v>
      </c>
      <c r="O12" s="323" t="s">
        <v>191</v>
      </c>
      <c r="P12" s="323" t="s">
        <v>191</v>
      </c>
      <c r="Q12" s="323">
        <v>693</v>
      </c>
      <c r="R12" s="295">
        <f t="shared" si="0"/>
        <v>42778</v>
      </c>
    </row>
    <row r="13" spans="1:19" s="246" customFormat="1" ht="9.9499999999999993" customHeight="1" x14ac:dyDescent="0.2">
      <c r="A13" s="322" t="s">
        <v>156</v>
      </c>
      <c r="B13" s="489" t="s">
        <v>22</v>
      </c>
      <c r="C13" s="323" t="s">
        <v>191</v>
      </c>
      <c r="D13" s="323" t="s">
        <v>191</v>
      </c>
      <c r="E13" s="323" t="s">
        <v>191</v>
      </c>
      <c r="F13" s="323" t="s">
        <v>191</v>
      </c>
      <c r="G13" s="323">
        <v>26</v>
      </c>
      <c r="H13" s="323" t="s">
        <v>191</v>
      </c>
      <c r="I13" s="323" t="s">
        <v>191</v>
      </c>
      <c r="J13" s="323">
        <v>6</v>
      </c>
      <c r="K13" s="323">
        <v>974</v>
      </c>
      <c r="L13" s="92" t="s">
        <v>191</v>
      </c>
      <c r="M13" s="323" t="s">
        <v>191</v>
      </c>
      <c r="N13" s="323">
        <v>58</v>
      </c>
      <c r="O13" s="323" t="s">
        <v>191</v>
      </c>
      <c r="P13" s="323" t="s">
        <v>191</v>
      </c>
      <c r="Q13" s="323" t="s">
        <v>191</v>
      </c>
      <c r="R13" s="295">
        <f t="shared" si="0"/>
        <v>1064</v>
      </c>
    </row>
    <row r="14" spans="1:19" s="246" customFormat="1" ht="9.9499999999999993" customHeight="1" x14ac:dyDescent="0.2">
      <c r="A14" s="322" t="s">
        <v>156</v>
      </c>
      <c r="B14" s="489" t="s">
        <v>23</v>
      </c>
      <c r="C14" s="323" t="s">
        <v>191</v>
      </c>
      <c r="D14" s="323" t="s">
        <v>191</v>
      </c>
      <c r="E14" s="323" t="s">
        <v>191</v>
      </c>
      <c r="F14" s="323" t="s">
        <v>191</v>
      </c>
      <c r="G14" s="323">
        <v>5</v>
      </c>
      <c r="H14" s="323" t="s">
        <v>191</v>
      </c>
      <c r="I14" s="323" t="s">
        <v>191</v>
      </c>
      <c r="J14" s="323">
        <v>2</v>
      </c>
      <c r="K14" s="323">
        <v>142</v>
      </c>
      <c r="L14" s="92" t="s">
        <v>191</v>
      </c>
      <c r="M14" s="323" t="s">
        <v>191</v>
      </c>
      <c r="N14" s="323">
        <v>4</v>
      </c>
      <c r="O14" s="323" t="s">
        <v>191</v>
      </c>
      <c r="P14" s="323" t="s">
        <v>191</v>
      </c>
      <c r="Q14" s="323" t="s">
        <v>191</v>
      </c>
      <c r="R14" s="295">
        <f t="shared" si="0"/>
        <v>153</v>
      </c>
    </row>
    <row r="15" spans="1:19" s="246" customFormat="1" ht="9.9499999999999993" customHeight="1" x14ac:dyDescent="0.2">
      <c r="A15" s="322" t="s">
        <v>21</v>
      </c>
      <c r="B15" s="489" t="s">
        <v>22</v>
      </c>
      <c r="C15" s="323" t="s">
        <v>191</v>
      </c>
      <c r="D15" s="323" t="s">
        <v>191</v>
      </c>
      <c r="E15" s="323">
        <v>13</v>
      </c>
      <c r="F15" s="323">
        <v>85</v>
      </c>
      <c r="G15" s="323">
        <v>911</v>
      </c>
      <c r="H15" s="323">
        <v>229</v>
      </c>
      <c r="I15" s="323">
        <v>313</v>
      </c>
      <c r="J15" s="323">
        <v>16</v>
      </c>
      <c r="K15" s="323">
        <v>6944</v>
      </c>
      <c r="L15" s="92" t="s">
        <v>191</v>
      </c>
      <c r="M15" s="323" t="s">
        <v>191</v>
      </c>
      <c r="N15" s="323">
        <v>4</v>
      </c>
      <c r="O15" s="323" t="s">
        <v>191</v>
      </c>
      <c r="P15" s="323" t="s">
        <v>191</v>
      </c>
      <c r="Q15" s="323">
        <v>90</v>
      </c>
      <c r="R15" s="295">
        <f t="shared" si="0"/>
        <v>8605</v>
      </c>
    </row>
    <row r="16" spans="1:19" s="246" customFormat="1" ht="9.9499999999999993" customHeight="1" x14ac:dyDescent="0.2">
      <c r="A16" s="322" t="s">
        <v>21</v>
      </c>
      <c r="B16" s="489" t="s">
        <v>23</v>
      </c>
      <c r="C16" s="323" t="s">
        <v>191</v>
      </c>
      <c r="D16" s="323" t="s">
        <v>191</v>
      </c>
      <c r="E16" s="323">
        <v>4</v>
      </c>
      <c r="F16" s="323">
        <v>26</v>
      </c>
      <c r="G16" s="323">
        <v>279</v>
      </c>
      <c r="H16" s="323">
        <v>65</v>
      </c>
      <c r="I16" s="323">
        <v>105</v>
      </c>
      <c r="J16" s="323">
        <v>8</v>
      </c>
      <c r="K16" s="323">
        <v>2028</v>
      </c>
      <c r="L16" s="92" t="s">
        <v>191</v>
      </c>
      <c r="M16" s="323" t="s">
        <v>191</v>
      </c>
      <c r="N16" s="323">
        <v>1</v>
      </c>
      <c r="O16" s="323" t="s">
        <v>191</v>
      </c>
      <c r="P16" s="323" t="s">
        <v>191</v>
      </c>
      <c r="Q16" s="323">
        <v>37</v>
      </c>
      <c r="R16" s="295">
        <f t="shared" si="0"/>
        <v>2553</v>
      </c>
    </row>
    <row r="17" spans="1:19" s="246" customFormat="1" ht="9.9499999999999993" customHeight="1" x14ac:dyDescent="0.2">
      <c r="A17" s="322" t="s">
        <v>170</v>
      </c>
      <c r="B17" s="489" t="s">
        <v>22</v>
      </c>
      <c r="C17" s="323" t="s">
        <v>191</v>
      </c>
      <c r="D17" s="323">
        <v>30</v>
      </c>
      <c r="E17" s="323" t="s">
        <v>191</v>
      </c>
      <c r="F17" s="323" t="s">
        <v>191</v>
      </c>
      <c r="G17" s="323">
        <v>6</v>
      </c>
      <c r="H17" s="323" t="s">
        <v>191</v>
      </c>
      <c r="I17" s="323" t="s">
        <v>191</v>
      </c>
      <c r="J17" s="323" t="s">
        <v>191</v>
      </c>
      <c r="K17" s="323" t="s">
        <v>191</v>
      </c>
      <c r="L17" s="92" t="s">
        <v>191</v>
      </c>
      <c r="M17" s="323" t="s">
        <v>191</v>
      </c>
      <c r="N17" s="323" t="s">
        <v>191</v>
      </c>
      <c r="O17" s="323" t="s">
        <v>191</v>
      </c>
      <c r="P17" s="323" t="s">
        <v>191</v>
      </c>
      <c r="Q17" s="323" t="s">
        <v>191</v>
      </c>
      <c r="R17" s="295">
        <f t="shared" si="0"/>
        <v>36</v>
      </c>
    </row>
    <row r="18" spans="1:19" s="246" customFormat="1" ht="9.9499999999999993" customHeight="1" x14ac:dyDescent="0.2">
      <c r="A18" s="322" t="s">
        <v>170</v>
      </c>
      <c r="B18" s="489" t="s">
        <v>23</v>
      </c>
      <c r="C18" s="323" t="s">
        <v>191</v>
      </c>
      <c r="D18" s="323">
        <v>7</v>
      </c>
      <c r="E18" s="323" t="s">
        <v>191</v>
      </c>
      <c r="F18" s="323" t="s">
        <v>191</v>
      </c>
      <c r="G18" s="323" t="s">
        <v>191</v>
      </c>
      <c r="H18" s="323" t="s">
        <v>191</v>
      </c>
      <c r="I18" s="323" t="s">
        <v>191</v>
      </c>
      <c r="J18" s="323" t="s">
        <v>191</v>
      </c>
      <c r="K18" s="323" t="s">
        <v>191</v>
      </c>
      <c r="L18" s="92" t="s">
        <v>191</v>
      </c>
      <c r="M18" s="323" t="s">
        <v>191</v>
      </c>
      <c r="N18" s="323" t="s">
        <v>191</v>
      </c>
      <c r="O18" s="323" t="s">
        <v>191</v>
      </c>
      <c r="P18" s="323" t="s">
        <v>191</v>
      </c>
      <c r="Q18" s="323" t="s">
        <v>191</v>
      </c>
      <c r="R18" s="295">
        <f t="shared" si="0"/>
        <v>7</v>
      </c>
    </row>
    <row r="19" spans="1:19" s="246" customFormat="1" ht="9.9499999999999993" customHeight="1" x14ac:dyDescent="0.2">
      <c r="A19" s="322" t="s">
        <v>109</v>
      </c>
      <c r="B19" s="489" t="s">
        <v>22</v>
      </c>
      <c r="C19" s="323" t="s">
        <v>191</v>
      </c>
      <c r="D19" s="323">
        <v>2171</v>
      </c>
      <c r="E19" s="323">
        <v>2911</v>
      </c>
      <c r="F19" s="323">
        <v>2803</v>
      </c>
      <c r="G19" s="323">
        <v>10856</v>
      </c>
      <c r="H19" s="323">
        <v>92</v>
      </c>
      <c r="I19" s="323">
        <v>3</v>
      </c>
      <c r="J19" s="323" t="s">
        <v>191</v>
      </c>
      <c r="K19" s="323">
        <v>842</v>
      </c>
      <c r="L19" s="92" t="s">
        <v>191</v>
      </c>
      <c r="M19" s="323" t="s">
        <v>191</v>
      </c>
      <c r="N19" s="323" t="s">
        <v>191</v>
      </c>
      <c r="O19" s="323" t="s">
        <v>191</v>
      </c>
      <c r="P19" s="323" t="s">
        <v>191</v>
      </c>
      <c r="Q19" s="323" t="s">
        <v>191</v>
      </c>
      <c r="R19" s="295">
        <f t="shared" si="0"/>
        <v>19678</v>
      </c>
    </row>
    <row r="20" spans="1:19" s="246" customFormat="1" ht="9.9499999999999993" customHeight="1" x14ac:dyDescent="0.2">
      <c r="A20" s="322" t="s">
        <v>109</v>
      </c>
      <c r="B20" s="489" t="s">
        <v>23</v>
      </c>
      <c r="C20" s="323" t="s">
        <v>191</v>
      </c>
      <c r="D20" s="323">
        <v>524</v>
      </c>
      <c r="E20" s="323">
        <v>608</v>
      </c>
      <c r="F20" s="323">
        <v>552</v>
      </c>
      <c r="G20" s="323">
        <v>2216</v>
      </c>
      <c r="H20" s="323">
        <v>21</v>
      </c>
      <c r="I20" s="323">
        <v>1</v>
      </c>
      <c r="J20" s="323" t="s">
        <v>191</v>
      </c>
      <c r="K20" s="323">
        <v>185</v>
      </c>
      <c r="L20" s="92" t="s">
        <v>191</v>
      </c>
      <c r="M20" s="323" t="s">
        <v>191</v>
      </c>
      <c r="N20" s="323" t="s">
        <v>191</v>
      </c>
      <c r="O20" s="323" t="s">
        <v>191</v>
      </c>
      <c r="P20" s="323" t="s">
        <v>191</v>
      </c>
      <c r="Q20" s="323" t="s">
        <v>191</v>
      </c>
      <c r="R20" s="295">
        <f t="shared" si="0"/>
        <v>4107</v>
      </c>
    </row>
    <row r="21" spans="1:19" s="246" customFormat="1" ht="9.9499999999999993" customHeight="1" x14ac:dyDescent="0.2">
      <c r="A21" s="322" t="s">
        <v>143</v>
      </c>
      <c r="B21" s="489" t="s">
        <v>22</v>
      </c>
      <c r="C21" s="323">
        <v>29</v>
      </c>
      <c r="D21" s="323">
        <v>2006</v>
      </c>
      <c r="E21" s="323">
        <v>6035</v>
      </c>
      <c r="F21" s="323">
        <v>17636</v>
      </c>
      <c r="G21" s="323">
        <v>33569</v>
      </c>
      <c r="H21" s="323">
        <v>348</v>
      </c>
      <c r="I21" s="323" t="s">
        <v>191</v>
      </c>
      <c r="J21" s="323" t="s">
        <v>191</v>
      </c>
      <c r="K21" s="323">
        <v>102</v>
      </c>
      <c r="L21" s="92" t="s">
        <v>191</v>
      </c>
      <c r="M21" s="323" t="s">
        <v>191</v>
      </c>
      <c r="N21" s="323" t="s">
        <v>191</v>
      </c>
      <c r="O21" s="323" t="s">
        <v>191</v>
      </c>
      <c r="P21" s="323" t="s">
        <v>191</v>
      </c>
      <c r="Q21" s="323">
        <v>7680</v>
      </c>
      <c r="R21" s="295">
        <f t="shared" si="0"/>
        <v>67405</v>
      </c>
    </row>
    <row r="22" spans="1:19" s="246" customFormat="1" ht="9.9499999999999993" customHeight="1" x14ac:dyDescent="0.2">
      <c r="A22" s="322" t="s">
        <v>143</v>
      </c>
      <c r="B22" s="489" t="s">
        <v>23</v>
      </c>
      <c r="C22" s="323">
        <v>8</v>
      </c>
      <c r="D22" s="323">
        <v>575</v>
      </c>
      <c r="E22" s="323">
        <v>1463</v>
      </c>
      <c r="F22" s="323">
        <v>3702</v>
      </c>
      <c r="G22" s="323">
        <v>6702</v>
      </c>
      <c r="H22" s="323">
        <v>108</v>
      </c>
      <c r="I22" s="323" t="s">
        <v>191</v>
      </c>
      <c r="J22" s="323" t="s">
        <v>191</v>
      </c>
      <c r="K22" s="323">
        <v>20</v>
      </c>
      <c r="L22" s="92" t="s">
        <v>191</v>
      </c>
      <c r="M22" s="323" t="s">
        <v>191</v>
      </c>
      <c r="N22" s="323" t="s">
        <v>191</v>
      </c>
      <c r="O22" s="323" t="s">
        <v>191</v>
      </c>
      <c r="P22" s="323" t="s">
        <v>191</v>
      </c>
      <c r="Q22" s="323">
        <v>1747</v>
      </c>
      <c r="R22" s="295">
        <f t="shared" si="0"/>
        <v>14325</v>
      </c>
    </row>
    <row r="23" spans="1:19" s="246" customFormat="1" ht="9.9499999999999993" customHeight="1" x14ac:dyDescent="0.2">
      <c r="A23" s="322" t="s">
        <v>157</v>
      </c>
      <c r="B23" s="489" t="s">
        <v>22</v>
      </c>
      <c r="C23" s="323" t="s">
        <v>191</v>
      </c>
      <c r="D23" s="323" t="s">
        <v>191</v>
      </c>
      <c r="E23" s="323" t="s">
        <v>191</v>
      </c>
      <c r="F23" s="323" t="s">
        <v>191</v>
      </c>
      <c r="G23" s="323" t="s">
        <v>191</v>
      </c>
      <c r="H23" s="323" t="s">
        <v>191</v>
      </c>
      <c r="I23" s="323" t="s">
        <v>191</v>
      </c>
      <c r="J23" s="323" t="s">
        <v>191</v>
      </c>
      <c r="K23" s="323">
        <v>187</v>
      </c>
      <c r="L23" s="92" t="s">
        <v>191</v>
      </c>
      <c r="M23" s="323" t="s">
        <v>191</v>
      </c>
      <c r="N23" s="323" t="s">
        <v>191</v>
      </c>
      <c r="O23" s="323" t="s">
        <v>191</v>
      </c>
      <c r="P23" s="323" t="s">
        <v>191</v>
      </c>
      <c r="Q23" s="323" t="s">
        <v>191</v>
      </c>
      <c r="R23" s="295">
        <f t="shared" si="0"/>
        <v>187</v>
      </c>
    </row>
    <row r="24" spans="1:19" s="246" customFormat="1" ht="9.9499999999999993" customHeight="1" x14ac:dyDescent="0.2">
      <c r="A24" s="322" t="s">
        <v>157</v>
      </c>
      <c r="B24" s="489" t="s">
        <v>23</v>
      </c>
      <c r="C24" s="323" t="s">
        <v>191</v>
      </c>
      <c r="D24" s="323" t="s">
        <v>191</v>
      </c>
      <c r="E24" s="323" t="s">
        <v>191</v>
      </c>
      <c r="F24" s="323" t="s">
        <v>191</v>
      </c>
      <c r="G24" s="323" t="s">
        <v>191</v>
      </c>
      <c r="H24" s="323" t="s">
        <v>191</v>
      </c>
      <c r="I24" s="323" t="s">
        <v>191</v>
      </c>
      <c r="J24" s="323" t="s">
        <v>191</v>
      </c>
      <c r="K24" s="323">
        <v>78</v>
      </c>
      <c r="L24" s="92" t="s">
        <v>191</v>
      </c>
      <c r="M24" s="323" t="s">
        <v>191</v>
      </c>
      <c r="N24" s="323" t="s">
        <v>191</v>
      </c>
      <c r="O24" s="323" t="s">
        <v>191</v>
      </c>
      <c r="P24" s="323" t="s">
        <v>191</v>
      </c>
      <c r="Q24" s="323" t="s">
        <v>191</v>
      </c>
      <c r="R24" s="295">
        <f t="shared" si="0"/>
        <v>78</v>
      </c>
    </row>
    <row r="25" spans="1:19" s="246" customFormat="1" ht="9.9499999999999993" customHeight="1" x14ac:dyDescent="0.2">
      <c r="A25" s="322" t="s">
        <v>189</v>
      </c>
      <c r="B25" s="489" t="s">
        <v>22</v>
      </c>
      <c r="C25" s="323" t="s">
        <v>191</v>
      </c>
      <c r="D25" s="323" t="s">
        <v>191</v>
      </c>
      <c r="E25" s="323" t="s">
        <v>191</v>
      </c>
      <c r="F25" s="323" t="s">
        <v>191</v>
      </c>
      <c r="G25" s="323" t="s">
        <v>191</v>
      </c>
      <c r="H25" s="323" t="s">
        <v>191</v>
      </c>
      <c r="I25" s="323">
        <v>2</v>
      </c>
      <c r="J25" s="323" t="s">
        <v>191</v>
      </c>
      <c r="K25" s="323" t="s">
        <v>191</v>
      </c>
      <c r="L25" s="92" t="s">
        <v>191</v>
      </c>
      <c r="M25" s="323" t="s">
        <v>191</v>
      </c>
      <c r="N25" s="323" t="s">
        <v>191</v>
      </c>
      <c r="O25" s="323" t="s">
        <v>191</v>
      </c>
      <c r="P25" s="323" t="s">
        <v>191</v>
      </c>
      <c r="Q25" s="323" t="s">
        <v>191</v>
      </c>
      <c r="R25" s="295">
        <f t="shared" si="0"/>
        <v>2</v>
      </c>
    </row>
    <row r="26" spans="1:19" s="246" customFormat="1" ht="9.9499999999999993" customHeight="1" x14ac:dyDescent="0.2">
      <c r="A26" s="322" t="s">
        <v>189</v>
      </c>
      <c r="B26" s="489" t="s">
        <v>23</v>
      </c>
      <c r="C26" s="323" t="s">
        <v>191</v>
      </c>
      <c r="D26" s="323" t="s">
        <v>191</v>
      </c>
      <c r="E26" s="323" t="s">
        <v>191</v>
      </c>
      <c r="F26" s="323" t="s">
        <v>191</v>
      </c>
      <c r="G26" s="323" t="s">
        <v>191</v>
      </c>
      <c r="H26" s="323" t="s">
        <v>191</v>
      </c>
      <c r="I26" s="323" t="s">
        <v>191</v>
      </c>
      <c r="J26" s="323" t="s">
        <v>191</v>
      </c>
      <c r="K26" s="323" t="s">
        <v>191</v>
      </c>
      <c r="L26" s="92" t="s">
        <v>191</v>
      </c>
      <c r="M26" s="323" t="s">
        <v>191</v>
      </c>
      <c r="N26" s="323" t="s">
        <v>191</v>
      </c>
      <c r="O26" s="323" t="s">
        <v>191</v>
      </c>
      <c r="P26" s="323" t="s">
        <v>191</v>
      </c>
      <c r="Q26" s="323" t="s">
        <v>191</v>
      </c>
      <c r="R26" s="295">
        <f t="shared" si="0"/>
        <v>0</v>
      </c>
    </row>
    <row r="27" spans="1:19" s="487" customFormat="1" ht="9.9499999999999993" customHeight="1" x14ac:dyDescent="0.2">
      <c r="A27" s="482" t="s">
        <v>158</v>
      </c>
      <c r="B27" s="490" t="s">
        <v>22</v>
      </c>
      <c r="C27" s="483" t="s">
        <v>191</v>
      </c>
      <c r="D27" s="483" t="s">
        <v>191</v>
      </c>
      <c r="E27" s="483" t="s">
        <v>191</v>
      </c>
      <c r="F27" s="483" t="s">
        <v>191</v>
      </c>
      <c r="G27" s="483" t="s">
        <v>191</v>
      </c>
      <c r="H27" s="483">
        <v>93</v>
      </c>
      <c r="I27" s="483">
        <v>1</v>
      </c>
      <c r="J27" s="483" t="s">
        <v>191</v>
      </c>
      <c r="K27" s="483">
        <v>978</v>
      </c>
      <c r="L27" s="484" t="s">
        <v>191</v>
      </c>
      <c r="M27" s="483" t="s">
        <v>191</v>
      </c>
      <c r="N27" s="483" t="s">
        <v>191</v>
      </c>
      <c r="O27" s="483" t="s">
        <v>191</v>
      </c>
      <c r="P27" s="483" t="s">
        <v>191</v>
      </c>
      <c r="Q27" s="483">
        <v>1</v>
      </c>
      <c r="R27" s="485">
        <f t="shared" si="0"/>
        <v>1073</v>
      </c>
      <c r="S27" s="486"/>
    </row>
    <row r="28" spans="1:19" s="487" customFormat="1" ht="9.9499999999999993" customHeight="1" x14ac:dyDescent="0.2">
      <c r="A28" s="482" t="s">
        <v>158</v>
      </c>
      <c r="B28" s="490" t="s">
        <v>23</v>
      </c>
      <c r="C28" s="483" t="s">
        <v>191</v>
      </c>
      <c r="D28" s="483" t="s">
        <v>191</v>
      </c>
      <c r="E28" s="483" t="s">
        <v>191</v>
      </c>
      <c r="F28" s="483" t="s">
        <v>191</v>
      </c>
      <c r="G28" s="483" t="s">
        <v>191</v>
      </c>
      <c r="H28" s="483">
        <v>18</v>
      </c>
      <c r="I28" s="483" t="s">
        <v>191</v>
      </c>
      <c r="J28" s="483" t="s">
        <v>191</v>
      </c>
      <c r="K28" s="483">
        <v>165</v>
      </c>
      <c r="L28" s="484" t="s">
        <v>191</v>
      </c>
      <c r="M28" s="483" t="s">
        <v>191</v>
      </c>
      <c r="N28" s="483" t="s">
        <v>191</v>
      </c>
      <c r="O28" s="483" t="s">
        <v>191</v>
      </c>
      <c r="P28" s="483" t="s">
        <v>191</v>
      </c>
      <c r="Q28" s="483" t="s">
        <v>191</v>
      </c>
      <c r="R28" s="485">
        <f t="shared" si="0"/>
        <v>183</v>
      </c>
    </row>
    <row r="29" spans="1:19" s="487" customFormat="1" ht="9.9499999999999993" customHeight="1" x14ac:dyDescent="0.2">
      <c r="A29" s="482" t="s">
        <v>159</v>
      </c>
      <c r="B29" s="490" t="s">
        <v>22</v>
      </c>
      <c r="C29" s="483" t="s">
        <v>191</v>
      </c>
      <c r="D29" s="483" t="s">
        <v>191</v>
      </c>
      <c r="E29" s="483" t="s">
        <v>191</v>
      </c>
      <c r="F29" s="483" t="s">
        <v>191</v>
      </c>
      <c r="G29" s="483" t="s">
        <v>191</v>
      </c>
      <c r="H29" s="483" t="s">
        <v>191</v>
      </c>
      <c r="I29" s="483" t="s">
        <v>191</v>
      </c>
      <c r="J29" s="483">
        <v>2419</v>
      </c>
      <c r="K29" s="483">
        <v>13213</v>
      </c>
      <c r="L29" s="484" t="s">
        <v>191</v>
      </c>
      <c r="M29" s="483" t="s">
        <v>191</v>
      </c>
      <c r="N29" s="483" t="s">
        <v>191</v>
      </c>
      <c r="O29" s="483" t="s">
        <v>191</v>
      </c>
      <c r="P29" s="483" t="s">
        <v>191</v>
      </c>
      <c r="Q29" s="483">
        <v>2752</v>
      </c>
      <c r="R29" s="485">
        <f t="shared" si="0"/>
        <v>18384</v>
      </c>
    </row>
    <row r="30" spans="1:19" s="487" customFormat="1" ht="9.9499999999999993" customHeight="1" x14ac:dyDescent="0.2">
      <c r="A30" s="482" t="s">
        <v>159</v>
      </c>
      <c r="B30" s="490" t="s">
        <v>23</v>
      </c>
      <c r="C30" s="483" t="s">
        <v>191</v>
      </c>
      <c r="D30" s="483" t="s">
        <v>191</v>
      </c>
      <c r="E30" s="483" t="s">
        <v>191</v>
      </c>
      <c r="F30" s="483" t="s">
        <v>191</v>
      </c>
      <c r="G30" s="483" t="s">
        <v>191</v>
      </c>
      <c r="H30" s="483" t="s">
        <v>191</v>
      </c>
      <c r="I30" s="483" t="s">
        <v>191</v>
      </c>
      <c r="J30" s="483">
        <v>419</v>
      </c>
      <c r="K30" s="483">
        <v>2584</v>
      </c>
      <c r="L30" s="484" t="s">
        <v>191</v>
      </c>
      <c r="M30" s="483" t="s">
        <v>191</v>
      </c>
      <c r="N30" s="483" t="s">
        <v>191</v>
      </c>
      <c r="O30" s="483" t="s">
        <v>191</v>
      </c>
      <c r="P30" s="483" t="s">
        <v>191</v>
      </c>
      <c r="Q30" s="483">
        <v>654</v>
      </c>
      <c r="R30" s="485">
        <f t="shared" si="0"/>
        <v>3657</v>
      </c>
    </row>
    <row r="31" spans="1:19" s="487" customFormat="1" ht="9.9499999999999993" customHeight="1" x14ac:dyDescent="0.2">
      <c r="A31" s="482" t="s">
        <v>160</v>
      </c>
      <c r="B31" s="490" t="s">
        <v>22</v>
      </c>
      <c r="C31" s="483" t="s">
        <v>191</v>
      </c>
      <c r="D31" s="483" t="s">
        <v>191</v>
      </c>
      <c r="E31" s="483" t="s">
        <v>191</v>
      </c>
      <c r="F31" s="483" t="s">
        <v>191</v>
      </c>
      <c r="G31" s="483" t="s">
        <v>191</v>
      </c>
      <c r="H31" s="483" t="s">
        <v>191</v>
      </c>
      <c r="I31" s="483" t="s">
        <v>191</v>
      </c>
      <c r="J31" s="483">
        <v>2537</v>
      </c>
      <c r="K31" s="483">
        <v>6858</v>
      </c>
      <c r="L31" s="484" t="s">
        <v>191</v>
      </c>
      <c r="M31" s="483" t="s">
        <v>191</v>
      </c>
      <c r="N31" s="483">
        <v>742</v>
      </c>
      <c r="O31" s="483">
        <v>522</v>
      </c>
      <c r="P31" s="483">
        <v>5347</v>
      </c>
      <c r="Q31" s="483">
        <v>2449</v>
      </c>
      <c r="R31" s="485">
        <f t="shared" si="0"/>
        <v>18455</v>
      </c>
    </row>
    <row r="32" spans="1:19" s="487" customFormat="1" ht="9.9499999999999993" customHeight="1" x14ac:dyDescent="0.2">
      <c r="A32" s="482" t="s">
        <v>160</v>
      </c>
      <c r="B32" s="490" t="s">
        <v>23</v>
      </c>
      <c r="C32" s="483" t="s">
        <v>191</v>
      </c>
      <c r="D32" s="483" t="s">
        <v>191</v>
      </c>
      <c r="E32" s="483" t="s">
        <v>191</v>
      </c>
      <c r="F32" s="483" t="s">
        <v>191</v>
      </c>
      <c r="G32" s="483" t="s">
        <v>191</v>
      </c>
      <c r="H32" s="483" t="s">
        <v>191</v>
      </c>
      <c r="I32" s="483" t="s">
        <v>191</v>
      </c>
      <c r="J32" s="483">
        <v>331</v>
      </c>
      <c r="K32" s="483">
        <v>1400</v>
      </c>
      <c r="L32" s="484" t="s">
        <v>191</v>
      </c>
      <c r="M32" s="483" t="s">
        <v>191</v>
      </c>
      <c r="N32" s="483">
        <v>226</v>
      </c>
      <c r="O32" s="483">
        <v>102</v>
      </c>
      <c r="P32" s="483">
        <v>932</v>
      </c>
      <c r="Q32" s="483">
        <v>471</v>
      </c>
      <c r="R32" s="485">
        <f t="shared" si="0"/>
        <v>3462</v>
      </c>
    </row>
    <row r="33" spans="1:18" s="246" customFormat="1" ht="9.9499999999999993" customHeight="1" x14ac:dyDescent="0.2">
      <c r="A33" s="322" t="s">
        <v>152</v>
      </c>
      <c r="B33" s="489" t="s">
        <v>22</v>
      </c>
      <c r="C33" s="323" t="s">
        <v>191</v>
      </c>
      <c r="D33" s="323" t="s">
        <v>191</v>
      </c>
      <c r="E33" s="323">
        <v>349</v>
      </c>
      <c r="F33" s="323" t="s">
        <v>191</v>
      </c>
      <c r="G33" s="323">
        <v>4657</v>
      </c>
      <c r="H33" s="323" t="s">
        <v>191</v>
      </c>
      <c r="I33" s="323" t="s">
        <v>191</v>
      </c>
      <c r="J33" s="323">
        <v>147</v>
      </c>
      <c r="K33" s="323">
        <v>7026</v>
      </c>
      <c r="L33" s="92" t="s">
        <v>191</v>
      </c>
      <c r="M33" s="323" t="s">
        <v>191</v>
      </c>
      <c r="N33" s="323">
        <v>1214</v>
      </c>
      <c r="O33" s="323" t="s">
        <v>191</v>
      </c>
      <c r="P33" s="323" t="s">
        <v>191</v>
      </c>
      <c r="Q33" s="323">
        <v>487</v>
      </c>
      <c r="R33" s="295">
        <f t="shared" si="0"/>
        <v>13880</v>
      </c>
    </row>
    <row r="34" spans="1:18" s="246" customFormat="1" ht="9.9499999999999993" customHeight="1" x14ac:dyDescent="0.2">
      <c r="A34" s="322" t="s">
        <v>152</v>
      </c>
      <c r="B34" s="489" t="s">
        <v>23</v>
      </c>
      <c r="C34" s="323" t="s">
        <v>191</v>
      </c>
      <c r="D34" s="323" t="s">
        <v>191</v>
      </c>
      <c r="E34" s="323">
        <v>58</v>
      </c>
      <c r="F34" s="323" t="s">
        <v>191</v>
      </c>
      <c r="G34" s="323">
        <v>600</v>
      </c>
      <c r="H34" s="323" t="s">
        <v>191</v>
      </c>
      <c r="I34" s="323" t="s">
        <v>191</v>
      </c>
      <c r="J34" s="323">
        <v>17</v>
      </c>
      <c r="K34" s="323">
        <v>950</v>
      </c>
      <c r="L34" s="92" t="s">
        <v>191</v>
      </c>
      <c r="M34" s="323" t="s">
        <v>191</v>
      </c>
      <c r="N34" s="323">
        <v>139</v>
      </c>
      <c r="O34" s="323" t="s">
        <v>191</v>
      </c>
      <c r="P34" s="323" t="s">
        <v>191</v>
      </c>
      <c r="Q34" s="323">
        <v>61</v>
      </c>
      <c r="R34" s="295">
        <f t="shared" si="0"/>
        <v>1825</v>
      </c>
    </row>
    <row r="35" spans="1:18" s="246" customFormat="1" ht="9.9499999999999993" customHeight="1" x14ac:dyDescent="0.2">
      <c r="A35" s="322" t="s">
        <v>171</v>
      </c>
      <c r="B35" s="489" t="s">
        <v>22</v>
      </c>
      <c r="C35" s="323" t="s">
        <v>191</v>
      </c>
      <c r="D35" s="323">
        <v>39</v>
      </c>
      <c r="E35" s="323" t="s">
        <v>191</v>
      </c>
      <c r="F35" s="323" t="s">
        <v>191</v>
      </c>
      <c r="G35" s="323" t="s">
        <v>191</v>
      </c>
      <c r="H35" s="323" t="s">
        <v>191</v>
      </c>
      <c r="I35" s="323" t="s">
        <v>191</v>
      </c>
      <c r="J35" s="323" t="s">
        <v>191</v>
      </c>
      <c r="K35" s="323" t="s">
        <v>191</v>
      </c>
      <c r="L35" s="323" t="s">
        <v>191</v>
      </c>
      <c r="M35" s="323" t="s">
        <v>191</v>
      </c>
      <c r="N35" s="323" t="s">
        <v>191</v>
      </c>
      <c r="O35" s="323" t="s">
        <v>191</v>
      </c>
      <c r="P35" s="323" t="s">
        <v>191</v>
      </c>
      <c r="Q35" s="92" t="s">
        <v>191</v>
      </c>
      <c r="R35" s="295">
        <f t="shared" si="0"/>
        <v>39</v>
      </c>
    </row>
    <row r="36" spans="1:18" s="246" customFormat="1" ht="9.9499999999999993" customHeight="1" x14ac:dyDescent="0.2">
      <c r="A36" s="445" t="s">
        <v>171</v>
      </c>
      <c r="B36" s="491" t="s">
        <v>23</v>
      </c>
      <c r="C36" s="446" t="s">
        <v>191</v>
      </c>
      <c r="D36" s="446">
        <v>37</v>
      </c>
      <c r="E36" s="446" t="s">
        <v>191</v>
      </c>
      <c r="F36" s="446" t="s">
        <v>191</v>
      </c>
      <c r="G36" s="446" t="s">
        <v>191</v>
      </c>
      <c r="H36" s="446" t="s">
        <v>191</v>
      </c>
      <c r="I36" s="446" t="s">
        <v>191</v>
      </c>
      <c r="J36" s="446" t="s">
        <v>191</v>
      </c>
      <c r="K36" s="446" t="s">
        <v>191</v>
      </c>
      <c r="L36" s="446" t="s">
        <v>191</v>
      </c>
      <c r="M36" s="446" t="s">
        <v>191</v>
      </c>
      <c r="N36" s="446" t="s">
        <v>191</v>
      </c>
      <c r="O36" s="446" t="s">
        <v>191</v>
      </c>
      <c r="P36" s="446" t="s">
        <v>191</v>
      </c>
      <c r="Q36" s="426" t="s">
        <v>191</v>
      </c>
      <c r="R36" s="430">
        <f t="shared" si="0"/>
        <v>37</v>
      </c>
    </row>
    <row r="37" spans="1:18" ht="9.9499999999999993" customHeight="1" x14ac:dyDescent="0.15">
      <c r="A37" s="249"/>
      <c r="B37" s="242"/>
      <c r="C37" s="243"/>
      <c r="D37" s="245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133"/>
      <c r="R37" s="295"/>
    </row>
    <row r="38" spans="1:18" ht="9.9499999999999993" customHeight="1" x14ac:dyDescent="0.15">
      <c r="A38" s="134" t="s">
        <v>86</v>
      </c>
      <c r="B38" s="242" t="s">
        <v>22</v>
      </c>
      <c r="C38" s="323">
        <v>47</v>
      </c>
      <c r="D38" s="323">
        <v>23540</v>
      </c>
      <c r="E38" s="323">
        <v>52379</v>
      </c>
      <c r="F38" s="323">
        <v>116129</v>
      </c>
      <c r="G38" s="323">
        <v>80966</v>
      </c>
      <c r="H38" s="323">
        <v>3762</v>
      </c>
      <c r="I38" s="323">
        <v>319</v>
      </c>
      <c r="J38" s="323">
        <v>5310</v>
      </c>
      <c r="K38" s="323">
        <v>39388</v>
      </c>
      <c r="L38" s="323">
        <v>0</v>
      </c>
      <c r="M38" s="323">
        <v>0</v>
      </c>
      <c r="N38" s="323">
        <v>2018</v>
      </c>
      <c r="O38" s="323">
        <v>522</v>
      </c>
      <c r="P38" s="323">
        <v>5347</v>
      </c>
      <c r="Q38" s="323">
        <v>17133</v>
      </c>
      <c r="R38" s="323">
        <f>SUM(C38:Q38)</f>
        <v>346860</v>
      </c>
    </row>
    <row r="39" spans="1:18" ht="9.9499999999999993" customHeight="1" x14ac:dyDescent="0.15">
      <c r="B39" s="242" t="s">
        <v>23</v>
      </c>
      <c r="C39" s="323">
        <v>19</v>
      </c>
      <c r="D39" s="323">
        <v>6229</v>
      </c>
      <c r="E39" s="323">
        <v>12102</v>
      </c>
      <c r="F39" s="323">
        <v>23898</v>
      </c>
      <c r="G39" s="323">
        <v>16137</v>
      </c>
      <c r="H39" s="323">
        <v>844</v>
      </c>
      <c r="I39" s="323">
        <v>106</v>
      </c>
      <c r="J39" s="323">
        <v>816</v>
      </c>
      <c r="K39" s="323">
        <v>7995</v>
      </c>
      <c r="L39" s="323">
        <v>0</v>
      </c>
      <c r="M39" s="323">
        <v>0</v>
      </c>
      <c r="N39" s="323">
        <v>370</v>
      </c>
      <c r="O39" s="323">
        <v>102</v>
      </c>
      <c r="P39" s="323">
        <v>932</v>
      </c>
      <c r="Q39" s="323">
        <v>3672</v>
      </c>
      <c r="R39" s="323">
        <f t="shared" ref="R39:R47" si="1">SUM(C39:Q39)</f>
        <v>73222</v>
      </c>
    </row>
    <row r="40" spans="1:18" ht="9.9499999999999993" customHeight="1" x14ac:dyDescent="0.15">
      <c r="A40" s="134" t="s">
        <v>87</v>
      </c>
      <c r="B40" s="242" t="s">
        <v>22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4">
        <v>0</v>
      </c>
      <c r="K40" s="134">
        <v>0</v>
      </c>
      <c r="L40" s="134">
        <v>0</v>
      </c>
      <c r="M40" s="134">
        <v>0</v>
      </c>
      <c r="N40" s="134">
        <v>0</v>
      </c>
      <c r="O40" s="134">
        <v>0</v>
      </c>
      <c r="P40" s="134">
        <v>0</v>
      </c>
      <c r="Q40" s="134">
        <v>0</v>
      </c>
      <c r="R40" s="323">
        <f t="shared" si="1"/>
        <v>0</v>
      </c>
    </row>
    <row r="41" spans="1:18" ht="9.9499999999999993" customHeight="1" x14ac:dyDescent="0.15">
      <c r="B41" s="242" t="s">
        <v>23</v>
      </c>
      <c r="C41" s="134">
        <v>0</v>
      </c>
      <c r="D41" s="134">
        <v>0</v>
      </c>
      <c r="E41" s="134">
        <v>0</v>
      </c>
      <c r="F41" s="134">
        <v>0</v>
      </c>
      <c r="G41" s="134">
        <v>0</v>
      </c>
      <c r="H41" s="134">
        <v>0</v>
      </c>
      <c r="I41" s="134">
        <v>0</v>
      </c>
      <c r="J41" s="134">
        <v>0</v>
      </c>
      <c r="K41" s="134">
        <v>0</v>
      </c>
      <c r="L41" s="134">
        <v>0</v>
      </c>
      <c r="M41" s="134">
        <v>0</v>
      </c>
      <c r="N41" s="134">
        <v>0</v>
      </c>
      <c r="O41" s="134">
        <v>0</v>
      </c>
      <c r="P41" s="134">
        <v>0</v>
      </c>
      <c r="Q41" s="134">
        <v>0</v>
      </c>
      <c r="R41" s="323">
        <f t="shared" si="1"/>
        <v>0</v>
      </c>
    </row>
    <row r="42" spans="1:18" ht="9.9499999999999993" customHeight="1" x14ac:dyDescent="0.15">
      <c r="A42" s="134" t="s">
        <v>88</v>
      </c>
      <c r="B42" s="242" t="s">
        <v>22</v>
      </c>
      <c r="C42" s="134">
        <v>0</v>
      </c>
      <c r="D42" s="134">
        <v>0</v>
      </c>
      <c r="E42" s="134">
        <v>0</v>
      </c>
      <c r="F42" s="134">
        <v>0</v>
      </c>
      <c r="G42" s="134">
        <v>0</v>
      </c>
      <c r="H42" s="134">
        <v>0</v>
      </c>
      <c r="I42" s="134">
        <v>0</v>
      </c>
      <c r="J42" s="134">
        <v>0</v>
      </c>
      <c r="K42" s="134">
        <v>0</v>
      </c>
      <c r="L42" s="134">
        <v>0</v>
      </c>
      <c r="M42" s="134">
        <v>0</v>
      </c>
      <c r="N42" s="134">
        <v>0</v>
      </c>
      <c r="O42" s="134">
        <v>0</v>
      </c>
      <c r="P42" s="134">
        <v>0</v>
      </c>
      <c r="Q42" s="134">
        <v>0</v>
      </c>
      <c r="R42" s="323">
        <f t="shared" si="1"/>
        <v>0</v>
      </c>
    </row>
    <row r="43" spans="1:18" ht="9.9499999999999993" customHeight="1" x14ac:dyDescent="0.15">
      <c r="B43" s="242" t="s">
        <v>23</v>
      </c>
      <c r="C43" s="134">
        <v>0</v>
      </c>
      <c r="D43" s="134">
        <v>0</v>
      </c>
      <c r="E43" s="134">
        <v>0</v>
      </c>
      <c r="F43" s="134">
        <v>0</v>
      </c>
      <c r="G43" s="134">
        <v>0</v>
      </c>
      <c r="H43" s="134">
        <v>0</v>
      </c>
      <c r="I43" s="134">
        <v>0</v>
      </c>
      <c r="J43" s="134">
        <v>0</v>
      </c>
      <c r="K43" s="134">
        <v>0</v>
      </c>
      <c r="L43" s="134">
        <v>0</v>
      </c>
      <c r="M43" s="134">
        <v>0</v>
      </c>
      <c r="N43" s="134">
        <v>0</v>
      </c>
      <c r="O43" s="134">
        <v>0</v>
      </c>
      <c r="P43" s="134">
        <v>0</v>
      </c>
      <c r="Q43" s="134">
        <v>0</v>
      </c>
      <c r="R43" s="323">
        <f t="shared" si="1"/>
        <v>0</v>
      </c>
    </row>
    <row r="44" spans="1:18" ht="9.9499999999999993" customHeight="1" x14ac:dyDescent="0.15">
      <c r="A44" s="134" t="s">
        <v>89</v>
      </c>
      <c r="B44" s="242" t="s">
        <v>22</v>
      </c>
      <c r="C44" s="134">
        <v>0</v>
      </c>
      <c r="D44" s="134">
        <v>0</v>
      </c>
      <c r="E44" s="134">
        <v>0</v>
      </c>
      <c r="F44" s="134">
        <v>0</v>
      </c>
      <c r="G44" s="134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0</v>
      </c>
      <c r="N44" s="134">
        <v>0</v>
      </c>
      <c r="O44" s="134">
        <v>0</v>
      </c>
      <c r="P44" s="134">
        <v>0</v>
      </c>
      <c r="Q44" s="134">
        <v>0</v>
      </c>
      <c r="R44" s="323">
        <f t="shared" si="1"/>
        <v>0</v>
      </c>
    </row>
    <row r="45" spans="1:18" ht="9.9499999999999993" customHeight="1" x14ac:dyDescent="0.15">
      <c r="B45" s="242" t="s">
        <v>23</v>
      </c>
      <c r="C45" s="134">
        <v>0</v>
      </c>
      <c r="D45" s="134">
        <v>0</v>
      </c>
      <c r="E45" s="134">
        <v>0</v>
      </c>
      <c r="F45" s="134">
        <v>0</v>
      </c>
      <c r="G45" s="134">
        <v>0</v>
      </c>
      <c r="H45" s="134">
        <v>0</v>
      </c>
      <c r="I45" s="134">
        <v>0</v>
      </c>
      <c r="J45" s="134">
        <v>0</v>
      </c>
      <c r="K45" s="134">
        <v>0</v>
      </c>
      <c r="L45" s="134">
        <v>0</v>
      </c>
      <c r="M45" s="134">
        <v>0</v>
      </c>
      <c r="N45" s="134">
        <v>0</v>
      </c>
      <c r="O45" s="134">
        <v>0</v>
      </c>
      <c r="P45" s="134">
        <v>0</v>
      </c>
      <c r="Q45" s="134">
        <v>0</v>
      </c>
      <c r="R45" s="323">
        <f t="shared" si="1"/>
        <v>0</v>
      </c>
    </row>
    <row r="46" spans="1:18" ht="9.9499999999999993" customHeight="1" x14ac:dyDescent="0.15">
      <c r="A46" s="134" t="s">
        <v>105</v>
      </c>
      <c r="B46" s="242" t="s">
        <v>22</v>
      </c>
      <c r="C46" s="134">
        <v>0</v>
      </c>
      <c r="D46" s="134">
        <v>0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  <c r="L46" s="134">
        <v>0</v>
      </c>
      <c r="M46" s="134">
        <v>0</v>
      </c>
      <c r="N46" s="134">
        <v>0</v>
      </c>
      <c r="O46" s="134">
        <v>0</v>
      </c>
      <c r="P46" s="134">
        <v>0</v>
      </c>
      <c r="Q46" s="134">
        <v>0</v>
      </c>
      <c r="R46" s="323">
        <f t="shared" si="1"/>
        <v>0</v>
      </c>
    </row>
    <row r="47" spans="1:18" ht="9.9499999999999993" customHeight="1" x14ac:dyDescent="0.15">
      <c r="B47" s="242" t="s">
        <v>23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  <c r="N47" s="134">
        <v>0</v>
      </c>
      <c r="O47" s="134">
        <v>0</v>
      </c>
      <c r="P47" s="134">
        <v>0</v>
      </c>
      <c r="Q47" s="134">
        <v>0</v>
      </c>
      <c r="R47" s="323">
        <f t="shared" si="1"/>
        <v>0</v>
      </c>
    </row>
    <row r="48" spans="1:18" ht="9.9499999999999993" customHeight="1" x14ac:dyDescent="0.15">
      <c r="A48" s="250" t="s">
        <v>150</v>
      </c>
      <c r="B48" s="254" t="s">
        <v>22</v>
      </c>
      <c r="C48" s="252">
        <f>SUM(C38+C40+C42+C44+C46)</f>
        <v>47</v>
      </c>
      <c r="D48" s="252">
        <f t="shared" ref="D48:R48" si="2">SUM(D38+D40+D42+D44+D46)</f>
        <v>23540</v>
      </c>
      <c r="E48" s="252">
        <f t="shared" si="2"/>
        <v>52379</v>
      </c>
      <c r="F48" s="252">
        <f t="shared" si="2"/>
        <v>116129</v>
      </c>
      <c r="G48" s="252">
        <f t="shared" si="2"/>
        <v>80966</v>
      </c>
      <c r="H48" s="252">
        <f t="shared" si="2"/>
        <v>3762</v>
      </c>
      <c r="I48" s="252">
        <f t="shared" si="2"/>
        <v>319</v>
      </c>
      <c r="J48" s="252">
        <f t="shared" si="2"/>
        <v>5310</v>
      </c>
      <c r="K48" s="252">
        <f t="shared" si="2"/>
        <v>39388</v>
      </c>
      <c r="L48" s="252">
        <f t="shared" si="2"/>
        <v>0</v>
      </c>
      <c r="M48" s="252">
        <f t="shared" si="2"/>
        <v>0</v>
      </c>
      <c r="N48" s="252">
        <f t="shared" si="2"/>
        <v>2018</v>
      </c>
      <c r="O48" s="252">
        <f t="shared" si="2"/>
        <v>522</v>
      </c>
      <c r="P48" s="252">
        <f t="shared" si="2"/>
        <v>5347</v>
      </c>
      <c r="Q48" s="252">
        <f t="shared" si="2"/>
        <v>17133</v>
      </c>
      <c r="R48" s="252">
        <f t="shared" si="2"/>
        <v>346860</v>
      </c>
    </row>
    <row r="49" spans="1:18" ht="9.9499999999999993" customHeight="1" x14ac:dyDescent="0.15">
      <c r="A49" s="251"/>
      <c r="B49" s="255" t="s">
        <v>23</v>
      </c>
      <c r="C49" s="253">
        <f>C39+C41+C43+C45+C47</f>
        <v>19</v>
      </c>
      <c r="D49" s="253">
        <f t="shared" ref="D49:R49" si="3">D39+D41+D43+D45+D47</f>
        <v>6229</v>
      </c>
      <c r="E49" s="253">
        <f t="shared" si="3"/>
        <v>12102</v>
      </c>
      <c r="F49" s="253">
        <f t="shared" si="3"/>
        <v>23898</v>
      </c>
      <c r="G49" s="253">
        <f t="shared" si="3"/>
        <v>16137</v>
      </c>
      <c r="H49" s="253">
        <f t="shared" si="3"/>
        <v>844</v>
      </c>
      <c r="I49" s="253">
        <f t="shared" si="3"/>
        <v>106</v>
      </c>
      <c r="J49" s="253">
        <f t="shared" si="3"/>
        <v>816</v>
      </c>
      <c r="K49" s="253">
        <f t="shared" si="3"/>
        <v>7995</v>
      </c>
      <c r="L49" s="253">
        <f t="shared" si="3"/>
        <v>0</v>
      </c>
      <c r="M49" s="253">
        <f t="shared" si="3"/>
        <v>0</v>
      </c>
      <c r="N49" s="253">
        <f t="shared" si="3"/>
        <v>370</v>
      </c>
      <c r="O49" s="253">
        <f t="shared" si="3"/>
        <v>102</v>
      </c>
      <c r="P49" s="253">
        <f t="shared" si="3"/>
        <v>932</v>
      </c>
      <c r="Q49" s="253">
        <f t="shared" si="3"/>
        <v>3672</v>
      </c>
      <c r="R49" s="253">
        <f t="shared" si="3"/>
        <v>73222</v>
      </c>
    </row>
  </sheetData>
  <mergeCells count="4">
    <mergeCell ref="A3:Q3"/>
    <mergeCell ref="A4:Q4"/>
    <mergeCell ref="A1:Q1"/>
    <mergeCell ref="A2:Q2"/>
  </mergeCells>
  <printOptions horizontalCentered="1"/>
  <pageMargins left="0.59055118110236227" right="0" top="0.39370078740157483" bottom="0.59055118110236227" header="0.31496062992125984" footer="0.31496062992125984"/>
  <pageSetup scale="75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5"/>
  <sheetViews>
    <sheetView workbookViewId="0">
      <selection sqref="A1:O1"/>
    </sheetView>
  </sheetViews>
  <sheetFormatPr baseColWidth="10" defaultRowHeight="15" x14ac:dyDescent="0.25"/>
  <cols>
    <col min="1" max="1" width="30" style="131" bestFit="1" customWidth="1"/>
    <col min="2" max="2" width="5.42578125" style="186" customWidth="1"/>
    <col min="3" max="15" width="6.7109375" style="131" customWidth="1"/>
    <col min="16" max="16" width="11.42578125" style="131"/>
    <col min="17" max="17" width="13.5703125" style="131" customWidth="1"/>
    <col min="18" max="18" width="11.42578125" style="131"/>
    <col min="19" max="31" width="5.7109375" style="131" customWidth="1"/>
    <col min="32" max="16384" width="11.42578125" style="131"/>
  </cols>
  <sheetData>
    <row r="1" spans="1:17" s="20" customFormat="1" ht="12.75" customHeight="1" x14ac:dyDescent="0.25">
      <c r="A1" s="515" t="s">
        <v>175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39"/>
      <c r="Q1" s="39"/>
    </row>
    <row r="2" spans="1:17" s="20" customFormat="1" ht="12.75" customHeight="1" x14ac:dyDescent="0.25">
      <c r="A2" s="515" t="s">
        <v>92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</row>
    <row r="3" spans="1:17" s="20" customFormat="1" ht="12.75" customHeight="1" x14ac:dyDescent="0.25">
      <c r="A3" s="515" t="s">
        <v>1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39"/>
      <c r="Q3" s="39"/>
    </row>
    <row r="4" spans="1:17" s="20" customFormat="1" ht="12.75" customHeight="1" x14ac:dyDescent="0.25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39"/>
      <c r="Q4" s="39"/>
    </row>
    <row r="5" spans="1:17" s="20" customFormat="1" ht="12.75" customHeight="1" x14ac:dyDescent="0.25">
      <c r="A5" s="169"/>
      <c r="B5" s="481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</row>
    <row r="6" spans="1:17" s="172" customFormat="1" ht="12.75" customHeight="1" x14ac:dyDescent="0.25">
      <c r="A6" s="173" t="s">
        <v>3</v>
      </c>
      <c r="B6" s="174"/>
      <c r="C6" s="512" t="s">
        <v>93</v>
      </c>
      <c r="D6" s="512" t="s">
        <v>94</v>
      </c>
      <c r="E6" s="512" t="s">
        <v>95</v>
      </c>
      <c r="F6" s="512" t="s">
        <v>96</v>
      </c>
      <c r="G6" s="512" t="s">
        <v>97</v>
      </c>
      <c r="H6" s="512" t="s">
        <v>98</v>
      </c>
      <c r="I6" s="512" t="s">
        <v>99</v>
      </c>
      <c r="J6" s="512" t="s">
        <v>100</v>
      </c>
      <c r="K6" s="512" t="s">
        <v>101</v>
      </c>
      <c r="L6" s="512" t="s">
        <v>102</v>
      </c>
      <c r="M6" s="512" t="s">
        <v>103</v>
      </c>
      <c r="N6" s="512" t="s">
        <v>104</v>
      </c>
      <c r="O6" s="512" t="s">
        <v>19</v>
      </c>
    </row>
    <row r="7" spans="1:17" s="172" customFormat="1" ht="9.9499999999999993" customHeight="1" x14ac:dyDescent="0.25">
      <c r="A7" s="8" t="s">
        <v>24</v>
      </c>
      <c r="B7" s="493" t="s">
        <v>22</v>
      </c>
      <c r="C7" s="9" t="s">
        <v>191</v>
      </c>
      <c r="D7" s="9" t="s">
        <v>191</v>
      </c>
      <c r="E7" s="9">
        <v>4</v>
      </c>
      <c r="F7" s="9">
        <v>209</v>
      </c>
      <c r="G7" s="9">
        <v>309</v>
      </c>
      <c r="H7" s="9">
        <v>326</v>
      </c>
      <c r="I7" s="9">
        <v>277</v>
      </c>
      <c r="J7" s="9">
        <v>194</v>
      </c>
      <c r="K7" s="9">
        <v>90</v>
      </c>
      <c r="L7" s="9">
        <v>13</v>
      </c>
      <c r="M7" s="9">
        <v>107</v>
      </c>
      <c r="N7" s="9">
        <v>8</v>
      </c>
      <c r="O7" s="27">
        <v>1537</v>
      </c>
    </row>
    <row r="8" spans="1:17" s="172" customFormat="1" ht="9.9499999999999993" customHeight="1" x14ac:dyDescent="0.25">
      <c r="A8" s="8" t="s">
        <v>24</v>
      </c>
      <c r="B8" s="493" t="s">
        <v>23</v>
      </c>
      <c r="C8" s="9" t="s">
        <v>191</v>
      </c>
      <c r="D8" s="9" t="s">
        <v>191</v>
      </c>
      <c r="E8" s="9">
        <v>4</v>
      </c>
      <c r="F8" s="9">
        <v>180</v>
      </c>
      <c r="G8" s="9">
        <v>259</v>
      </c>
      <c r="H8" s="9">
        <v>268</v>
      </c>
      <c r="I8" s="9">
        <v>237</v>
      </c>
      <c r="J8" s="9">
        <v>168</v>
      </c>
      <c r="K8" s="9">
        <v>79</v>
      </c>
      <c r="L8" s="9">
        <v>11</v>
      </c>
      <c r="M8" s="9">
        <v>90</v>
      </c>
      <c r="N8" s="9">
        <v>8</v>
      </c>
      <c r="O8" s="27">
        <v>1304</v>
      </c>
    </row>
    <row r="9" spans="1:17" s="172" customFormat="1" ht="9.9499999999999993" customHeight="1" x14ac:dyDescent="0.25">
      <c r="A9" s="8" t="s">
        <v>25</v>
      </c>
      <c r="B9" s="493" t="s">
        <v>22</v>
      </c>
      <c r="C9" s="9" t="s">
        <v>191</v>
      </c>
      <c r="D9" s="9" t="s">
        <v>191</v>
      </c>
      <c r="E9" s="9">
        <v>24</v>
      </c>
      <c r="F9" s="9">
        <v>17</v>
      </c>
      <c r="G9" s="9">
        <v>421</v>
      </c>
      <c r="H9" s="9">
        <v>75</v>
      </c>
      <c r="I9" s="9" t="s">
        <v>191</v>
      </c>
      <c r="J9" s="9" t="s">
        <v>191</v>
      </c>
      <c r="K9" s="9" t="s">
        <v>191</v>
      </c>
      <c r="L9" s="9" t="s">
        <v>191</v>
      </c>
      <c r="M9" s="9">
        <v>14</v>
      </c>
      <c r="N9" s="9" t="s">
        <v>191</v>
      </c>
      <c r="O9" s="27">
        <v>551</v>
      </c>
    </row>
    <row r="10" spans="1:17" s="172" customFormat="1" ht="9.9499999999999993" customHeight="1" x14ac:dyDescent="0.25">
      <c r="A10" s="8" t="s">
        <v>25</v>
      </c>
      <c r="B10" s="493" t="s">
        <v>23</v>
      </c>
      <c r="C10" s="9" t="s">
        <v>191</v>
      </c>
      <c r="D10" s="9" t="s">
        <v>191</v>
      </c>
      <c r="E10" s="9">
        <v>24</v>
      </c>
      <c r="F10" s="9">
        <v>17</v>
      </c>
      <c r="G10" s="9">
        <v>421</v>
      </c>
      <c r="H10" s="9">
        <v>75</v>
      </c>
      <c r="I10" s="9" t="s">
        <v>191</v>
      </c>
      <c r="J10" s="9" t="s">
        <v>191</v>
      </c>
      <c r="K10" s="9" t="s">
        <v>191</v>
      </c>
      <c r="L10" s="9" t="s">
        <v>191</v>
      </c>
      <c r="M10" s="9">
        <v>14</v>
      </c>
      <c r="N10" s="9" t="s">
        <v>191</v>
      </c>
      <c r="O10" s="27">
        <v>551</v>
      </c>
    </row>
    <row r="11" spans="1:17" s="172" customFormat="1" ht="9.9499999999999993" customHeight="1" x14ac:dyDescent="0.25">
      <c r="A11" s="8" t="s">
        <v>163</v>
      </c>
      <c r="B11" s="493" t="s">
        <v>22</v>
      </c>
      <c r="C11" s="9" t="s">
        <v>191</v>
      </c>
      <c r="D11" s="9" t="s">
        <v>191</v>
      </c>
      <c r="E11" s="9" t="s">
        <v>191</v>
      </c>
      <c r="F11" s="9" t="s">
        <v>191</v>
      </c>
      <c r="G11" s="9" t="s">
        <v>191</v>
      </c>
      <c r="H11" s="9">
        <v>1</v>
      </c>
      <c r="I11" s="9">
        <v>1</v>
      </c>
      <c r="J11" s="9" t="s">
        <v>191</v>
      </c>
      <c r="K11" s="9" t="s">
        <v>191</v>
      </c>
      <c r="L11" s="9" t="s">
        <v>191</v>
      </c>
      <c r="M11" s="9" t="s">
        <v>191</v>
      </c>
      <c r="N11" s="9" t="s">
        <v>191</v>
      </c>
      <c r="O11" s="27">
        <v>2</v>
      </c>
    </row>
    <row r="12" spans="1:17" s="172" customFormat="1" ht="9.9499999999999993" customHeight="1" x14ac:dyDescent="0.25">
      <c r="A12" s="8" t="s">
        <v>163</v>
      </c>
      <c r="B12" s="493" t="s">
        <v>23</v>
      </c>
      <c r="C12" s="9" t="s">
        <v>191</v>
      </c>
      <c r="D12" s="9" t="s">
        <v>191</v>
      </c>
      <c r="E12" s="9" t="s">
        <v>191</v>
      </c>
      <c r="F12" s="9" t="s">
        <v>191</v>
      </c>
      <c r="G12" s="9" t="s">
        <v>191</v>
      </c>
      <c r="H12" s="9" t="s">
        <v>191</v>
      </c>
      <c r="I12" s="9" t="s">
        <v>191</v>
      </c>
      <c r="J12" s="9" t="s">
        <v>191</v>
      </c>
      <c r="K12" s="9" t="s">
        <v>191</v>
      </c>
      <c r="L12" s="9" t="s">
        <v>191</v>
      </c>
      <c r="M12" s="9" t="s">
        <v>191</v>
      </c>
      <c r="N12" s="9" t="s">
        <v>191</v>
      </c>
      <c r="O12" s="27">
        <v>0</v>
      </c>
    </row>
    <row r="13" spans="1:17" s="172" customFormat="1" ht="9.9499999999999993" customHeight="1" x14ac:dyDescent="0.25">
      <c r="A13" s="8" t="s">
        <v>26</v>
      </c>
      <c r="B13" s="493" t="s">
        <v>22</v>
      </c>
      <c r="C13" s="9" t="s">
        <v>191</v>
      </c>
      <c r="D13" s="9" t="s">
        <v>191</v>
      </c>
      <c r="E13" s="9" t="s">
        <v>191</v>
      </c>
      <c r="F13" s="9">
        <v>8</v>
      </c>
      <c r="G13" s="9">
        <v>2</v>
      </c>
      <c r="H13" s="9" t="s">
        <v>191</v>
      </c>
      <c r="I13" s="9">
        <v>2</v>
      </c>
      <c r="J13" s="9">
        <v>4</v>
      </c>
      <c r="K13" s="9" t="s">
        <v>191</v>
      </c>
      <c r="L13" s="9">
        <v>5</v>
      </c>
      <c r="M13" s="9">
        <v>1</v>
      </c>
      <c r="N13" s="9">
        <v>7</v>
      </c>
      <c r="O13" s="27">
        <v>29</v>
      </c>
    </row>
    <row r="14" spans="1:17" s="172" customFormat="1" ht="9.9499999999999993" customHeight="1" x14ac:dyDescent="0.25">
      <c r="A14" s="8" t="s">
        <v>26</v>
      </c>
      <c r="B14" s="493" t="s">
        <v>23</v>
      </c>
      <c r="C14" s="9" t="s">
        <v>191</v>
      </c>
      <c r="D14" s="9" t="s">
        <v>191</v>
      </c>
      <c r="E14" s="9" t="s">
        <v>191</v>
      </c>
      <c r="F14" s="9">
        <v>8</v>
      </c>
      <c r="G14" s="9">
        <v>2</v>
      </c>
      <c r="H14" s="9" t="s">
        <v>191</v>
      </c>
      <c r="I14" s="9">
        <v>2</v>
      </c>
      <c r="J14" s="9">
        <v>4</v>
      </c>
      <c r="K14" s="9" t="s">
        <v>191</v>
      </c>
      <c r="L14" s="9">
        <v>4</v>
      </c>
      <c r="M14" s="9">
        <v>1</v>
      </c>
      <c r="N14" s="9">
        <v>6</v>
      </c>
      <c r="O14" s="27">
        <v>27</v>
      </c>
    </row>
    <row r="15" spans="1:17" s="172" customFormat="1" ht="9.9499999999999993" customHeight="1" x14ac:dyDescent="0.25">
      <c r="A15" s="8" t="s">
        <v>27</v>
      </c>
      <c r="B15" s="493" t="s">
        <v>22</v>
      </c>
      <c r="C15" s="9" t="s">
        <v>191</v>
      </c>
      <c r="D15" s="9">
        <v>3</v>
      </c>
      <c r="E15" s="9">
        <v>18</v>
      </c>
      <c r="F15" s="9">
        <v>13</v>
      </c>
      <c r="G15" s="9" t="s">
        <v>191</v>
      </c>
      <c r="H15" s="9">
        <v>3</v>
      </c>
      <c r="I15" s="9" t="s">
        <v>191</v>
      </c>
      <c r="J15" s="9">
        <v>1</v>
      </c>
      <c r="K15" s="9">
        <v>3</v>
      </c>
      <c r="L15" s="9">
        <v>8</v>
      </c>
      <c r="M15" s="9">
        <v>4</v>
      </c>
      <c r="N15" s="9">
        <v>7</v>
      </c>
      <c r="O15" s="27">
        <v>60</v>
      </c>
    </row>
    <row r="16" spans="1:17" s="172" customFormat="1" ht="9.9499999999999993" customHeight="1" x14ac:dyDescent="0.25">
      <c r="A16" s="8" t="s">
        <v>27</v>
      </c>
      <c r="B16" s="493" t="s">
        <v>23</v>
      </c>
      <c r="C16" s="9" t="s">
        <v>191</v>
      </c>
      <c r="D16" s="9">
        <v>3</v>
      </c>
      <c r="E16" s="9">
        <v>18</v>
      </c>
      <c r="F16" s="9">
        <v>13</v>
      </c>
      <c r="G16" s="9" t="s">
        <v>191</v>
      </c>
      <c r="H16" s="9">
        <v>3</v>
      </c>
      <c r="I16" s="9" t="s">
        <v>191</v>
      </c>
      <c r="J16" s="9">
        <v>1</v>
      </c>
      <c r="K16" s="9">
        <v>3</v>
      </c>
      <c r="L16" s="9">
        <v>8</v>
      </c>
      <c r="M16" s="9">
        <v>4</v>
      </c>
      <c r="N16" s="9">
        <v>7</v>
      </c>
      <c r="O16" s="27">
        <v>60</v>
      </c>
    </row>
    <row r="17" spans="1:15" s="172" customFormat="1" ht="9.9499999999999993" customHeight="1" x14ac:dyDescent="0.25">
      <c r="A17" s="8" t="s">
        <v>164</v>
      </c>
      <c r="B17" s="493" t="s">
        <v>22</v>
      </c>
      <c r="C17" s="9" t="s">
        <v>191</v>
      </c>
      <c r="D17" s="9" t="s">
        <v>191</v>
      </c>
      <c r="E17" s="9" t="s">
        <v>191</v>
      </c>
      <c r="F17" s="9" t="s">
        <v>191</v>
      </c>
      <c r="G17" s="9" t="s">
        <v>191</v>
      </c>
      <c r="H17" s="9">
        <v>1</v>
      </c>
      <c r="I17" s="9" t="s">
        <v>191</v>
      </c>
      <c r="J17" s="9" t="s">
        <v>191</v>
      </c>
      <c r="K17" s="9" t="s">
        <v>191</v>
      </c>
      <c r="L17" s="9" t="s">
        <v>191</v>
      </c>
      <c r="M17" s="9" t="s">
        <v>191</v>
      </c>
      <c r="N17" s="9" t="s">
        <v>191</v>
      </c>
      <c r="O17" s="27">
        <v>1</v>
      </c>
    </row>
    <row r="18" spans="1:15" s="172" customFormat="1" ht="9.9499999999999993" customHeight="1" x14ac:dyDescent="0.25">
      <c r="A18" s="8" t="s">
        <v>164</v>
      </c>
      <c r="B18" s="493" t="s">
        <v>23</v>
      </c>
      <c r="C18" s="9" t="s">
        <v>191</v>
      </c>
      <c r="D18" s="9" t="s">
        <v>191</v>
      </c>
      <c r="E18" s="9" t="s">
        <v>191</v>
      </c>
      <c r="F18" s="9" t="s">
        <v>191</v>
      </c>
      <c r="G18" s="9" t="s">
        <v>191</v>
      </c>
      <c r="H18" s="9" t="s">
        <v>191</v>
      </c>
      <c r="I18" s="9" t="s">
        <v>191</v>
      </c>
      <c r="J18" s="9">
        <v>1</v>
      </c>
      <c r="K18" s="9" t="s">
        <v>191</v>
      </c>
      <c r="L18" s="9" t="s">
        <v>191</v>
      </c>
      <c r="M18" s="9" t="s">
        <v>191</v>
      </c>
      <c r="N18" s="9" t="s">
        <v>191</v>
      </c>
      <c r="O18" s="27">
        <v>1</v>
      </c>
    </row>
    <row r="19" spans="1:15" s="172" customFormat="1" ht="9.9499999999999993" customHeight="1" x14ac:dyDescent="0.25">
      <c r="A19" s="8" t="s">
        <v>29</v>
      </c>
      <c r="B19" s="493" t="s">
        <v>22</v>
      </c>
      <c r="C19" s="9">
        <v>344</v>
      </c>
      <c r="D19" s="9">
        <v>109</v>
      </c>
      <c r="E19" s="9">
        <v>616</v>
      </c>
      <c r="F19" s="9">
        <v>160</v>
      </c>
      <c r="G19" s="9">
        <v>24</v>
      </c>
      <c r="H19" s="9">
        <v>102</v>
      </c>
      <c r="I19" s="9">
        <v>146</v>
      </c>
      <c r="J19" s="9">
        <v>43</v>
      </c>
      <c r="K19" s="9">
        <v>1</v>
      </c>
      <c r="L19" s="9">
        <v>7</v>
      </c>
      <c r="M19" s="9" t="s">
        <v>191</v>
      </c>
      <c r="N19" s="9">
        <v>47</v>
      </c>
      <c r="O19" s="27">
        <v>1599</v>
      </c>
    </row>
    <row r="20" spans="1:15" s="172" customFormat="1" ht="9.9499999999999993" customHeight="1" x14ac:dyDescent="0.25">
      <c r="A20" s="8" t="s">
        <v>29</v>
      </c>
      <c r="B20" s="493" t="s">
        <v>23</v>
      </c>
      <c r="C20" s="9">
        <v>344</v>
      </c>
      <c r="D20" s="9">
        <v>104</v>
      </c>
      <c r="E20" s="9">
        <v>616</v>
      </c>
      <c r="F20" s="9">
        <v>160</v>
      </c>
      <c r="G20" s="9">
        <v>24</v>
      </c>
      <c r="H20" s="9">
        <v>102</v>
      </c>
      <c r="I20" s="9">
        <v>148</v>
      </c>
      <c r="J20" s="9">
        <v>45</v>
      </c>
      <c r="K20" s="9">
        <v>1</v>
      </c>
      <c r="L20" s="9">
        <v>7</v>
      </c>
      <c r="M20" s="9" t="s">
        <v>191</v>
      </c>
      <c r="N20" s="9">
        <v>47</v>
      </c>
      <c r="O20" s="27">
        <v>1598</v>
      </c>
    </row>
    <row r="21" spans="1:15" s="172" customFormat="1" ht="9.9499999999999993" customHeight="1" x14ac:dyDescent="0.25">
      <c r="A21" s="8" t="s">
        <v>176</v>
      </c>
      <c r="B21" s="493" t="s">
        <v>22</v>
      </c>
      <c r="C21" s="9" t="s">
        <v>191</v>
      </c>
      <c r="D21" s="9" t="s">
        <v>191</v>
      </c>
      <c r="E21" s="9" t="s">
        <v>191</v>
      </c>
      <c r="F21" s="9" t="s">
        <v>191</v>
      </c>
      <c r="G21" s="9" t="s">
        <v>191</v>
      </c>
      <c r="H21" s="9" t="s">
        <v>191</v>
      </c>
      <c r="I21" s="9" t="s">
        <v>191</v>
      </c>
      <c r="J21" s="9" t="s">
        <v>191</v>
      </c>
      <c r="K21" s="9" t="s">
        <v>191</v>
      </c>
      <c r="L21" s="9" t="s">
        <v>191</v>
      </c>
      <c r="M21" s="9" t="s">
        <v>191</v>
      </c>
      <c r="N21" s="9" t="s">
        <v>191</v>
      </c>
      <c r="O21" s="27">
        <v>0</v>
      </c>
    </row>
    <row r="22" spans="1:15" s="172" customFormat="1" ht="9.9499999999999993" customHeight="1" x14ac:dyDescent="0.25">
      <c r="A22" s="8" t="s">
        <v>176</v>
      </c>
      <c r="B22" s="493" t="s">
        <v>23</v>
      </c>
      <c r="C22" s="9" t="s">
        <v>191</v>
      </c>
      <c r="D22" s="9" t="s">
        <v>191</v>
      </c>
      <c r="E22" s="9" t="s">
        <v>191</v>
      </c>
      <c r="F22" s="9" t="s">
        <v>191</v>
      </c>
      <c r="G22" s="9" t="s">
        <v>191</v>
      </c>
      <c r="H22" s="9" t="s">
        <v>191</v>
      </c>
      <c r="I22" s="9" t="s">
        <v>191</v>
      </c>
      <c r="J22" s="9" t="s">
        <v>191</v>
      </c>
      <c r="K22" s="9" t="s">
        <v>191</v>
      </c>
      <c r="L22" s="9" t="s">
        <v>191</v>
      </c>
      <c r="M22" s="9" t="s">
        <v>191</v>
      </c>
      <c r="N22" s="9" t="s">
        <v>191</v>
      </c>
      <c r="O22" s="27">
        <v>0</v>
      </c>
    </row>
    <row r="23" spans="1:15" s="172" customFormat="1" ht="9.9499999999999993" customHeight="1" x14ac:dyDescent="0.25">
      <c r="A23" s="8" t="s">
        <v>30</v>
      </c>
      <c r="B23" s="493" t="s">
        <v>22</v>
      </c>
      <c r="C23" s="9" t="s">
        <v>191</v>
      </c>
      <c r="D23" s="9" t="s">
        <v>191</v>
      </c>
      <c r="E23" s="9">
        <v>4</v>
      </c>
      <c r="F23" s="9" t="s">
        <v>191</v>
      </c>
      <c r="G23" s="9">
        <v>2</v>
      </c>
      <c r="H23" s="9" t="s">
        <v>191</v>
      </c>
      <c r="I23" s="9" t="s">
        <v>191</v>
      </c>
      <c r="J23" s="9" t="s">
        <v>191</v>
      </c>
      <c r="K23" s="9">
        <v>1</v>
      </c>
      <c r="L23" s="9" t="s">
        <v>191</v>
      </c>
      <c r="M23" s="9" t="s">
        <v>191</v>
      </c>
      <c r="N23" s="9" t="s">
        <v>191</v>
      </c>
      <c r="O23" s="27">
        <v>7</v>
      </c>
    </row>
    <row r="24" spans="1:15" s="172" customFormat="1" ht="9.9499999999999993" customHeight="1" x14ac:dyDescent="0.25">
      <c r="A24" s="8" t="s">
        <v>30</v>
      </c>
      <c r="B24" s="493" t="s">
        <v>23</v>
      </c>
      <c r="C24" s="9" t="s">
        <v>191</v>
      </c>
      <c r="D24" s="9" t="s">
        <v>191</v>
      </c>
      <c r="E24" s="9">
        <v>4</v>
      </c>
      <c r="F24" s="9" t="s">
        <v>191</v>
      </c>
      <c r="G24" s="9">
        <v>2</v>
      </c>
      <c r="H24" s="9" t="s">
        <v>191</v>
      </c>
      <c r="I24" s="9" t="s">
        <v>191</v>
      </c>
      <c r="J24" s="9" t="s">
        <v>191</v>
      </c>
      <c r="K24" s="9">
        <v>1</v>
      </c>
      <c r="L24" s="9" t="s">
        <v>191</v>
      </c>
      <c r="M24" s="9" t="s">
        <v>191</v>
      </c>
      <c r="N24" s="9" t="s">
        <v>191</v>
      </c>
      <c r="O24" s="27">
        <v>7</v>
      </c>
    </row>
    <row r="25" spans="1:15" s="172" customFormat="1" ht="9.9499999999999993" customHeight="1" x14ac:dyDescent="0.25">
      <c r="A25" s="8" t="s">
        <v>113</v>
      </c>
      <c r="B25" s="493" t="s">
        <v>22</v>
      </c>
      <c r="C25" s="9" t="s">
        <v>191</v>
      </c>
      <c r="D25" s="9" t="s">
        <v>191</v>
      </c>
      <c r="E25" s="9" t="s">
        <v>191</v>
      </c>
      <c r="F25" s="9" t="s">
        <v>191</v>
      </c>
      <c r="G25" s="9" t="s">
        <v>191</v>
      </c>
      <c r="H25" s="9" t="s">
        <v>191</v>
      </c>
      <c r="I25" s="9">
        <v>5</v>
      </c>
      <c r="J25" s="9">
        <v>34</v>
      </c>
      <c r="K25" s="9">
        <v>25</v>
      </c>
      <c r="L25" s="9" t="s">
        <v>191</v>
      </c>
      <c r="M25" s="9" t="s">
        <v>191</v>
      </c>
      <c r="N25" s="9" t="s">
        <v>191</v>
      </c>
      <c r="O25" s="27">
        <v>64</v>
      </c>
    </row>
    <row r="26" spans="1:15" s="172" customFormat="1" ht="9.9499999999999993" customHeight="1" x14ac:dyDescent="0.25">
      <c r="A26" s="8" t="s">
        <v>113</v>
      </c>
      <c r="B26" s="493" t="s">
        <v>23</v>
      </c>
      <c r="C26" s="9" t="s">
        <v>191</v>
      </c>
      <c r="D26" s="9" t="s">
        <v>191</v>
      </c>
      <c r="E26" s="9" t="s">
        <v>191</v>
      </c>
      <c r="F26" s="9" t="s">
        <v>191</v>
      </c>
      <c r="G26" s="9" t="s">
        <v>191</v>
      </c>
      <c r="H26" s="9" t="s">
        <v>191</v>
      </c>
      <c r="I26" s="9">
        <v>5</v>
      </c>
      <c r="J26" s="9">
        <v>34</v>
      </c>
      <c r="K26" s="9">
        <v>25</v>
      </c>
      <c r="L26" s="9" t="s">
        <v>191</v>
      </c>
      <c r="M26" s="9" t="s">
        <v>191</v>
      </c>
      <c r="N26" s="9" t="s">
        <v>191</v>
      </c>
      <c r="O26" s="27">
        <v>64</v>
      </c>
    </row>
    <row r="27" spans="1:15" s="172" customFormat="1" ht="9.9499999999999993" customHeight="1" x14ac:dyDescent="0.25">
      <c r="A27" s="8" t="s">
        <v>31</v>
      </c>
      <c r="B27" s="493" t="s">
        <v>22</v>
      </c>
      <c r="C27" s="9" t="s">
        <v>191</v>
      </c>
      <c r="D27" s="9">
        <v>1</v>
      </c>
      <c r="E27" s="9">
        <v>2</v>
      </c>
      <c r="F27" s="9" t="s">
        <v>191</v>
      </c>
      <c r="G27" s="9" t="s">
        <v>191</v>
      </c>
      <c r="H27" s="9">
        <v>1</v>
      </c>
      <c r="I27" s="9">
        <v>49</v>
      </c>
      <c r="J27" s="9">
        <v>71</v>
      </c>
      <c r="K27" s="9">
        <v>53</v>
      </c>
      <c r="L27" s="9">
        <v>9</v>
      </c>
      <c r="M27" s="9">
        <v>2</v>
      </c>
      <c r="N27" s="9" t="s">
        <v>191</v>
      </c>
      <c r="O27" s="27">
        <v>188</v>
      </c>
    </row>
    <row r="28" spans="1:15" s="172" customFormat="1" ht="9.9499999999999993" customHeight="1" x14ac:dyDescent="0.25">
      <c r="A28" s="8" t="s">
        <v>31</v>
      </c>
      <c r="B28" s="493" t="s">
        <v>23</v>
      </c>
      <c r="C28" s="9" t="s">
        <v>191</v>
      </c>
      <c r="D28" s="9">
        <v>1</v>
      </c>
      <c r="E28" s="9">
        <v>2</v>
      </c>
      <c r="F28" s="9" t="s">
        <v>191</v>
      </c>
      <c r="G28" s="9" t="s">
        <v>191</v>
      </c>
      <c r="H28" s="9">
        <v>1</v>
      </c>
      <c r="I28" s="9">
        <v>49</v>
      </c>
      <c r="J28" s="9">
        <v>71</v>
      </c>
      <c r="K28" s="9">
        <v>49</v>
      </c>
      <c r="L28" s="9">
        <v>9</v>
      </c>
      <c r="M28" s="9">
        <v>2</v>
      </c>
      <c r="N28" s="9" t="s">
        <v>191</v>
      </c>
      <c r="O28" s="27">
        <v>184</v>
      </c>
    </row>
    <row r="29" spans="1:15" s="172" customFormat="1" ht="9.9499999999999993" customHeight="1" x14ac:dyDescent="0.25">
      <c r="A29" s="8" t="s">
        <v>32</v>
      </c>
      <c r="B29" s="493" t="s">
        <v>22</v>
      </c>
      <c r="C29" s="9" t="s">
        <v>191</v>
      </c>
      <c r="D29" s="9" t="s">
        <v>191</v>
      </c>
      <c r="E29" s="9" t="s">
        <v>191</v>
      </c>
      <c r="F29" s="9" t="s">
        <v>191</v>
      </c>
      <c r="G29" s="9" t="s">
        <v>191</v>
      </c>
      <c r="H29" s="9" t="s">
        <v>191</v>
      </c>
      <c r="I29" s="9" t="s">
        <v>191</v>
      </c>
      <c r="J29" s="9" t="s">
        <v>191</v>
      </c>
      <c r="K29" s="9" t="s">
        <v>191</v>
      </c>
      <c r="L29" s="9">
        <v>1</v>
      </c>
      <c r="M29" s="9" t="s">
        <v>191</v>
      </c>
      <c r="N29" s="9" t="s">
        <v>191</v>
      </c>
      <c r="O29" s="27">
        <v>1</v>
      </c>
    </row>
    <row r="30" spans="1:15" s="172" customFormat="1" ht="9.9499999999999993" customHeight="1" x14ac:dyDescent="0.25">
      <c r="A30" s="8" t="s">
        <v>32</v>
      </c>
      <c r="B30" s="493" t="s">
        <v>23</v>
      </c>
      <c r="C30" s="9" t="s">
        <v>191</v>
      </c>
      <c r="D30" s="9" t="s">
        <v>191</v>
      </c>
      <c r="E30" s="9" t="s">
        <v>191</v>
      </c>
      <c r="F30" s="9" t="s">
        <v>191</v>
      </c>
      <c r="G30" s="9" t="s">
        <v>191</v>
      </c>
      <c r="H30" s="9" t="s">
        <v>191</v>
      </c>
      <c r="I30" s="9" t="s">
        <v>191</v>
      </c>
      <c r="J30" s="9" t="s">
        <v>191</v>
      </c>
      <c r="K30" s="9" t="s">
        <v>191</v>
      </c>
      <c r="L30" s="9">
        <v>1</v>
      </c>
      <c r="M30" s="9" t="s">
        <v>191</v>
      </c>
      <c r="N30" s="9" t="s">
        <v>191</v>
      </c>
      <c r="O30" s="27">
        <v>1</v>
      </c>
    </row>
    <row r="31" spans="1:15" s="172" customFormat="1" ht="9.9499999999999993" customHeight="1" x14ac:dyDescent="0.25">
      <c r="A31" s="8" t="s">
        <v>33</v>
      </c>
      <c r="B31" s="493" t="s">
        <v>22</v>
      </c>
      <c r="C31" s="9">
        <v>3</v>
      </c>
      <c r="D31" s="9">
        <v>3</v>
      </c>
      <c r="E31" s="9">
        <v>2</v>
      </c>
      <c r="F31" s="9">
        <v>6</v>
      </c>
      <c r="G31" s="9">
        <v>2</v>
      </c>
      <c r="H31" s="9">
        <v>1</v>
      </c>
      <c r="I31" s="9">
        <v>4</v>
      </c>
      <c r="J31" s="9" t="s">
        <v>191</v>
      </c>
      <c r="K31" s="9">
        <v>7</v>
      </c>
      <c r="L31" s="9">
        <v>1</v>
      </c>
      <c r="M31" s="9">
        <v>2</v>
      </c>
      <c r="N31" s="9">
        <v>4</v>
      </c>
      <c r="O31" s="27">
        <v>35</v>
      </c>
    </row>
    <row r="32" spans="1:15" s="172" customFormat="1" ht="9.9499999999999993" customHeight="1" x14ac:dyDescent="0.25">
      <c r="A32" s="8" t="s">
        <v>33</v>
      </c>
      <c r="B32" s="493" t="s">
        <v>23</v>
      </c>
      <c r="C32" s="9">
        <v>3</v>
      </c>
      <c r="D32" s="9">
        <v>2</v>
      </c>
      <c r="E32" s="9">
        <v>2</v>
      </c>
      <c r="F32" s="9">
        <v>6</v>
      </c>
      <c r="G32" s="9">
        <v>2</v>
      </c>
      <c r="H32" s="9">
        <v>1</v>
      </c>
      <c r="I32" s="9">
        <v>4</v>
      </c>
      <c r="J32" s="9" t="s">
        <v>191</v>
      </c>
      <c r="K32" s="9">
        <v>7</v>
      </c>
      <c r="L32" s="9">
        <v>1</v>
      </c>
      <c r="M32" s="9">
        <v>2</v>
      </c>
      <c r="N32" s="9">
        <v>4</v>
      </c>
      <c r="O32" s="27">
        <v>34</v>
      </c>
    </row>
    <row r="33" spans="1:15" s="172" customFormat="1" ht="9.9499999999999993" customHeight="1" x14ac:dyDescent="0.25">
      <c r="A33" s="8" t="s">
        <v>34</v>
      </c>
      <c r="B33" s="493" t="s">
        <v>22</v>
      </c>
      <c r="C33" s="9" t="s">
        <v>191</v>
      </c>
      <c r="D33" s="9" t="s">
        <v>191</v>
      </c>
      <c r="E33" s="9" t="s">
        <v>191</v>
      </c>
      <c r="F33" s="9" t="s">
        <v>191</v>
      </c>
      <c r="G33" s="9" t="s">
        <v>191</v>
      </c>
      <c r="H33" s="9">
        <v>1</v>
      </c>
      <c r="I33" s="9" t="s">
        <v>191</v>
      </c>
      <c r="J33" s="9" t="s">
        <v>191</v>
      </c>
      <c r="K33" s="9" t="s">
        <v>191</v>
      </c>
      <c r="L33" s="9" t="s">
        <v>191</v>
      </c>
      <c r="M33" s="9" t="s">
        <v>191</v>
      </c>
      <c r="N33" s="9" t="s">
        <v>191</v>
      </c>
      <c r="O33" s="27">
        <v>1</v>
      </c>
    </row>
    <row r="34" spans="1:15" s="172" customFormat="1" ht="9.9499999999999993" customHeight="1" x14ac:dyDescent="0.25">
      <c r="A34" s="8" t="s">
        <v>34</v>
      </c>
      <c r="B34" s="493" t="s">
        <v>23</v>
      </c>
      <c r="C34" s="9" t="s">
        <v>191</v>
      </c>
      <c r="D34" s="9" t="s">
        <v>191</v>
      </c>
      <c r="E34" s="9" t="s">
        <v>191</v>
      </c>
      <c r="F34" s="9" t="s">
        <v>191</v>
      </c>
      <c r="G34" s="9" t="s">
        <v>191</v>
      </c>
      <c r="H34" s="9">
        <v>1</v>
      </c>
      <c r="I34" s="9" t="s">
        <v>191</v>
      </c>
      <c r="J34" s="9" t="s">
        <v>191</v>
      </c>
      <c r="K34" s="9" t="s">
        <v>191</v>
      </c>
      <c r="L34" s="9" t="s">
        <v>191</v>
      </c>
      <c r="M34" s="9" t="s">
        <v>191</v>
      </c>
      <c r="N34" s="9" t="s">
        <v>191</v>
      </c>
      <c r="O34" s="27">
        <v>1</v>
      </c>
    </row>
    <row r="35" spans="1:15" s="172" customFormat="1" ht="9.9499999999999993" customHeight="1" x14ac:dyDescent="0.25">
      <c r="A35" s="8" t="s">
        <v>35</v>
      </c>
      <c r="B35" s="493" t="s">
        <v>22</v>
      </c>
      <c r="C35" s="9">
        <v>3</v>
      </c>
      <c r="D35" s="9">
        <v>1</v>
      </c>
      <c r="E35" s="9">
        <v>3</v>
      </c>
      <c r="F35" s="9">
        <v>2</v>
      </c>
      <c r="G35" s="9" t="s">
        <v>191</v>
      </c>
      <c r="H35" s="9" t="s">
        <v>191</v>
      </c>
      <c r="I35" s="9" t="s">
        <v>191</v>
      </c>
      <c r="J35" s="9" t="s">
        <v>191</v>
      </c>
      <c r="K35" s="9" t="s">
        <v>191</v>
      </c>
      <c r="L35" s="9" t="s">
        <v>191</v>
      </c>
      <c r="M35" s="9" t="s">
        <v>191</v>
      </c>
      <c r="N35" s="9" t="s">
        <v>191</v>
      </c>
      <c r="O35" s="27">
        <v>9</v>
      </c>
    </row>
    <row r="36" spans="1:15" s="172" customFormat="1" ht="9.9499999999999993" customHeight="1" x14ac:dyDescent="0.25">
      <c r="A36" s="8" t="s">
        <v>35</v>
      </c>
      <c r="B36" s="493" t="s">
        <v>23</v>
      </c>
      <c r="C36" s="9">
        <v>3</v>
      </c>
      <c r="D36" s="9">
        <v>1</v>
      </c>
      <c r="E36" s="9">
        <v>3</v>
      </c>
      <c r="F36" s="9">
        <v>2</v>
      </c>
      <c r="G36" s="9" t="s">
        <v>191</v>
      </c>
      <c r="H36" s="9" t="s">
        <v>191</v>
      </c>
      <c r="I36" s="9" t="s">
        <v>191</v>
      </c>
      <c r="J36" s="9" t="s">
        <v>191</v>
      </c>
      <c r="K36" s="9" t="s">
        <v>191</v>
      </c>
      <c r="L36" s="9" t="s">
        <v>191</v>
      </c>
      <c r="M36" s="9" t="s">
        <v>191</v>
      </c>
      <c r="N36" s="9" t="s">
        <v>191</v>
      </c>
      <c r="O36" s="27">
        <v>9</v>
      </c>
    </row>
    <row r="37" spans="1:15" s="172" customFormat="1" ht="9.9499999999999993" customHeight="1" x14ac:dyDescent="0.25">
      <c r="A37" s="8" t="s">
        <v>36</v>
      </c>
      <c r="B37" s="493" t="s">
        <v>22</v>
      </c>
      <c r="C37" s="9">
        <v>5</v>
      </c>
      <c r="D37" s="9" t="s">
        <v>191</v>
      </c>
      <c r="E37" s="9">
        <v>14</v>
      </c>
      <c r="F37" s="9">
        <v>2</v>
      </c>
      <c r="G37" s="9">
        <v>2</v>
      </c>
      <c r="H37" s="9" t="s">
        <v>191</v>
      </c>
      <c r="I37" s="9">
        <v>5</v>
      </c>
      <c r="J37" s="9">
        <v>2</v>
      </c>
      <c r="K37" s="9" t="s">
        <v>191</v>
      </c>
      <c r="L37" s="9" t="s">
        <v>191</v>
      </c>
      <c r="M37" s="9" t="s">
        <v>191</v>
      </c>
      <c r="N37" s="9" t="s">
        <v>191</v>
      </c>
      <c r="O37" s="27">
        <v>30</v>
      </c>
    </row>
    <row r="38" spans="1:15" s="172" customFormat="1" ht="9.9499999999999993" customHeight="1" x14ac:dyDescent="0.25">
      <c r="A38" s="8" t="s">
        <v>36</v>
      </c>
      <c r="B38" s="493" t="s">
        <v>23</v>
      </c>
      <c r="C38" s="9">
        <v>5</v>
      </c>
      <c r="D38" s="9" t="s">
        <v>191</v>
      </c>
      <c r="E38" s="9">
        <v>3</v>
      </c>
      <c r="F38" s="9">
        <v>2</v>
      </c>
      <c r="G38" s="9">
        <v>2</v>
      </c>
      <c r="H38" s="9" t="s">
        <v>191</v>
      </c>
      <c r="I38" s="9">
        <v>4</v>
      </c>
      <c r="J38" s="9">
        <v>2</v>
      </c>
      <c r="K38" s="9" t="s">
        <v>191</v>
      </c>
      <c r="L38" s="9" t="s">
        <v>191</v>
      </c>
      <c r="M38" s="9" t="s">
        <v>191</v>
      </c>
      <c r="N38" s="9" t="s">
        <v>191</v>
      </c>
      <c r="O38" s="27">
        <v>18</v>
      </c>
    </row>
    <row r="39" spans="1:15" s="172" customFormat="1" ht="9.9499999999999993" customHeight="1" x14ac:dyDescent="0.25">
      <c r="A39" s="8" t="s">
        <v>114</v>
      </c>
      <c r="B39" s="493" t="s">
        <v>22</v>
      </c>
      <c r="C39" s="9" t="s">
        <v>191</v>
      </c>
      <c r="D39" s="9" t="s">
        <v>191</v>
      </c>
      <c r="E39" s="9" t="s">
        <v>191</v>
      </c>
      <c r="F39" s="9" t="s">
        <v>191</v>
      </c>
      <c r="G39" s="9" t="s">
        <v>191</v>
      </c>
      <c r="H39" s="9">
        <v>1</v>
      </c>
      <c r="I39" s="9">
        <v>7</v>
      </c>
      <c r="J39" s="9">
        <v>1</v>
      </c>
      <c r="K39" s="9" t="s">
        <v>191</v>
      </c>
      <c r="L39" s="9">
        <v>1</v>
      </c>
      <c r="M39" s="9" t="s">
        <v>191</v>
      </c>
      <c r="N39" s="9" t="s">
        <v>191</v>
      </c>
      <c r="O39" s="27">
        <v>10</v>
      </c>
    </row>
    <row r="40" spans="1:15" s="172" customFormat="1" ht="9.9499999999999993" customHeight="1" x14ac:dyDescent="0.25">
      <c r="A40" s="8" t="s">
        <v>114</v>
      </c>
      <c r="B40" s="493" t="s">
        <v>23</v>
      </c>
      <c r="C40" s="9" t="s">
        <v>191</v>
      </c>
      <c r="D40" s="9" t="s">
        <v>191</v>
      </c>
      <c r="E40" s="9" t="s">
        <v>191</v>
      </c>
      <c r="F40" s="9" t="s">
        <v>191</v>
      </c>
      <c r="G40" s="9" t="s">
        <v>191</v>
      </c>
      <c r="H40" s="9" t="s">
        <v>191</v>
      </c>
      <c r="I40" s="9">
        <v>6</v>
      </c>
      <c r="J40" s="9">
        <v>1</v>
      </c>
      <c r="K40" s="9" t="s">
        <v>191</v>
      </c>
      <c r="L40" s="9">
        <v>1</v>
      </c>
      <c r="M40" s="9" t="s">
        <v>191</v>
      </c>
      <c r="N40" s="9" t="s">
        <v>191</v>
      </c>
      <c r="O40" s="27">
        <v>8</v>
      </c>
    </row>
    <row r="41" spans="1:15" s="172" customFormat="1" ht="9.9499999999999993" customHeight="1" x14ac:dyDescent="0.25">
      <c r="A41" s="8" t="s">
        <v>37</v>
      </c>
      <c r="B41" s="493" t="s">
        <v>22</v>
      </c>
      <c r="C41" s="9">
        <v>2436</v>
      </c>
      <c r="D41" s="9">
        <v>896</v>
      </c>
      <c r="E41" s="9">
        <v>8376</v>
      </c>
      <c r="F41" s="9">
        <v>10153</v>
      </c>
      <c r="G41" s="9">
        <v>9171</v>
      </c>
      <c r="H41" s="9">
        <v>4041</v>
      </c>
      <c r="I41" s="9">
        <v>7903</v>
      </c>
      <c r="J41" s="9">
        <v>3354</v>
      </c>
      <c r="K41" s="9">
        <v>349</v>
      </c>
      <c r="L41" s="9">
        <v>11</v>
      </c>
      <c r="M41" s="9" t="s">
        <v>191</v>
      </c>
      <c r="N41" s="9">
        <v>1787</v>
      </c>
      <c r="O41" s="27">
        <v>48477</v>
      </c>
    </row>
    <row r="42" spans="1:15" s="172" customFormat="1" ht="9.9499999999999993" customHeight="1" x14ac:dyDescent="0.25">
      <c r="A42" s="8" t="s">
        <v>37</v>
      </c>
      <c r="B42" s="493" t="s">
        <v>23</v>
      </c>
      <c r="C42" s="9">
        <v>2434</v>
      </c>
      <c r="D42" s="9">
        <v>894</v>
      </c>
      <c r="E42" s="9">
        <v>8382</v>
      </c>
      <c r="F42" s="9">
        <v>10154</v>
      </c>
      <c r="G42" s="9">
        <v>9187</v>
      </c>
      <c r="H42" s="9">
        <v>4074</v>
      </c>
      <c r="I42" s="9">
        <v>8191</v>
      </c>
      <c r="J42" s="9">
        <v>3424</v>
      </c>
      <c r="K42" s="9">
        <v>349</v>
      </c>
      <c r="L42" s="9">
        <v>15</v>
      </c>
      <c r="M42" s="9" t="s">
        <v>191</v>
      </c>
      <c r="N42" s="9">
        <v>1784</v>
      </c>
      <c r="O42" s="27">
        <v>48888</v>
      </c>
    </row>
    <row r="43" spans="1:15" s="172" customFormat="1" ht="9.9499999999999993" customHeight="1" x14ac:dyDescent="0.25">
      <c r="A43" s="8" t="s">
        <v>177</v>
      </c>
      <c r="B43" s="493" t="s">
        <v>22</v>
      </c>
      <c r="C43" s="9" t="s">
        <v>191</v>
      </c>
      <c r="D43" s="9" t="s">
        <v>191</v>
      </c>
      <c r="E43" s="9">
        <v>1</v>
      </c>
      <c r="F43" s="9" t="s">
        <v>191</v>
      </c>
      <c r="G43" s="9">
        <v>1</v>
      </c>
      <c r="H43" s="9">
        <v>1</v>
      </c>
      <c r="I43" s="9">
        <v>1</v>
      </c>
      <c r="J43" s="9">
        <v>1</v>
      </c>
      <c r="K43" s="9" t="s">
        <v>191</v>
      </c>
      <c r="L43" s="9" t="s">
        <v>191</v>
      </c>
      <c r="M43" s="9">
        <v>2</v>
      </c>
      <c r="N43" s="9">
        <v>3</v>
      </c>
      <c r="O43" s="27">
        <v>10</v>
      </c>
    </row>
    <row r="44" spans="1:15" s="172" customFormat="1" ht="9.9499999999999993" customHeight="1" x14ac:dyDescent="0.25">
      <c r="A44" s="8" t="s">
        <v>177</v>
      </c>
      <c r="B44" s="493" t="s">
        <v>23</v>
      </c>
      <c r="C44" s="9" t="s">
        <v>191</v>
      </c>
      <c r="D44" s="9" t="s">
        <v>191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1</v>
      </c>
      <c r="K44" s="9" t="s">
        <v>191</v>
      </c>
      <c r="L44" s="9" t="s">
        <v>191</v>
      </c>
      <c r="M44" s="9">
        <v>2</v>
      </c>
      <c r="N44" s="9">
        <v>3</v>
      </c>
      <c r="O44" s="27">
        <v>11</v>
      </c>
    </row>
    <row r="45" spans="1:15" s="172" customFormat="1" ht="9.9499999999999993" customHeight="1" x14ac:dyDescent="0.25">
      <c r="A45" s="8" t="s">
        <v>38</v>
      </c>
      <c r="B45" s="493" t="s">
        <v>22</v>
      </c>
      <c r="C45" s="9">
        <v>246</v>
      </c>
      <c r="D45" s="9">
        <v>221</v>
      </c>
      <c r="E45" s="9">
        <v>426</v>
      </c>
      <c r="F45" s="9">
        <v>543</v>
      </c>
      <c r="G45" s="9">
        <v>383</v>
      </c>
      <c r="H45" s="9">
        <v>398</v>
      </c>
      <c r="I45" s="9">
        <v>441</v>
      </c>
      <c r="J45" s="9">
        <v>331</v>
      </c>
      <c r="K45" s="9" t="s">
        <v>191</v>
      </c>
      <c r="L45" s="9">
        <v>251</v>
      </c>
      <c r="M45" s="9">
        <v>494</v>
      </c>
      <c r="N45" s="9">
        <v>483</v>
      </c>
      <c r="O45" s="27">
        <v>4217</v>
      </c>
    </row>
    <row r="46" spans="1:15" s="172" customFormat="1" ht="9.9499999999999993" customHeight="1" x14ac:dyDescent="0.25">
      <c r="A46" s="8" t="s">
        <v>38</v>
      </c>
      <c r="B46" s="493" t="s">
        <v>23</v>
      </c>
      <c r="C46" s="9">
        <v>251</v>
      </c>
      <c r="D46" s="9">
        <v>263</v>
      </c>
      <c r="E46" s="9">
        <v>447</v>
      </c>
      <c r="F46" s="9">
        <v>580</v>
      </c>
      <c r="G46" s="9">
        <v>428</v>
      </c>
      <c r="H46" s="9">
        <v>385</v>
      </c>
      <c r="I46" s="9">
        <v>498</v>
      </c>
      <c r="J46" s="9">
        <v>386</v>
      </c>
      <c r="K46" s="9" t="s">
        <v>191</v>
      </c>
      <c r="L46" s="9">
        <v>277</v>
      </c>
      <c r="M46" s="9">
        <v>566</v>
      </c>
      <c r="N46" s="9">
        <v>489</v>
      </c>
      <c r="O46" s="27">
        <v>4570</v>
      </c>
    </row>
    <row r="47" spans="1:15" s="172" customFormat="1" ht="9.9499999999999993" customHeight="1" x14ac:dyDescent="0.25">
      <c r="A47" s="8" t="s">
        <v>39</v>
      </c>
      <c r="B47" s="493" t="s">
        <v>22</v>
      </c>
      <c r="C47" s="9">
        <v>267</v>
      </c>
      <c r="D47" s="9">
        <v>332</v>
      </c>
      <c r="E47" s="9">
        <v>424</v>
      </c>
      <c r="F47" s="9">
        <v>404</v>
      </c>
      <c r="G47" s="9">
        <v>417</v>
      </c>
      <c r="H47" s="9">
        <v>598</v>
      </c>
      <c r="I47" s="9">
        <v>1012</v>
      </c>
      <c r="J47" s="9">
        <v>300</v>
      </c>
      <c r="K47" s="9">
        <v>743</v>
      </c>
      <c r="L47" s="9">
        <v>656</v>
      </c>
      <c r="M47" s="9">
        <v>430</v>
      </c>
      <c r="N47" s="9">
        <v>439</v>
      </c>
      <c r="O47" s="27">
        <v>6022</v>
      </c>
    </row>
    <row r="48" spans="1:15" s="172" customFormat="1" ht="9.9499999999999993" customHeight="1" x14ac:dyDescent="0.25">
      <c r="A48" s="8" t="s">
        <v>39</v>
      </c>
      <c r="B48" s="493" t="s">
        <v>23</v>
      </c>
      <c r="C48" s="9">
        <v>245</v>
      </c>
      <c r="D48" s="9">
        <v>317</v>
      </c>
      <c r="E48" s="9">
        <v>418</v>
      </c>
      <c r="F48" s="9">
        <v>409</v>
      </c>
      <c r="G48" s="9">
        <v>425</v>
      </c>
      <c r="H48" s="9">
        <v>594</v>
      </c>
      <c r="I48" s="9">
        <v>1005</v>
      </c>
      <c r="J48" s="9">
        <v>298</v>
      </c>
      <c r="K48" s="9">
        <v>736</v>
      </c>
      <c r="L48" s="9">
        <v>626</v>
      </c>
      <c r="M48" s="9">
        <v>404</v>
      </c>
      <c r="N48" s="9">
        <v>411</v>
      </c>
      <c r="O48" s="27">
        <v>5888</v>
      </c>
    </row>
    <row r="49" spans="1:15" s="172" customFormat="1" ht="9.9499999999999993" customHeight="1" x14ac:dyDescent="0.25">
      <c r="A49" s="8" t="s">
        <v>40</v>
      </c>
      <c r="B49" s="493" t="s">
        <v>22</v>
      </c>
      <c r="C49" s="9">
        <v>540</v>
      </c>
      <c r="D49" s="9">
        <v>450</v>
      </c>
      <c r="E49" s="9">
        <v>606</v>
      </c>
      <c r="F49" s="9">
        <v>387</v>
      </c>
      <c r="G49" s="9">
        <v>342</v>
      </c>
      <c r="H49" s="9">
        <v>304</v>
      </c>
      <c r="I49" s="9">
        <v>364</v>
      </c>
      <c r="J49" s="9">
        <v>57</v>
      </c>
      <c r="K49" s="9">
        <v>272</v>
      </c>
      <c r="L49" s="9">
        <v>480</v>
      </c>
      <c r="M49" s="9">
        <v>648</v>
      </c>
      <c r="N49" s="9">
        <v>985</v>
      </c>
      <c r="O49" s="27">
        <v>5435</v>
      </c>
    </row>
    <row r="50" spans="1:15" s="172" customFormat="1" ht="9.9499999999999993" customHeight="1" x14ac:dyDescent="0.25">
      <c r="A50" s="8" t="s">
        <v>40</v>
      </c>
      <c r="B50" s="493" t="s">
        <v>23</v>
      </c>
      <c r="C50" s="9">
        <v>528</v>
      </c>
      <c r="D50" s="9">
        <v>444</v>
      </c>
      <c r="E50" s="9">
        <v>592</v>
      </c>
      <c r="F50" s="9">
        <v>365</v>
      </c>
      <c r="G50" s="9">
        <v>312</v>
      </c>
      <c r="H50" s="9">
        <v>294</v>
      </c>
      <c r="I50" s="9">
        <v>363</v>
      </c>
      <c r="J50" s="9">
        <v>61</v>
      </c>
      <c r="K50" s="9">
        <v>271</v>
      </c>
      <c r="L50" s="9">
        <v>475</v>
      </c>
      <c r="M50" s="9">
        <v>637</v>
      </c>
      <c r="N50" s="9">
        <v>963</v>
      </c>
      <c r="O50" s="27">
        <v>5305</v>
      </c>
    </row>
    <row r="51" spans="1:15" s="172" customFormat="1" ht="9.9499999999999993" customHeight="1" x14ac:dyDescent="0.25">
      <c r="A51" s="8" t="s">
        <v>41</v>
      </c>
      <c r="B51" s="493" t="s">
        <v>22</v>
      </c>
      <c r="C51" s="9">
        <v>4</v>
      </c>
      <c r="D51" s="9">
        <v>3</v>
      </c>
      <c r="E51" s="9">
        <v>5</v>
      </c>
      <c r="F51" s="9">
        <v>4</v>
      </c>
      <c r="G51" s="9">
        <v>3</v>
      </c>
      <c r="H51" s="9">
        <v>3</v>
      </c>
      <c r="I51" s="9">
        <v>4</v>
      </c>
      <c r="J51" s="9">
        <v>3</v>
      </c>
      <c r="K51" s="9">
        <v>2</v>
      </c>
      <c r="L51" s="9">
        <v>3</v>
      </c>
      <c r="M51" s="9">
        <v>1</v>
      </c>
      <c r="N51" s="9">
        <v>3</v>
      </c>
      <c r="O51" s="27">
        <v>38</v>
      </c>
    </row>
    <row r="52" spans="1:15" s="172" customFormat="1" ht="9.9499999999999993" customHeight="1" x14ac:dyDescent="0.25">
      <c r="A52" s="8" t="s">
        <v>41</v>
      </c>
      <c r="B52" s="493" t="s">
        <v>23</v>
      </c>
      <c r="C52" s="9">
        <v>2</v>
      </c>
      <c r="D52" s="9">
        <v>1</v>
      </c>
      <c r="E52" s="9">
        <v>2</v>
      </c>
      <c r="F52" s="9">
        <v>1</v>
      </c>
      <c r="G52" s="9">
        <v>1</v>
      </c>
      <c r="H52" s="9">
        <v>2</v>
      </c>
      <c r="I52" s="9">
        <v>3</v>
      </c>
      <c r="J52" s="9">
        <v>2</v>
      </c>
      <c r="K52" s="9">
        <v>2</v>
      </c>
      <c r="L52" s="9">
        <v>2</v>
      </c>
      <c r="M52" s="9">
        <v>1</v>
      </c>
      <c r="N52" s="9">
        <v>1</v>
      </c>
      <c r="O52" s="27">
        <v>20</v>
      </c>
    </row>
    <row r="53" spans="1:15" s="172" customFormat="1" ht="9.9499999999999993" customHeight="1" x14ac:dyDescent="0.25">
      <c r="A53" s="8" t="s">
        <v>42</v>
      </c>
      <c r="B53" s="493" t="s">
        <v>22</v>
      </c>
      <c r="C53" s="9" t="s">
        <v>191</v>
      </c>
      <c r="D53" s="9">
        <v>3</v>
      </c>
      <c r="E53" s="9">
        <v>3</v>
      </c>
      <c r="F53" s="9">
        <v>4</v>
      </c>
      <c r="G53" s="9">
        <v>5</v>
      </c>
      <c r="H53" s="9" t="s">
        <v>191</v>
      </c>
      <c r="I53" s="9" t="s">
        <v>191</v>
      </c>
      <c r="J53" s="9" t="s">
        <v>191</v>
      </c>
      <c r="K53" s="9" t="s">
        <v>191</v>
      </c>
      <c r="L53" s="9" t="s">
        <v>191</v>
      </c>
      <c r="M53" s="9" t="s">
        <v>191</v>
      </c>
      <c r="N53" s="9" t="s">
        <v>191</v>
      </c>
      <c r="O53" s="27">
        <v>15</v>
      </c>
    </row>
    <row r="54" spans="1:15" s="172" customFormat="1" ht="9.9499999999999993" customHeight="1" x14ac:dyDescent="0.25">
      <c r="A54" s="8" t="s">
        <v>42</v>
      </c>
      <c r="B54" s="493" t="s">
        <v>23</v>
      </c>
      <c r="C54" s="9" t="s">
        <v>191</v>
      </c>
      <c r="D54" s="9">
        <v>3</v>
      </c>
      <c r="E54" s="9">
        <v>3</v>
      </c>
      <c r="F54" s="9">
        <v>4</v>
      </c>
      <c r="G54" s="9">
        <v>5</v>
      </c>
      <c r="H54" s="9" t="s">
        <v>191</v>
      </c>
      <c r="I54" s="9" t="s">
        <v>191</v>
      </c>
      <c r="J54" s="9" t="s">
        <v>191</v>
      </c>
      <c r="K54" s="9" t="s">
        <v>191</v>
      </c>
      <c r="L54" s="9" t="s">
        <v>191</v>
      </c>
      <c r="M54" s="9" t="s">
        <v>191</v>
      </c>
      <c r="N54" s="9" t="s">
        <v>191</v>
      </c>
      <c r="O54" s="27">
        <v>15</v>
      </c>
    </row>
    <row r="55" spans="1:15" s="172" customFormat="1" ht="9.9499999999999993" customHeight="1" x14ac:dyDescent="0.25">
      <c r="A55" s="8" t="s">
        <v>43</v>
      </c>
      <c r="B55" s="493" t="s">
        <v>22</v>
      </c>
      <c r="C55" s="9">
        <v>279</v>
      </c>
      <c r="D55" s="9">
        <v>609</v>
      </c>
      <c r="E55" s="9">
        <v>334</v>
      </c>
      <c r="F55" s="9">
        <v>228</v>
      </c>
      <c r="G55" s="9">
        <v>42</v>
      </c>
      <c r="H55" s="9">
        <v>28</v>
      </c>
      <c r="I55" s="9">
        <v>31</v>
      </c>
      <c r="J55" s="9">
        <v>140</v>
      </c>
      <c r="K55" s="9">
        <v>62</v>
      </c>
      <c r="L55" s="9">
        <v>293</v>
      </c>
      <c r="M55" s="9">
        <v>302</v>
      </c>
      <c r="N55" s="9">
        <v>124</v>
      </c>
      <c r="O55" s="27">
        <v>2472</v>
      </c>
    </row>
    <row r="56" spans="1:15" s="172" customFormat="1" ht="9.9499999999999993" customHeight="1" x14ac:dyDescent="0.25">
      <c r="A56" s="8" t="s">
        <v>43</v>
      </c>
      <c r="B56" s="493" t="s">
        <v>23</v>
      </c>
      <c r="C56" s="9">
        <v>273</v>
      </c>
      <c r="D56" s="9">
        <v>628</v>
      </c>
      <c r="E56" s="9">
        <v>337</v>
      </c>
      <c r="F56" s="9">
        <v>216</v>
      </c>
      <c r="G56" s="9">
        <v>34</v>
      </c>
      <c r="H56" s="9">
        <v>28</v>
      </c>
      <c r="I56" s="9">
        <v>25</v>
      </c>
      <c r="J56" s="9">
        <v>130</v>
      </c>
      <c r="K56" s="9">
        <v>56</v>
      </c>
      <c r="L56" s="9">
        <v>277</v>
      </c>
      <c r="M56" s="9">
        <v>285</v>
      </c>
      <c r="N56" s="9">
        <v>101</v>
      </c>
      <c r="O56" s="27">
        <v>2390</v>
      </c>
    </row>
    <row r="57" spans="1:15" s="172" customFormat="1" ht="9.9499999999999993" customHeight="1" x14ac:dyDescent="0.25">
      <c r="A57" s="8" t="s">
        <v>44</v>
      </c>
      <c r="B57" s="493" t="s">
        <v>22</v>
      </c>
      <c r="C57" s="9" t="s">
        <v>191</v>
      </c>
      <c r="D57" s="9" t="s">
        <v>191</v>
      </c>
      <c r="E57" s="9" t="s">
        <v>191</v>
      </c>
      <c r="F57" s="9" t="s">
        <v>191</v>
      </c>
      <c r="G57" s="9">
        <v>1</v>
      </c>
      <c r="H57" s="9">
        <v>1</v>
      </c>
      <c r="I57" s="9" t="s">
        <v>191</v>
      </c>
      <c r="J57" s="9" t="s">
        <v>191</v>
      </c>
      <c r="K57" s="9" t="s">
        <v>191</v>
      </c>
      <c r="L57" s="9" t="s">
        <v>191</v>
      </c>
      <c r="M57" s="9" t="s">
        <v>191</v>
      </c>
      <c r="N57" s="9" t="s">
        <v>191</v>
      </c>
      <c r="O57" s="27">
        <v>2</v>
      </c>
    </row>
    <row r="58" spans="1:15" s="172" customFormat="1" ht="9.9499999999999993" customHeight="1" x14ac:dyDescent="0.25">
      <c r="A58" s="8" t="s">
        <v>44</v>
      </c>
      <c r="B58" s="493" t="s">
        <v>23</v>
      </c>
      <c r="C58" s="9" t="s">
        <v>191</v>
      </c>
      <c r="D58" s="9" t="s">
        <v>191</v>
      </c>
      <c r="E58" s="9" t="s">
        <v>191</v>
      </c>
      <c r="F58" s="9" t="s">
        <v>191</v>
      </c>
      <c r="G58" s="9">
        <v>1</v>
      </c>
      <c r="H58" s="9" t="s">
        <v>191</v>
      </c>
      <c r="I58" s="9" t="s">
        <v>191</v>
      </c>
      <c r="J58" s="9" t="s">
        <v>191</v>
      </c>
      <c r="K58" s="9" t="s">
        <v>191</v>
      </c>
      <c r="L58" s="9" t="s">
        <v>191</v>
      </c>
      <c r="M58" s="9" t="s">
        <v>191</v>
      </c>
      <c r="N58" s="9" t="s">
        <v>191</v>
      </c>
      <c r="O58" s="27">
        <v>1</v>
      </c>
    </row>
    <row r="59" spans="1:15" s="172" customFormat="1" ht="9.9499999999999993" customHeight="1" x14ac:dyDescent="0.25">
      <c r="A59" s="8" t="s">
        <v>46</v>
      </c>
      <c r="B59" s="493" t="s">
        <v>22</v>
      </c>
      <c r="C59" s="9">
        <v>38823</v>
      </c>
      <c r="D59" s="9">
        <v>36572</v>
      </c>
      <c r="E59" s="9">
        <v>35721</v>
      </c>
      <c r="F59" s="9">
        <v>35099</v>
      </c>
      <c r="G59" s="9">
        <v>36355</v>
      </c>
      <c r="H59" s="9">
        <v>33458</v>
      </c>
      <c r="I59" s="9">
        <v>33518</v>
      </c>
      <c r="J59" s="9">
        <v>40158</v>
      </c>
      <c r="K59" s="9">
        <v>44055</v>
      </c>
      <c r="L59" s="9">
        <v>45222</v>
      </c>
      <c r="M59" s="9">
        <v>47330</v>
      </c>
      <c r="N59" s="9">
        <v>46757</v>
      </c>
      <c r="O59" s="27">
        <v>473068</v>
      </c>
    </row>
    <row r="60" spans="1:15" s="172" customFormat="1" ht="9.9499999999999993" customHeight="1" x14ac:dyDescent="0.25">
      <c r="A60" s="8" t="s">
        <v>46</v>
      </c>
      <c r="B60" s="493" t="s">
        <v>23</v>
      </c>
      <c r="C60" s="9">
        <v>38322</v>
      </c>
      <c r="D60" s="9">
        <v>36079</v>
      </c>
      <c r="E60" s="9">
        <v>35262</v>
      </c>
      <c r="F60" s="9">
        <v>34431</v>
      </c>
      <c r="G60" s="9">
        <v>35578</v>
      </c>
      <c r="H60" s="9">
        <v>32756</v>
      </c>
      <c r="I60" s="9">
        <v>33131</v>
      </c>
      <c r="J60" s="9">
        <v>39622</v>
      </c>
      <c r="K60" s="9">
        <v>43149</v>
      </c>
      <c r="L60" s="9">
        <v>44333</v>
      </c>
      <c r="M60" s="9">
        <v>46707</v>
      </c>
      <c r="N60" s="9">
        <v>73867</v>
      </c>
      <c r="O60" s="27">
        <v>493237</v>
      </c>
    </row>
    <row r="61" spans="1:15" s="172" customFormat="1" ht="9.9499999999999993" customHeight="1" x14ac:dyDescent="0.25">
      <c r="A61" s="8" t="s">
        <v>47</v>
      </c>
      <c r="B61" s="493" t="s">
        <v>22</v>
      </c>
      <c r="C61" s="9">
        <v>13752</v>
      </c>
      <c r="D61" s="9">
        <v>598</v>
      </c>
      <c r="E61" s="9" t="s">
        <v>191</v>
      </c>
      <c r="F61" s="9">
        <v>35</v>
      </c>
      <c r="G61" s="9">
        <v>34</v>
      </c>
      <c r="H61" s="9">
        <v>34</v>
      </c>
      <c r="I61" s="9">
        <v>3118</v>
      </c>
      <c r="J61" s="9">
        <v>4199</v>
      </c>
      <c r="K61" s="9">
        <v>6798</v>
      </c>
      <c r="L61" s="9">
        <v>14666</v>
      </c>
      <c r="M61" s="9">
        <v>18501</v>
      </c>
      <c r="N61" s="9">
        <v>14349</v>
      </c>
      <c r="O61" s="27">
        <v>76084</v>
      </c>
    </row>
    <row r="62" spans="1:15" s="172" customFormat="1" ht="9.9499999999999993" customHeight="1" x14ac:dyDescent="0.25">
      <c r="A62" s="8" t="s">
        <v>47</v>
      </c>
      <c r="B62" s="493" t="s">
        <v>23</v>
      </c>
      <c r="C62" s="9">
        <v>13597</v>
      </c>
      <c r="D62" s="9">
        <v>591</v>
      </c>
      <c r="E62" s="9" t="s">
        <v>191</v>
      </c>
      <c r="F62" s="9">
        <v>35</v>
      </c>
      <c r="G62" s="9">
        <v>33</v>
      </c>
      <c r="H62" s="9">
        <v>33</v>
      </c>
      <c r="I62" s="9">
        <v>3035</v>
      </c>
      <c r="J62" s="9">
        <v>4067</v>
      </c>
      <c r="K62" s="9">
        <v>6709</v>
      </c>
      <c r="L62" s="9">
        <v>14637</v>
      </c>
      <c r="M62" s="9">
        <v>18355</v>
      </c>
      <c r="N62" s="9">
        <v>14510</v>
      </c>
      <c r="O62" s="27">
        <v>75602</v>
      </c>
    </row>
    <row r="63" spans="1:15" s="172" customFormat="1" ht="9.9499999999999993" customHeight="1" x14ac:dyDescent="0.25">
      <c r="A63" s="8" t="s">
        <v>48</v>
      </c>
      <c r="B63" s="493" t="s">
        <v>22</v>
      </c>
      <c r="C63" s="9" t="s">
        <v>191</v>
      </c>
      <c r="D63" s="9" t="s">
        <v>191</v>
      </c>
      <c r="E63" s="9">
        <v>906</v>
      </c>
      <c r="F63" s="9">
        <v>372</v>
      </c>
      <c r="G63" s="9">
        <v>727</v>
      </c>
      <c r="H63" s="9">
        <v>251</v>
      </c>
      <c r="I63" s="9">
        <v>5</v>
      </c>
      <c r="J63" s="9" t="s">
        <v>191</v>
      </c>
      <c r="K63" s="9" t="s">
        <v>191</v>
      </c>
      <c r="L63" s="9" t="s">
        <v>191</v>
      </c>
      <c r="M63" s="9">
        <v>173</v>
      </c>
      <c r="N63" s="9">
        <v>136</v>
      </c>
      <c r="O63" s="27">
        <v>2570</v>
      </c>
    </row>
    <row r="64" spans="1:15" s="172" customFormat="1" ht="9.9499999999999993" customHeight="1" x14ac:dyDescent="0.25">
      <c r="A64" s="8" t="s">
        <v>48</v>
      </c>
      <c r="B64" s="493" t="s">
        <v>23</v>
      </c>
      <c r="C64" s="9" t="s">
        <v>191</v>
      </c>
      <c r="D64" s="9" t="s">
        <v>191</v>
      </c>
      <c r="E64" s="9">
        <v>901</v>
      </c>
      <c r="F64" s="9">
        <v>372</v>
      </c>
      <c r="G64" s="9">
        <v>727</v>
      </c>
      <c r="H64" s="9">
        <v>251</v>
      </c>
      <c r="I64" s="9">
        <v>5</v>
      </c>
      <c r="J64" s="9" t="s">
        <v>191</v>
      </c>
      <c r="K64" s="9" t="s">
        <v>191</v>
      </c>
      <c r="L64" s="9" t="s">
        <v>191</v>
      </c>
      <c r="M64" s="9">
        <v>173</v>
      </c>
      <c r="N64" s="9">
        <v>136</v>
      </c>
      <c r="O64" s="27">
        <v>2565</v>
      </c>
    </row>
    <row r="65" spans="1:15" s="172" customFormat="1" ht="9.9499999999999993" customHeight="1" x14ac:dyDescent="0.25">
      <c r="A65" s="8" t="s">
        <v>49</v>
      </c>
      <c r="B65" s="493" t="s">
        <v>22</v>
      </c>
      <c r="C65" s="9" t="s">
        <v>191</v>
      </c>
      <c r="D65" s="9">
        <v>6</v>
      </c>
      <c r="E65" s="9">
        <v>1</v>
      </c>
      <c r="F65" s="9">
        <v>3</v>
      </c>
      <c r="G65" s="9">
        <v>2</v>
      </c>
      <c r="H65" s="9">
        <v>12</v>
      </c>
      <c r="I65" s="9">
        <v>1</v>
      </c>
      <c r="J65" s="9" t="s">
        <v>191</v>
      </c>
      <c r="K65" s="9">
        <v>1</v>
      </c>
      <c r="L65" s="9">
        <v>1</v>
      </c>
      <c r="M65" s="9">
        <v>6</v>
      </c>
      <c r="N65" s="9">
        <v>2</v>
      </c>
      <c r="O65" s="27">
        <v>35</v>
      </c>
    </row>
    <row r="66" spans="1:15" s="172" customFormat="1" ht="9.9499999999999993" customHeight="1" x14ac:dyDescent="0.25">
      <c r="A66" s="8" t="s">
        <v>49</v>
      </c>
      <c r="B66" s="493" t="s">
        <v>23</v>
      </c>
      <c r="C66" s="9" t="s">
        <v>191</v>
      </c>
      <c r="D66" s="9">
        <v>5</v>
      </c>
      <c r="E66" s="9">
        <v>1</v>
      </c>
      <c r="F66" s="9">
        <v>3</v>
      </c>
      <c r="G66" s="9">
        <v>2</v>
      </c>
      <c r="H66" s="9">
        <v>12</v>
      </c>
      <c r="I66" s="9" t="s">
        <v>191</v>
      </c>
      <c r="J66" s="9" t="s">
        <v>191</v>
      </c>
      <c r="K66" s="9">
        <v>1</v>
      </c>
      <c r="L66" s="9">
        <v>1</v>
      </c>
      <c r="M66" s="9">
        <v>6</v>
      </c>
      <c r="N66" s="9">
        <v>2</v>
      </c>
      <c r="O66" s="27">
        <v>33</v>
      </c>
    </row>
    <row r="67" spans="1:15" s="172" customFormat="1" ht="9.9499999999999993" customHeight="1" x14ac:dyDescent="0.25">
      <c r="A67" s="8" t="s">
        <v>50</v>
      </c>
      <c r="B67" s="493" t="s">
        <v>22</v>
      </c>
      <c r="C67" s="9" t="s">
        <v>191</v>
      </c>
      <c r="D67" s="9" t="s">
        <v>191</v>
      </c>
      <c r="E67" s="9" t="s">
        <v>191</v>
      </c>
      <c r="F67" s="9">
        <v>22</v>
      </c>
      <c r="G67" s="9">
        <v>13</v>
      </c>
      <c r="H67" s="9" t="s">
        <v>191</v>
      </c>
      <c r="I67" s="9">
        <v>12</v>
      </c>
      <c r="J67" s="9">
        <v>3</v>
      </c>
      <c r="K67" s="9" t="s">
        <v>191</v>
      </c>
      <c r="L67" s="9">
        <v>8</v>
      </c>
      <c r="M67" s="9" t="s">
        <v>191</v>
      </c>
      <c r="N67" s="9">
        <v>3</v>
      </c>
      <c r="O67" s="27">
        <v>61</v>
      </c>
    </row>
    <row r="68" spans="1:15" s="172" customFormat="1" ht="9.9499999999999993" customHeight="1" x14ac:dyDescent="0.25">
      <c r="A68" s="8" t="s">
        <v>50</v>
      </c>
      <c r="B68" s="493" t="s">
        <v>23</v>
      </c>
      <c r="C68" s="9" t="s">
        <v>191</v>
      </c>
      <c r="D68" s="9" t="s">
        <v>191</v>
      </c>
      <c r="E68" s="9" t="s">
        <v>191</v>
      </c>
      <c r="F68" s="9">
        <v>20</v>
      </c>
      <c r="G68" s="9">
        <v>12</v>
      </c>
      <c r="H68" s="9" t="s">
        <v>191</v>
      </c>
      <c r="I68" s="9">
        <v>12</v>
      </c>
      <c r="J68" s="9">
        <v>3</v>
      </c>
      <c r="K68" s="9" t="s">
        <v>191</v>
      </c>
      <c r="L68" s="9">
        <v>8</v>
      </c>
      <c r="M68" s="9" t="s">
        <v>191</v>
      </c>
      <c r="N68" s="9">
        <v>3</v>
      </c>
      <c r="O68" s="27">
        <v>58</v>
      </c>
    </row>
    <row r="69" spans="1:15" s="172" customFormat="1" ht="9.9499999999999993" customHeight="1" x14ac:dyDescent="0.25">
      <c r="A69" s="8" t="s">
        <v>178</v>
      </c>
      <c r="B69" s="493" t="s">
        <v>22</v>
      </c>
      <c r="C69" s="9" t="s">
        <v>191</v>
      </c>
      <c r="D69" s="9" t="s">
        <v>191</v>
      </c>
      <c r="E69" s="9" t="s">
        <v>191</v>
      </c>
      <c r="F69" s="9" t="s">
        <v>191</v>
      </c>
      <c r="G69" s="9">
        <v>3</v>
      </c>
      <c r="H69" s="9" t="s">
        <v>191</v>
      </c>
      <c r="I69" s="9">
        <v>2</v>
      </c>
      <c r="J69" s="9" t="s">
        <v>191</v>
      </c>
      <c r="K69" s="9" t="s">
        <v>191</v>
      </c>
      <c r="L69" s="9">
        <v>2</v>
      </c>
      <c r="M69" s="9" t="s">
        <v>191</v>
      </c>
      <c r="N69" s="9">
        <v>1</v>
      </c>
      <c r="O69" s="27">
        <v>8</v>
      </c>
    </row>
    <row r="70" spans="1:15" s="172" customFormat="1" ht="9.9499999999999993" customHeight="1" x14ac:dyDescent="0.25">
      <c r="A70" s="8" t="s">
        <v>178</v>
      </c>
      <c r="B70" s="493" t="s">
        <v>23</v>
      </c>
      <c r="C70" s="9" t="s">
        <v>191</v>
      </c>
      <c r="D70" s="9" t="s">
        <v>191</v>
      </c>
      <c r="E70" s="9" t="s">
        <v>191</v>
      </c>
      <c r="F70" s="9" t="s">
        <v>191</v>
      </c>
      <c r="G70" s="9">
        <v>3</v>
      </c>
      <c r="H70" s="9" t="s">
        <v>191</v>
      </c>
      <c r="I70" s="9">
        <v>2</v>
      </c>
      <c r="J70" s="9" t="s">
        <v>191</v>
      </c>
      <c r="K70" s="9" t="s">
        <v>191</v>
      </c>
      <c r="L70" s="9">
        <v>2</v>
      </c>
      <c r="M70" s="9" t="s">
        <v>191</v>
      </c>
      <c r="N70" s="9">
        <v>1</v>
      </c>
      <c r="O70" s="27">
        <v>8</v>
      </c>
    </row>
    <row r="71" spans="1:15" s="172" customFormat="1" ht="9.9499999999999993" customHeight="1" x14ac:dyDescent="0.25">
      <c r="A71" s="8" t="s">
        <v>51</v>
      </c>
      <c r="B71" s="493" t="s">
        <v>22</v>
      </c>
      <c r="C71" s="9">
        <v>1</v>
      </c>
      <c r="D71" s="9" t="s">
        <v>191</v>
      </c>
      <c r="E71" s="9">
        <v>1</v>
      </c>
      <c r="F71" s="9" t="s">
        <v>191</v>
      </c>
      <c r="G71" s="9" t="s">
        <v>191</v>
      </c>
      <c r="H71" s="9" t="s">
        <v>191</v>
      </c>
      <c r="I71" s="9" t="s">
        <v>191</v>
      </c>
      <c r="J71" s="9" t="s">
        <v>191</v>
      </c>
      <c r="K71" s="9" t="s">
        <v>191</v>
      </c>
      <c r="L71" s="9" t="s">
        <v>191</v>
      </c>
      <c r="M71" s="9" t="s">
        <v>191</v>
      </c>
      <c r="N71" s="9" t="s">
        <v>191</v>
      </c>
      <c r="O71" s="27">
        <v>2</v>
      </c>
    </row>
    <row r="72" spans="1:15" s="172" customFormat="1" ht="9.9499999999999993" customHeight="1" x14ac:dyDescent="0.25">
      <c r="A72" s="8" t="s">
        <v>51</v>
      </c>
      <c r="B72" s="493" t="s">
        <v>23</v>
      </c>
      <c r="C72" s="9" t="s">
        <v>191</v>
      </c>
      <c r="D72" s="9" t="s">
        <v>191</v>
      </c>
      <c r="E72" s="9" t="s">
        <v>191</v>
      </c>
      <c r="F72" s="9" t="s">
        <v>191</v>
      </c>
      <c r="G72" s="9" t="s">
        <v>191</v>
      </c>
      <c r="H72" s="9" t="s">
        <v>191</v>
      </c>
      <c r="I72" s="9" t="s">
        <v>191</v>
      </c>
      <c r="J72" s="9" t="s">
        <v>191</v>
      </c>
      <c r="K72" s="9" t="s">
        <v>191</v>
      </c>
      <c r="L72" s="9" t="s">
        <v>191</v>
      </c>
      <c r="M72" s="9" t="s">
        <v>191</v>
      </c>
      <c r="N72" s="9" t="s">
        <v>191</v>
      </c>
      <c r="O72" s="27">
        <v>0</v>
      </c>
    </row>
    <row r="73" spans="1:15" s="172" customFormat="1" ht="9.9499999999999993" customHeight="1" x14ac:dyDescent="0.25">
      <c r="A73" s="8" t="s">
        <v>52</v>
      </c>
      <c r="B73" s="493" t="s">
        <v>22</v>
      </c>
      <c r="C73" s="9">
        <v>7886</v>
      </c>
      <c r="D73" s="9">
        <v>1580</v>
      </c>
      <c r="E73" s="9">
        <v>1923</v>
      </c>
      <c r="F73" s="9">
        <v>1795</v>
      </c>
      <c r="G73" s="9">
        <v>2029</v>
      </c>
      <c r="H73" s="9">
        <v>1081</v>
      </c>
      <c r="I73" s="9">
        <v>839</v>
      </c>
      <c r="J73" s="9">
        <v>2670</v>
      </c>
      <c r="K73" s="9">
        <v>2993</v>
      </c>
      <c r="L73" s="9">
        <v>3332</v>
      </c>
      <c r="M73" s="9">
        <v>3816</v>
      </c>
      <c r="N73" s="9">
        <v>3385</v>
      </c>
      <c r="O73" s="27">
        <v>33329</v>
      </c>
    </row>
    <row r="74" spans="1:15" s="172" customFormat="1" ht="9.9499999999999993" customHeight="1" x14ac:dyDescent="0.25">
      <c r="A74" s="8" t="s">
        <v>52</v>
      </c>
      <c r="B74" s="493" t="s">
        <v>23</v>
      </c>
      <c r="C74" s="9">
        <v>7870</v>
      </c>
      <c r="D74" s="9">
        <v>1922</v>
      </c>
      <c r="E74" s="9">
        <v>2108</v>
      </c>
      <c r="F74" s="9">
        <v>1885</v>
      </c>
      <c r="G74" s="9">
        <v>2004</v>
      </c>
      <c r="H74" s="9">
        <v>1144</v>
      </c>
      <c r="I74" s="9">
        <v>1366</v>
      </c>
      <c r="J74" s="9">
        <v>2869</v>
      </c>
      <c r="K74" s="9">
        <v>3286</v>
      </c>
      <c r="L74" s="9">
        <v>3746</v>
      </c>
      <c r="M74" s="9">
        <v>4374</v>
      </c>
      <c r="N74" s="9">
        <v>3919</v>
      </c>
      <c r="O74" s="27">
        <v>36493</v>
      </c>
    </row>
    <row r="75" spans="1:15" s="172" customFormat="1" ht="9.9499999999999993" customHeight="1" x14ac:dyDescent="0.25">
      <c r="A75" s="8" t="s">
        <v>117</v>
      </c>
      <c r="B75" s="493" t="s">
        <v>22</v>
      </c>
      <c r="C75" s="9" t="s">
        <v>191</v>
      </c>
      <c r="D75" s="9">
        <v>6</v>
      </c>
      <c r="E75" s="9">
        <v>5</v>
      </c>
      <c r="F75" s="9" t="s">
        <v>191</v>
      </c>
      <c r="G75" s="9" t="s">
        <v>191</v>
      </c>
      <c r="H75" s="9" t="s">
        <v>191</v>
      </c>
      <c r="I75" s="9" t="s">
        <v>191</v>
      </c>
      <c r="J75" s="9" t="s">
        <v>191</v>
      </c>
      <c r="K75" s="9" t="s">
        <v>191</v>
      </c>
      <c r="L75" s="9" t="s">
        <v>191</v>
      </c>
      <c r="M75" s="9" t="s">
        <v>191</v>
      </c>
      <c r="N75" s="9" t="s">
        <v>191</v>
      </c>
      <c r="O75" s="27">
        <v>11</v>
      </c>
    </row>
    <row r="76" spans="1:15" s="172" customFormat="1" ht="9.9499999999999993" customHeight="1" x14ac:dyDescent="0.25">
      <c r="A76" s="8" t="s">
        <v>117</v>
      </c>
      <c r="B76" s="493" t="s">
        <v>23</v>
      </c>
      <c r="C76" s="9" t="s">
        <v>191</v>
      </c>
      <c r="D76" s="9">
        <v>6</v>
      </c>
      <c r="E76" s="9">
        <v>5</v>
      </c>
      <c r="F76" s="9" t="s">
        <v>191</v>
      </c>
      <c r="G76" s="9" t="s">
        <v>191</v>
      </c>
      <c r="H76" s="9" t="s">
        <v>191</v>
      </c>
      <c r="I76" s="9" t="s">
        <v>191</v>
      </c>
      <c r="J76" s="9" t="s">
        <v>191</v>
      </c>
      <c r="K76" s="9" t="s">
        <v>191</v>
      </c>
      <c r="L76" s="9" t="s">
        <v>191</v>
      </c>
      <c r="M76" s="9" t="s">
        <v>191</v>
      </c>
      <c r="N76" s="9" t="s">
        <v>191</v>
      </c>
      <c r="O76" s="27">
        <v>11</v>
      </c>
    </row>
    <row r="77" spans="1:15" s="172" customFormat="1" ht="9.9499999999999993" customHeight="1" x14ac:dyDescent="0.25">
      <c r="A77" s="341"/>
      <c r="B77" s="494"/>
      <c r="C77" s="342"/>
      <c r="D77" s="342"/>
      <c r="E77" s="342"/>
      <c r="F77" s="342"/>
      <c r="G77" s="342"/>
      <c r="H77" s="342"/>
      <c r="I77" s="342"/>
      <c r="J77" s="342"/>
      <c r="K77" s="342"/>
      <c r="L77" s="342"/>
      <c r="M77" s="342"/>
      <c r="N77" s="342"/>
      <c r="O77" s="399"/>
    </row>
    <row r="78" spans="1:15" s="172" customFormat="1" ht="9.9499999999999993" customHeight="1" x14ac:dyDescent="0.25">
      <c r="A78" s="8" t="s">
        <v>53</v>
      </c>
      <c r="B78" s="493" t="s">
        <v>22</v>
      </c>
      <c r="C78" s="9" t="s">
        <v>191</v>
      </c>
      <c r="D78" s="9" t="s">
        <v>191</v>
      </c>
      <c r="E78" s="9" t="s">
        <v>191</v>
      </c>
      <c r="F78" s="9">
        <v>1</v>
      </c>
      <c r="G78" s="9" t="s">
        <v>191</v>
      </c>
      <c r="H78" s="9" t="s">
        <v>191</v>
      </c>
      <c r="I78" s="9">
        <v>3</v>
      </c>
      <c r="J78" s="9" t="s">
        <v>191</v>
      </c>
      <c r="K78" s="9" t="s">
        <v>191</v>
      </c>
      <c r="L78" s="9" t="s">
        <v>191</v>
      </c>
      <c r="M78" s="9" t="s">
        <v>191</v>
      </c>
      <c r="N78" s="9">
        <v>1</v>
      </c>
      <c r="O78" s="27">
        <v>5</v>
      </c>
    </row>
    <row r="79" spans="1:15" s="172" customFormat="1" ht="9.9499999999999993" customHeight="1" x14ac:dyDescent="0.25">
      <c r="A79" s="8" t="s">
        <v>53</v>
      </c>
      <c r="B79" s="493" t="s">
        <v>23</v>
      </c>
      <c r="C79" s="9" t="s">
        <v>191</v>
      </c>
      <c r="D79" s="9" t="s">
        <v>191</v>
      </c>
      <c r="E79" s="9" t="s">
        <v>191</v>
      </c>
      <c r="F79" s="9" t="s">
        <v>191</v>
      </c>
      <c r="G79" s="9" t="s">
        <v>191</v>
      </c>
      <c r="H79" s="9" t="s">
        <v>191</v>
      </c>
      <c r="I79" s="9">
        <v>1</v>
      </c>
      <c r="J79" s="9" t="s">
        <v>191</v>
      </c>
      <c r="K79" s="9" t="s">
        <v>191</v>
      </c>
      <c r="L79" s="9" t="s">
        <v>191</v>
      </c>
      <c r="M79" s="9" t="s">
        <v>191</v>
      </c>
      <c r="N79" s="9" t="s">
        <v>191</v>
      </c>
      <c r="O79" s="27">
        <v>1</v>
      </c>
    </row>
    <row r="80" spans="1:15" s="172" customFormat="1" ht="9.9499999999999993" customHeight="1" x14ac:dyDescent="0.25">
      <c r="A80" s="8" t="s">
        <v>54</v>
      </c>
      <c r="B80" s="493" t="s">
        <v>22</v>
      </c>
      <c r="C80" s="9" t="s">
        <v>191</v>
      </c>
      <c r="D80" s="9" t="s">
        <v>191</v>
      </c>
      <c r="E80" s="9" t="s">
        <v>191</v>
      </c>
      <c r="F80" s="9">
        <v>1</v>
      </c>
      <c r="G80" s="9" t="s">
        <v>191</v>
      </c>
      <c r="H80" s="9">
        <v>4</v>
      </c>
      <c r="I80" s="9">
        <v>7</v>
      </c>
      <c r="J80" s="9" t="s">
        <v>191</v>
      </c>
      <c r="K80" s="9" t="s">
        <v>191</v>
      </c>
      <c r="L80" s="9" t="s">
        <v>191</v>
      </c>
      <c r="M80" s="9">
        <v>1</v>
      </c>
      <c r="N80" s="9">
        <v>6</v>
      </c>
      <c r="O80" s="27">
        <v>19</v>
      </c>
    </row>
    <row r="81" spans="1:15" s="172" customFormat="1" ht="9.9499999999999993" customHeight="1" x14ac:dyDescent="0.25">
      <c r="A81" s="8" t="s">
        <v>54</v>
      </c>
      <c r="B81" s="493" t="s">
        <v>23</v>
      </c>
      <c r="C81" s="9" t="s">
        <v>191</v>
      </c>
      <c r="D81" s="9" t="s">
        <v>191</v>
      </c>
      <c r="E81" s="9" t="s">
        <v>191</v>
      </c>
      <c r="F81" s="9" t="s">
        <v>191</v>
      </c>
      <c r="G81" s="9" t="s">
        <v>191</v>
      </c>
      <c r="H81" s="9">
        <v>4</v>
      </c>
      <c r="I81" s="9">
        <v>2</v>
      </c>
      <c r="J81" s="9" t="s">
        <v>191</v>
      </c>
      <c r="K81" s="9" t="s">
        <v>191</v>
      </c>
      <c r="L81" s="9" t="s">
        <v>191</v>
      </c>
      <c r="M81" s="9">
        <v>1</v>
      </c>
      <c r="N81" s="9">
        <v>3</v>
      </c>
      <c r="O81" s="27">
        <v>10</v>
      </c>
    </row>
    <row r="82" spans="1:15" s="172" customFormat="1" ht="9.9499999999999993" customHeight="1" x14ac:dyDescent="0.25">
      <c r="A82" s="8" t="s">
        <v>55</v>
      </c>
      <c r="B82" s="493" t="s">
        <v>22</v>
      </c>
      <c r="C82" s="9">
        <v>9</v>
      </c>
      <c r="D82" s="9">
        <v>25</v>
      </c>
      <c r="E82" s="9">
        <v>26</v>
      </c>
      <c r="F82" s="9">
        <v>19</v>
      </c>
      <c r="G82" s="9">
        <v>11</v>
      </c>
      <c r="H82" s="9">
        <v>11</v>
      </c>
      <c r="I82" s="9">
        <v>5</v>
      </c>
      <c r="J82" s="9">
        <v>24</v>
      </c>
      <c r="K82" s="9">
        <v>68</v>
      </c>
      <c r="L82" s="9">
        <v>203</v>
      </c>
      <c r="M82" s="9">
        <v>427</v>
      </c>
      <c r="N82" s="9">
        <v>148</v>
      </c>
      <c r="O82" s="27">
        <v>976</v>
      </c>
    </row>
    <row r="83" spans="1:15" s="172" customFormat="1" ht="9.9499999999999993" customHeight="1" x14ac:dyDescent="0.25">
      <c r="A83" s="8" t="s">
        <v>55</v>
      </c>
      <c r="B83" s="493" t="s">
        <v>23</v>
      </c>
      <c r="C83" s="9">
        <v>2</v>
      </c>
      <c r="D83" s="9">
        <v>4</v>
      </c>
      <c r="E83" s="9">
        <v>6</v>
      </c>
      <c r="F83" s="9">
        <v>9</v>
      </c>
      <c r="G83" s="9">
        <v>5</v>
      </c>
      <c r="H83" s="9">
        <v>6</v>
      </c>
      <c r="I83" s="9">
        <v>3</v>
      </c>
      <c r="J83" s="9">
        <v>11</v>
      </c>
      <c r="K83" s="9">
        <v>13</v>
      </c>
      <c r="L83" s="9">
        <v>27</v>
      </c>
      <c r="M83" s="9">
        <v>56</v>
      </c>
      <c r="N83" s="9">
        <v>23</v>
      </c>
      <c r="O83" s="27">
        <v>165</v>
      </c>
    </row>
    <row r="84" spans="1:15" s="172" customFormat="1" ht="9.9499999999999993" customHeight="1" x14ac:dyDescent="0.25">
      <c r="A84" s="8" t="s">
        <v>56</v>
      </c>
      <c r="B84" s="493" t="s">
        <v>22</v>
      </c>
      <c r="C84" s="9">
        <v>63</v>
      </c>
      <c r="D84" s="9">
        <v>10</v>
      </c>
      <c r="E84" s="9" t="s">
        <v>191</v>
      </c>
      <c r="F84" s="9" t="s">
        <v>191</v>
      </c>
      <c r="G84" s="9" t="s">
        <v>191</v>
      </c>
      <c r="H84" s="9" t="s">
        <v>191</v>
      </c>
      <c r="I84" s="9" t="s">
        <v>191</v>
      </c>
      <c r="J84" s="9" t="s">
        <v>191</v>
      </c>
      <c r="K84" s="9" t="s">
        <v>191</v>
      </c>
      <c r="L84" s="9" t="s">
        <v>191</v>
      </c>
      <c r="M84" s="9">
        <v>61</v>
      </c>
      <c r="N84" s="9">
        <v>61</v>
      </c>
      <c r="O84" s="27">
        <v>195</v>
      </c>
    </row>
    <row r="85" spans="1:15" s="172" customFormat="1" ht="9.9499999999999993" customHeight="1" x14ac:dyDescent="0.25">
      <c r="A85" s="8" t="s">
        <v>56</v>
      </c>
      <c r="B85" s="493" t="s">
        <v>23</v>
      </c>
      <c r="C85" s="9">
        <v>15</v>
      </c>
      <c r="D85" s="9">
        <v>2</v>
      </c>
      <c r="E85" s="9" t="s">
        <v>191</v>
      </c>
      <c r="F85" s="9" t="s">
        <v>191</v>
      </c>
      <c r="G85" s="9" t="s">
        <v>191</v>
      </c>
      <c r="H85" s="9" t="s">
        <v>191</v>
      </c>
      <c r="I85" s="9" t="s">
        <v>191</v>
      </c>
      <c r="J85" s="9" t="s">
        <v>191</v>
      </c>
      <c r="K85" s="9" t="s">
        <v>191</v>
      </c>
      <c r="L85" s="9" t="s">
        <v>191</v>
      </c>
      <c r="M85" s="9">
        <v>13</v>
      </c>
      <c r="N85" s="9">
        <v>10</v>
      </c>
      <c r="O85" s="27">
        <v>40</v>
      </c>
    </row>
    <row r="86" spans="1:15" s="172" customFormat="1" ht="9.9499999999999993" customHeight="1" x14ac:dyDescent="0.25">
      <c r="A86" s="8" t="s">
        <v>118</v>
      </c>
      <c r="B86" s="493" t="s">
        <v>22</v>
      </c>
      <c r="C86" s="9" t="s">
        <v>191</v>
      </c>
      <c r="D86" s="9" t="s">
        <v>191</v>
      </c>
      <c r="E86" s="9" t="s">
        <v>191</v>
      </c>
      <c r="F86" s="9">
        <v>1</v>
      </c>
      <c r="G86" s="9" t="s">
        <v>191</v>
      </c>
      <c r="H86" s="9">
        <v>2</v>
      </c>
      <c r="I86" s="9" t="s">
        <v>191</v>
      </c>
      <c r="J86" s="9" t="s">
        <v>191</v>
      </c>
      <c r="K86" s="9" t="s">
        <v>191</v>
      </c>
      <c r="L86" s="9" t="s">
        <v>191</v>
      </c>
      <c r="M86" s="9" t="s">
        <v>191</v>
      </c>
      <c r="N86" s="9">
        <v>1</v>
      </c>
      <c r="O86" s="27">
        <v>4</v>
      </c>
    </row>
    <row r="87" spans="1:15" s="172" customFormat="1" ht="9.9499999999999993" customHeight="1" x14ac:dyDescent="0.25">
      <c r="A87" s="8" t="s">
        <v>118</v>
      </c>
      <c r="B87" s="493" t="s">
        <v>23</v>
      </c>
      <c r="C87" s="9" t="s">
        <v>191</v>
      </c>
      <c r="D87" s="9" t="s">
        <v>191</v>
      </c>
      <c r="E87" s="9" t="s">
        <v>191</v>
      </c>
      <c r="F87" s="9" t="s">
        <v>191</v>
      </c>
      <c r="G87" s="9" t="s">
        <v>191</v>
      </c>
      <c r="H87" s="9" t="s">
        <v>191</v>
      </c>
      <c r="I87" s="9" t="s">
        <v>191</v>
      </c>
      <c r="J87" s="9" t="s">
        <v>191</v>
      </c>
      <c r="K87" s="9" t="s">
        <v>191</v>
      </c>
      <c r="L87" s="9" t="s">
        <v>191</v>
      </c>
      <c r="M87" s="9" t="s">
        <v>191</v>
      </c>
      <c r="N87" s="9" t="s">
        <v>191</v>
      </c>
      <c r="O87" s="27">
        <v>0</v>
      </c>
    </row>
    <row r="88" spans="1:15" s="172" customFormat="1" ht="9.9499999999999993" customHeight="1" x14ac:dyDescent="0.25">
      <c r="A88" s="8" t="s">
        <v>57</v>
      </c>
      <c r="B88" s="493" t="s">
        <v>22</v>
      </c>
      <c r="C88" s="9">
        <v>2</v>
      </c>
      <c r="D88" s="9" t="s">
        <v>191</v>
      </c>
      <c r="E88" s="9">
        <v>1</v>
      </c>
      <c r="F88" s="9" t="s">
        <v>191</v>
      </c>
      <c r="G88" s="9" t="s">
        <v>191</v>
      </c>
      <c r="H88" s="9">
        <v>1</v>
      </c>
      <c r="I88" s="9" t="s">
        <v>191</v>
      </c>
      <c r="J88" s="9" t="s">
        <v>191</v>
      </c>
      <c r="K88" s="9" t="s">
        <v>191</v>
      </c>
      <c r="L88" s="9" t="s">
        <v>191</v>
      </c>
      <c r="M88" s="9">
        <v>2</v>
      </c>
      <c r="N88" s="9" t="s">
        <v>191</v>
      </c>
      <c r="O88" s="27">
        <v>6</v>
      </c>
    </row>
    <row r="89" spans="1:15" s="172" customFormat="1" ht="9.9499999999999993" customHeight="1" x14ac:dyDescent="0.25">
      <c r="A89" s="8" t="s">
        <v>57</v>
      </c>
      <c r="B89" s="493" t="s">
        <v>23</v>
      </c>
      <c r="C89" s="9" t="s">
        <v>191</v>
      </c>
      <c r="D89" s="9" t="s">
        <v>191</v>
      </c>
      <c r="E89" s="9" t="s">
        <v>191</v>
      </c>
      <c r="F89" s="9" t="s">
        <v>191</v>
      </c>
      <c r="G89" s="9" t="s">
        <v>191</v>
      </c>
      <c r="H89" s="9" t="s">
        <v>191</v>
      </c>
      <c r="I89" s="9" t="s">
        <v>191</v>
      </c>
      <c r="J89" s="9" t="s">
        <v>191</v>
      </c>
      <c r="K89" s="9" t="s">
        <v>191</v>
      </c>
      <c r="L89" s="9" t="s">
        <v>191</v>
      </c>
      <c r="M89" s="9" t="s">
        <v>191</v>
      </c>
      <c r="N89" s="9" t="s">
        <v>191</v>
      </c>
      <c r="O89" s="27">
        <v>0</v>
      </c>
    </row>
    <row r="90" spans="1:15" s="172" customFormat="1" ht="9.9499999999999993" customHeight="1" x14ac:dyDescent="0.25">
      <c r="A90" s="8" t="s">
        <v>59</v>
      </c>
      <c r="B90" s="493" t="s">
        <v>22</v>
      </c>
      <c r="C90" s="9">
        <v>186</v>
      </c>
      <c r="D90" s="9">
        <v>215</v>
      </c>
      <c r="E90" s="9">
        <v>408</v>
      </c>
      <c r="F90" s="9">
        <v>193</v>
      </c>
      <c r="G90" s="9">
        <v>453</v>
      </c>
      <c r="H90" s="9">
        <v>343</v>
      </c>
      <c r="I90" s="9">
        <v>243</v>
      </c>
      <c r="J90" s="9">
        <v>296</v>
      </c>
      <c r="K90" s="9">
        <v>345</v>
      </c>
      <c r="L90" s="9">
        <v>126</v>
      </c>
      <c r="M90" s="9">
        <v>26</v>
      </c>
      <c r="N90" s="9">
        <v>9</v>
      </c>
      <c r="O90" s="27">
        <v>2843</v>
      </c>
    </row>
    <row r="91" spans="1:15" s="172" customFormat="1" ht="9.9499999999999993" customHeight="1" x14ac:dyDescent="0.25">
      <c r="A91" s="8" t="s">
        <v>59</v>
      </c>
      <c r="B91" s="493" t="s">
        <v>23</v>
      </c>
      <c r="C91" s="9">
        <v>24</v>
      </c>
      <c r="D91" s="9">
        <v>30</v>
      </c>
      <c r="E91" s="9">
        <v>57</v>
      </c>
      <c r="F91" s="9">
        <v>34</v>
      </c>
      <c r="G91" s="9">
        <v>61</v>
      </c>
      <c r="H91" s="9">
        <v>49</v>
      </c>
      <c r="I91" s="9">
        <v>30</v>
      </c>
      <c r="J91" s="9">
        <v>36</v>
      </c>
      <c r="K91" s="9">
        <v>43</v>
      </c>
      <c r="L91" s="9">
        <v>17</v>
      </c>
      <c r="M91" s="9">
        <v>5</v>
      </c>
      <c r="N91" s="9">
        <v>3</v>
      </c>
      <c r="O91" s="27">
        <v>389</v>
      </c>
    </row>
    <row r="92" spans="1:15" s="172" customFormat="1" ht="9.9499999999999993" customHeight="1" x14ac:dyDescent="0.25">
      <c r="A92" s="8" t="s">
        <v>60</v>
      </c>
      <c r="B92" s="493" t="s">
        <v>22</v>
      </c>
      <c r="C92" s="9">
        <v>337</v>
      </c>
      <c r="D92" s="9">
        <v>617</v>
      </c>
      <c r="E92" s="9">
        <v>1537</v>
      </c>
      <c r="F92" s="9">
        <v>2005</v>
      </c>
      <c r="G92" s="9">
        <v>2194</v>
      </c>
      <c r="H92" s="9">
        <v>366</v>
      </c>
      <c r="I92" s="9">
        <v>176</v>
      </c>
      <c r="J92" s="9">
        <v>170</v>
      </c>
      <c r="K92" s="9">
        <v>253</v>
      </c>
      <c r="L92" s="9">
        <v>128</v>
      </c>
      <c r="M92" s="9">
        <v>167</v>
      </c>
      <c r="N92" s="9">
        <v>147</v>
      </c>
      <c r="O92" s="27">
        <v>8097</v>
      </c>
    </row>
    <row r="93" spans="1:15" s="172" customFormat="1" ht="9.9499999999999993" customHeight="1" x14ac:dyDescent="0.25">
      <c r="A93" s="8" t="s">
        <v>60</v>
      </c>
      <c r="B93" s="493" t="s">
        <v>23</v>
      </c>
      <c r="C93" s="9">
        <v>85</v>
      </c>
      <c r="D93" s="9">
        <v>141</v>
      </c>
      <c r="E93" s="9">
        <v>316</v>
      </c>
      <c r="F93" s="9">
        <v>418</v>
      </c>
      <c r="G93" s="9">
        <v>459</v>
      </c>
      <c r="H93" s="9">
        <v>74</v>
      </c>
      <c r="I93" s="9">
        <v>43</v>
      </c>
      <c r="J93" s="9">
        <v>28</v>
      </c>
      <c r="K93" s="9">
        <v>33</v>
      </c>
      <c r="L93" s="9">
        <v>17</v>
      </c>
      <c r="M93" s="9">
        <v>21</v>
      </c>
      <c r="N93" s="9">
        <v>28</v>
      </c>
      <c r="O93" s="27">
        <v>1663</v>
      </c>
    </row>
    <row r="94" spans="1:15" s="172" customFormat="1" ht="9.9499999999999993" customHeight="1" x14ac:dyDescent="0.25">
      <c r="A94" s="8" t="s">
        <v>61</v>
      </c>
      <c r="B94" s="493" t="s">
        <v>22</v>
      </c>
      <c r="C94" s="9">
        <v>3</v>
      </c>
      <c r="D94" s="9">
        <v>4</v>
      </c>
      <c r="E94" s="9">
        <v>4</v>
      </c>
      <c r="F94" s="9">
        <v>8</v>
      </c>
      <c r="G94" s="9">
        <v>3</v>
      </c>
      <c r="H94" s="9">
        <v>4</v>
      </c>
      <c r="I94" s="9">
        <v>4</v>
      </c>
      <c r="J94" s="9">
        <v>4</v>
      </c>
      <c r="K94" s="9">
        <v>4</v>
      </c>
      <c r="L94" s="9">
        <v>3</v>
      </c>
      <c r="M94" s="9">
        <v>3</v>
      </c>
      <c r="N94" s="9">
        <v>3</v>
      </c>
      <c r="O94" s="27">
        <v>47</v>
      </c>
    </row>
    <row r="95" spans="1:15" s="172" customFormat="1" ht="9.9499999999999993" customHeight="1" x14ac:dyDescent="0.25">
      <c r="A95" s="8" t="s">
        <v>61</v>
      </c>
      <c r="B95" s="493" t="s">
        <v>23</v>
      </c>
      <c r="C95" s="9">
        <v>3</v>
      </c>
      <c r="D95" s="9">
        <v>4</v>
      </c>
      <c r="E95" s="9">
        <v>4</v>
      </c>
      <c r="F95" s="9">
        <v>8</v>
      </c>
      <c r="G95" s="9">
        <v>3</v>
      </c>
      <c r="H95" s="9">
        <v>4</v>
      </c>
      <c r="I95" s="9">
        <v>4</v>
      </c>
      <c r="J95" s="9">
        <v>4</v>
      </c>
      <c r="K95" s="9">
        <v>4</v>
      </c>
      <c r="L95" s="9">
        <v>3</v>
      </c>
      <c r="M95" s="9">
        <v>3</v>
      </c>
      <c r="N95" s="9">
        <v>3</v>
      </c>
      <c r="O95" s="27">
        <v>47</v>
      </c>
    </row>
    <row r="96" spans="1:15" s="172" customFormat="1" ht="9.9499999999999993" customHeight="1" x14ac:dyDescent="0.25">
      <c r="A96" s="8" t="s">
        <v>62</v>
      </c>
      <c r="B96" s="493" t="s">
        <v>22</v>
      </c>
      <c r="C96" s="9">
        <v>8</v>
      </c>
      <c r="D96" s="9">
        <v>16</v>
      </c>
      <c r="E96" s="9">
        <v>24</v>
      </c>
      <c r="F96" s="9">
        <v>5</v>
      </c>
      <c r="G96" s="9">
        <v>8</v>
      </c>
      <c r="H96" s="9">
        <v>1</v>
      </c>
      <c r="I96" s="9">
        <v>4</v>
      </c>
      <c r="J96" s="9">
        <v>9</v>
      </c>
      <c r="K96" s="9">
        <v>45</v>
      </c>
      <c r="L96" s="9">
        <v>70</v>
      </c>
      <c r="M96" s="9">
        <v>112</v>
      </c>
      <c r="N96" s="9">
        <v>74</v>
      </c>
      <c r="O96" s="27">
        <v>376</v>
      </c>
    </row>
    <row r="97" spans="1:15" s="172" customFormat="1" ht="9.9499999999999993" customHeight="1" x14ac:dyDescent="0.25">
      <c r="A97" s="8" t="s">
        <v>62</v>
      </c>
      <c r="B97" s="493" t="s">
        <v>23</v>
      </c>
      <c r="C97" s="9">
        <v>2</v>
      </c>
      <c r="D97" s="9">
        <v>4</v>
      </c>
      <c r="E97" s="9">
        <v>7</v>
      </c>
      <c r="F97" s="9">
        <v>1</v>
      </c>
      <c r="G97" s="9">
        <v>2</v>
      </c>
      <c r="H97" s="9" t="s">
        <v>191</v>
      </c>
      <c r="I97" s="9">
        <v>1</v>
      </c>
      <c r="J97" s="9">
        <v>2</v>
      </c>
      <c r="K97" s="9">
        <v>12</v>
      </c>
      <c r="L97" s="9">
        <v>24</v>
      </c>
      <c r="M97" s="9">
        <v>25</v>
      </c>
      <c r="N97" s="9">
        <v>20</v>
      </c>
      <c r="O97" s="27">
        <v>100</v>
      </c>
    </row>
    <row r="98" spans="1:15" s="172" customFormat="1" ht="9.9499999999999993" customHeight="1" x14ac:dyDescent="0.25">
      <c r="A98" s="8" t="s">
        <v>63</v>
      </c>
      <c r="B98" s="493" t="s">
        <v>22</v>
      </c>
      <c r="C98" s="9">
        <v>8</v>
      </c>
      <c r="D98" s="9">
        <v>18</v>
      </c>
      <c r="E98" s="9">
        <v>8</v>
      </c>
      <c r="F98" s="9" t="s">
        <v>191</v>
      </c>
      <c r="G98" s="9">
        <v>1</v>
      </c>
      <c r="H98" s="9">
        <v>1</v>
      </c>
      <c r="I98" s="9" t="s">
        <v>191</v>
      </c>
      <c r="J98" s="9" t="s">
        <v>191</v>
      </c>
      <c r="K98" s="9">
        <v>8</v>
      </c>
      <c r="L98" s="9" t="s">
        <v>191</v>
      </c>
      <c r="M98" s="9" t="s">
        <v>191</v>
      </c>
      <c r="N98" s="9">
        <v>139</v>
      </c>
      <c r="O98" s="27">
        <v>183</v>
      </c>
    </row>
    <row r="99" spans="1:15" s="172" customFormat="1" ht="9.9499999999999993" customHeight="1" x14ac:dyDescent="0.25">
      <c r="A99" s="8" t="s">
        <v>63</v>
      </c>
      <c r="B99" s="493" t="s">
        <v>23</v>
      </c>
      <c r="C99" s="9">
        <v>3</v>
      </c>
      <c r="D99" s="9">
        <v>9</v>
      </c>
      <c r="E99" s="9">
        <v>3</v>
      </c>
      <c r="F99" s="9" t="s">
        <v>191</v>
      </c>
      <c r="G99" s="9" t="s">
        <v>191</v>
      </c>
      <c r="H99" s="9" t="s">
        <v>191</v>
      </c>
      <c r="I99" s="9" t="s">
        <v>191</v>
      </c>
      <c r="J99" s="9" t="s">
        <v>191</v>
      </c>
      <c r="K99" s="9">
        <v>3</v>
      </c>
      <c r="L99" s="9" t="s">
        <v>191</v>
      </c>
      <c r="M99" s="9" t="s">
        <v>191</v>
      </c>
      <c r="N99" s="9">
        <v>55</v>
      </c>
      <c r="O99" s="27">
        <v>73</v>
      </c>
    </row>
    <row r="100" spans="1:15" s="172" customFormat="1" ht="9.9499999999999993" customHeight="1" x14ac:dyDescent="0.25">
      <c r="A100" s="8" t="s">
        <v>64</v>
      </c>
      <c r="B100" s="493" t="s">
        <v>22</v>
      </c>
      <c r="C100" s="9">
        <v>3092</v>
      </c>
      <c r="D100" s="9">
        <v>5002</v>
      </c>
      <c r="E100" s="9">
        <v>5664</v>
      </c>
      <c r="F100" s="9">
        <v>7873</v>
      </c>
      <c r="G100" s="9">
        <v>6440</v>
      </c>
      <c r="H100" s="9">
        <v>5961</v>
      </c>
      <c r="I100" s="9">
        <v>4369</v>
      </c>
      <c r="J100" s="9">
        <v>2605</v>
      </c>
      <c r="K100" s="9">
        <v>33</v>
      </c>
      <c r="L100" s="9">
        <v>2</v>
      </c>
      <c r="M100" s="9">
        <v>2656</v>
      </c>
      <c r="N100" s="9">
        <v>6616</v>
      </c>
      <c r="O100" s="27">
        <v>50313</v>
      </c>
    </row>
    <row r="101" spans="1:15" s="172" customFormat="1" ht="9.9499999999999993" customHeight="1" x14ac:dyDescent="0.25">
      <c r="A101" s="8" t="s">
        <v>64</v>
      </c>
      <c r="B101" s="493" t="s">
        <v>23</v>
      </c>
      <c r="C101" s="9">
        <v>3048</v>
      </c>
      <c r="D101" s="9">
        <v>4932</v>
      </c>
      <c r="E101" s="9">
        <v>5531</v>
      </c>
      <c r="F101" s="9">
        <v>7584</v>
      </c>
      <c r="G101" s="9">
        <v>6149</v>
      </c>
      <c r="H101" s="9">
        <v>5687</v>
      </c>
      <c r="I101" s="9">
        <v>4165</v>
      </c>
      <c r="J101" s="9">
        <v>2497</v>
      </c>
      <c r="K101" s="9">
        <v>33</v>
      </c>
      <c r="L101" s="9">
        <v>2</v>
      </c>
      <c r="M101" s="9">
        <v>2655</v>
      </c>
      <c r="N101" s="9">
        <v>6617</v>
      </c>
      <c r="O101" s="27">
        <v>48900</v>
      </c>
    </row>
    <row r="102" spans="1:15" s="172" customFormat="1" ht="9.9499999999999993" customHeight="1" x14ac:dyDescent="0.25">
      <c r="A102" s="8" t="s">
        <v>179</v>
      </c>
      <c r="B102" s="493" t="s">
        <v>22</v>
      </c>
      <c r="C102" s="9" t="s">
        <v>191</v>
      </c>
      <c r="D102" s="9" t="s">
        <v>191</v>
      </c>
      <c r="E102" s="9" t="s">
        <v>191</v>
      </c>
      <c r="F102" s="9" t="s">
        <v>191</v>
      </c>
      <c r="G102" s="9" t="s">
        <v>191</v>
      </c>
      <c r="H102" s="9" t="s">
        <v>191</v>
      </c>
      <c r="I102" s="9" t="s">
        <v>191</v>
      </c>
      <c r="J102" s="9">
        <v>1</v>
      </c>
      <c r="K102" s="9" t="s">
        <v>191</v>
      </c>
      <c r="L102" s="9" t="s">
        <v>191</v>
      </c>
      <c r="M102" s="9" t="s">
        <v>191</v>
      </c>
      <c r="N102" s="9" t="s">
        <v>191</v>
      </c>
      <c r="O102" s="27">
        <v>1</v>
      </c>
    </row>
    <row r="103" spans="1:15" s="172" customFormat="1" ht="9.9499999999999993" customHeight="1" x14ac:dyDescent="0.25">
      <c r="A103" s="8" t="s">
        <v>179</v>
      </c>
      <c r="B103" s="493" t="s">
        <v>23</v>
      </c>
      <c r="C103" s="9" t="s">
        <v>191</v>
      </c>
      <c r="D103" s="9" t="s">
        <v>191</v>
      </c>
      <c r="E103" s="9" t="s">
        <v>191</v>
      </c>
      <c r="F103" s="9" t="s">
        <v>191</v>
      </c>
      <c r="G103" s="9" t="s">
        <v>191</v>
      </c>
      <c r="H103" s="9" t="s">
        <v>191</v>
      </c>
      <c r="I103" s="9" t="s">
        <v>191</v>
      </c>
      <c r="J103" s="9" t="s">
        <v>191</v>
      </c>
      <c r="K103" s="9" t="s">
        <v>191</v>
      </c>
      <c r="L103" s="9" t="s">
        <v>191</v>
      </c>
      <c r="M103" s="9" t="s">
        <v>191</v>
      </c>
      <c r="N103" s="9" t="s">
        <v>191</v>
      </c>
      <c r="O103" s="27">
        <v>0</v>
      </c>
    </row>
    <row r="104" spans="1:15" s="172" customFormat="1" ht="9.9499999999999993" customHeight="1" x14ac:dyDescent="0.25">
      <c r="A104" s="8" t="s">
        <v>65</v>
      </c>
      <c r="B104" s="493" t="s">
        <v>22</v>
      </c>
      <c r="C104" s="9">
        <v>32</v>
      </c>
      <c r="D104" s="9">
        <v>3</v>
      </c>
      <c r="E104" s="9">
        <v>6</v>
      </c>
      <c r="F104" s="9">
        <v>10</v>
      </c>
      <c r="G104" s="9">
        <v>3</v>
      </c>
      <c r="H104" s="9">
        <v>53</v>
      </c>
      <c r="I104" s="9">
        <v>25</v>
      </c>
      <c r="J104" s="9">
        <v>17</v>
      </c>
      <c r="K104" s="9">
        <v>13</v>
      </c>
      <c r="L104" s="9">
        <v>16</v>
      </c>
      <c r="M104" s="9">
        <v>35</v>
      </c>
      <c r="N104" s="9">
        <v>1</v>
      </c>
      <c r="O104" s="27">
        <v>214</v>
      </c>
    </row>
    <row r="105" spans="1:15" s="172" customFormat="1" ht="9.9499999999999993" customHeight="1" x14ac:dyDescent="0.25">
      <c r="A105" s="8" t="s">
        <v>65</v>
      </c>
      <c r="B105" s="493" t="s">
        <v>23</v>
      </c>
      <c r="C105" s="9">
        <v>9</v>
      </c>
      <c r="D105" s="9" t="s">
        <v>191</v>
      </c>
      <c r="E105" s="9">
        <v>1</v>
      </c>
      <c r="F105" s="9">
        <v>3</v>
      </c>
      <c r="G105" s="9">
        <v>1</v>
      </c>
      <c r="H105" s="9">
        <v>17</v>
      </c>
      <c r="I105" s="9">
        <v>6</v>
      </c>
      <c r="J105" s="9">
        <v>3</v>
      </c>
      <c r="K105" s="9">
        <v>4</v>
      </c>
      <c r="L105" s="9">
        <v>4</v>
      </c>
      <c r="M105" s="9">
        <v>6</v>
      </c>
      <c r="N105" s="9" t="s">
        <v>191</v>
      </c>
      <c r="O105" s="27">
        <v>54</v>
      </c>
    </row>
    <row r="106" spans="1:15" s="172" customFormat="1" ht="9.9499999999999993" customHeight="1" x14ac:dyDescent="0.25">
      <c r="A106" s="8" t="s">
        <v>66</v>
      </c>
      <c r="B106" s="493" t="s">
        <v>22</v>
      </c>
      <c r="C106" s="9">
        <v>2</v>
      </c>
      <c r="D106" s="9" t="s">
        <v>191</v>
      </c>
      <c r="E106" s="9">
        <v>1</v>
      </c>
      <c r="F106" s="9" t="s">
        <v>191</v>
      </c>
      <c r="G106" s="9">
        <v>1</v>
      </c>
      <c r="H106" s="9">
        <v>5</v>
      </c>
      <c r="I106" s="9">
        <v>2</v>
      </c>
      <c r="J106" s="9">
        <v>1</v>
      </c>
      <c r="K106" s="9">
        <v>2</v>
      </c>
      <c r="L106" s="9">
        <v>1</v>
      </c>
      <c r="M106" s="9">
        <v>2</v>
      </c>
      <c r="N106" s="9" t="s">
        <v>191</v>
      </c>
      <c r="O106" s="27">
        <v>17</v>
      </c>
    </row>
    <row r="107" spans="1:15" s="172" customFormat="1" ht="9.9499999999999993" customHeight="1" x14ac:dyDescent="0.25">
      <c r="A107" s="8" t="s">
        <v>66</v>
      </c>
      <c r="B107" s="493" t="s">
        <v>23</v>
      </c>
      <c r="C107" s="9">
        <v>1</v>
      </c>
      <c r="D107" s="9" t="s">
        <v>191</v>
      </c>
      <c r="E107" s="9" t="s">
        <v>191</v>
      </c>
      <c r="F107" s="9" t="s">
        <v>191</v>
      </c>
      <c r="G107" s="9" t="s">
        <v>191</v>
      </c>
      <c r="H107" s="9">
        <v>2</v>
      </c>
      <c r="I107" s="9" t="s">
        <v>191</v>
      </c>
      <c r="J107" s="9" t="s">
        <v>191</v>
      </c>
      <c r="K107" s="9">
        <v>1</v>
      </c>
      <c r="L107" s="9" t="s">
        <v>191</v>
      </c>
      <c r="M107" s="9" t="s">
        <v>191</v>
      </c>
      <c r="N107" s="9" t="s">
        <v>191</v>
      </c>
      <c r="O107" s="27">
        <v>4</v>
      </c>
    </row>
    <row r="108" spans="1:15" s="172" customFormat="1" ht="9.9499999999999993" customHeight="1" x14ac:dyDescent="0.25">
      <c r="A108" s="8" t="s">
        <v>67</v>
      </c>
      <c r="B108" s="493" t="s">
        <v>22</v>
      </c>
      <c r="C108" s="9">
        <v>3</v>
      </c>
      <c r="D108" s="9" t="s">
        <v>191</v>
      </c>
      <c r="E108" s="9">
        <v>2</v>
      </c>
      <c r="F108" s="9" t="s">
        <v>191</v>
      </c>
      <c r="G108" s="9">
        <v>50</v>
      </c>
      <c r="H108" s="9">
        <v>27</v>
      </c>
      <c r="I108" s="9">
        <v>25</v>
      </c>
      <c r="J108" s="9">
        <v>56</v>
      </c>
      <c r="K108" s="9">
        <v>23</v>
      </c>
      <c r="L108" s="9">
        <v>97</v>
      </c>
      <c r="M108" s="9">
        <v>93</v>
      </c>
      <c r="N108" s="9">
        <v>73</v>
      </c>
      <c r="O108" s="27">
        <v>449</v>
      </c>
    </row>
    <row r="109" spans="1:15" s="172" customFormat="1" ht="9.9499999999999993" customHeight="1" x14ac:dyDescent="0.25">
      <c r="A109" s="8" t="s">
        <v>67</v>
      </c>
      <c r="B109" s="493" t="s">
        <v>23</v>
      </c>
      <c r="C109" s="9">
        <v>1</v>
      </c>
      <c r="D109" s="9" t="s">
        <v>191</v>
      </c>
      <c r="E109" s="9">
        <v>1</v>
      </c>
      <c r="F109" s="9" t="s">
        <v>191</v>
      </c>
      <c r="G109" s="9">
        <v>20</v>
      </c>
      <c r="H109" s="9">
        <v>12</v>
      </c>
      <c r="I109" s="9">
        <v>7</v>
      </c>
      <c r="J109" s="9">
        <v>19</v>
      </c>
      <c r="K109" s="9">
        <v>8</v>
      </c>
      <c r="L109" s="9">
        <v>34</v>
      </c>
      <c r="M109" s="9">
        <v>77</v>
      </c>
      <c r="N109" s="9">
        <v>29</v>
      </c>
      <c r="O109" s="27">
        <v>208</v>
      </c>
    </row>
    <row r="110" spans="1:15" s="172" customFormat="1" ht="9.9499999999999993" customHeight="1" x14ac:dyDescent="0.25">
      <c r="A110" s="8" t="s">
        <v>68</v>
      </c>
      <c r="B110" s="493" t="s">
        <v>22</v>
      </c>
      <c r="C110" s="9">
        <v>16</v>
      </c>
      <c r="D110" s="9" t="s">
        <v>191</v>
      </c>
      <c r="E110" s="9">
        <v>9</v>
      </c>
      <c r="F110" s="9" t="s">
        <v>191</v>
      </c>
      <c r="G110" s="9">
        <v>12</v>
      </c>
      <c r="H110" s="9">
        <v>8</v>
      </c>
      <c r="I110" s="9">
        <v>7</v>
      </c>
      <c r="J110" s="9">
        <v>2</v>
      </c>
      <c r="K110" s="9">
        <v>7</v>
      </c>
      <c r="L110" s="9">
        <v>1</v>
      </c>
      <c r="M110" s="9">
        <v>51</v>
      </c>
      <c r="N110" s="9">
        <v>3</v>
      </c>
      <c r="O110" s="27">
        <v>116</v>
      </c>
    </row>
    <row r="111" spans="1:15" s="172" customFormat="1" ht="9.9499999999999993" customHeight="1" x14ac:dyDescent="0.25">
      <c r="A111" s="8" t="s">
        <v>68</v>
      </c>
      <c r="B111" s="493" t="s">
        <v>23</v>
      </c>
      <c r="C111" s="9">
        <v>4</v>
      </c>
      <c r="D111" s="9" t="s">
        <v>191</v>
      </c>
      <c r="E111" s="9">
        <v>2</v>
      </c>
      <c r="F111" s="9" t="s">
        <v>191</v>
      </c>
      <c r="G111" s="9">
        <v>3</v>
      </c>
      <c r="H111" s="9">
        <v>4</v>
      </c>
      <c r="I111" s="9">
        <v>1</v>
      </c>
      <c r="J111" s="9">
        <v>1</v>
      </c>
      <c r="K111" s="9">
        <v>2</v>
      </c>
      <c r="L111" s="9" t="s">
        <v>191</v>
      </c>
      <c r="M111" s="9">
        <v>50</v>
      </c>
      <c r="N111" s="9">
        <v>3</v>
      </c>
      <c r="O111" s="27">
        <v>70</v>
      </c>
    </row>
    <row r="112" spans="1:15" s="172" customFormat="1" ht="9.9499999999999993" customHeight="1" x14ac:dyDescent="0.25">
      <c r="A112" s="8" t="s">
        <v>69</v>
      </c>
      <c r="B112" s="493" t="s">
        <v>22</v>
      </c>
      <c r="C112" s="9">
        <v>56</v>
      </c>
      <c r="D112" s="9">
        <v>71</v>
      </c>
      <c r="E112" s="9">
        <v>104</v>
      </c>
      <c r="F112" s="9">
        <v>19</v>
      </c>
      <c r="G112" s="9">
        <v>53</v>
      </c>
      <c r="H112" s="9">
        <v>96</v>
      </c>
      <c r="I112" s="9">
        <v>58</v>
      </c>
      <c r="J112" s="9">
        <v>139</v>
      </c>
      <c r="K112" s="9">
        <v>115</v>
      </c>
      <c r="L112" s="9">
        <v>173</v>
      </c>
      <c r="M112" s="9">
        <v>65</v>
      </c>
      <c r="N112" s="9">
        <v>53</v>
      </c>
      <c r="O112" s="27">
        <v>1002</v>
      </c>
    </row>
    <row r="113" spans="1:15" s="172" customFormat="1" ht="9.9499999999999993" customHeight="1" x14ac:dyDescent="0.25">
      <c r="A113" s="8" t="s">
        <v>69</v>
      </c>
      <c r="B113" s="493" t="s">
        <v>23</v>
      </c>
      <c r="C113" s="9">
        <v>18</v>
      </c>
      <c r="D113" s="9">
        <v>24</v>
      </c>
      <c r="E113" s="9">
        <v>33</v>
      </c>
      <c r="F113" s="9">
        <v>7</v>
      </c>
      <c r="G113" s="9">
        <v>19</v>
      </c>
      <c r="H113" s="9">
        <v>31</v>
      </c>
      <c r="I113" s="9">
        <v>22</v>
      </c>
      <c r="J113" s="9">
        <v>49</v>
      </c>
      <c r="K113" s="9">
        <v>39</v>
      </c>
      <c r="L113" s="9">
        <v>49</v>
      </c>
      <c r="M113" s="9">
        <v>20</v>
      </c>
      <c r="N113" s="9">
        <v>18</v>
      </c>
      <c r="O113" s="27">
        <v>329</v>
      </c>
    </row>
    <row r="114" spans="1:15" s="172" customFormat="1" ht="9.9499999999999993" customHeight="1" x14ac:dyDescent="0.25">
      <c r="A114" s="8" t="s">
        <v>70</v>
      </c>
      <c r="B114" s="493" t="s">
        <v>22</v>
      </c>
      <c r="C114" s="9">
        <v>27</v>
      </c>
      <c r="D114" s="9">
        <v>8</v>
      </c>
      <c r="E114" s="9">
        <v>29</v>
      </c>
      <c r="F114" s="9">
        <v>14</v>
      </c>
      <c r="G114" s="9">
        <v>20</v>
      </c>
      <c r="H114" s="9">
        <v>10</v>
      </c>
      <c r="I114" s="9">
        <v>15</v>
      </c>
      <c r="J114" s="9">
        <v>22</v>
      </c>
      <c r="K114" s="9">
        <v>29</v>
      </c>
      <c r="L114" s="9">
        <v>32</v>
      </c>
      <c r="M114" s="9">
        <v>25</v>
      </c>
      <c r="N114" s="9">
        <v>48</v>
      </c>
      <c r="O114" s="27">
        <v>279</v>
      </c>
    </row>
    <row r="115" spans="1:15" s="172" customFormat="1" ht="9.9499999999999993" customHeight="1" x14ac:dyDescent="0.25">
      <c r="A115" s="8" t="s">
        <v>70</v>
      </c>
      <c r="B115" s="493" t="s">
        <v>23</v>
      </c>
      <c r="C115" s="9">
        <v>8</v>
      </c>
      <c r="D115" s="9">
        <v>2</v>
      </c>
      <c r="E115" s="9">
        <v>8</v>
      </c>
      <c r="F115" s="9">
        <v>3</v>
      </c>
      <c r="G115" s="9">
        <v>7</v>
      </c>
      <c r="H115" s="9">
        <v>3</v>
      </c>
      <c r="I115" s="9">
        <v>5</v>
      </c>
      <c r="J115" s="9">
        <v>7</v>
      </c>
      <c r="K115" s="9">
        <v>7</v>
      </c>
      <c r="L115" s="9">
        <v>8</v>
      </c>
      <c r="M115" s="9">
        <v>7</v>
      </c>
      <c r="N115" s="9">
        <v>13</v>
      </c>
      <c r="O115" s="27">
        <v>78</v>
      </c>
    </row>
    <row r="116" spans="1:15" s="172" customFormat="1" ht="9.9499999999999993" customHeight="1" x14ac:dyDescent="0.25">
      <c r="A116" s="8" t="s">
        <v>71</v>
      </c>
      <c r="B116" s="493" t="s">
        <v>22</v>
      </c>
      <c r="C116" s="9" t="s">
        <v>191</v>
      </c>
      <c r="D116" s="9">
        <v>310</v>
      </c>
      <c r="E116" s="9">
        <v>101</v>
      </c>
      <c r="F116" s="9" t="s">
        <v>191</v>
      </c>
      <c r="G116" s="9" t="s">
        <v>191</v>
      </c>
      <c r="H116" s="9" t="s">
        <v>191</v>
      </c>
      <c r="I116" s="9" t="s">
        <v>191</v>
      </c>
      <c r="J116" s="9" t="s">
        <v>191</v>
      </c>
      <c r="K116" s="9" t="s">
        <v>191</v>
      </c>
      <c r="L116" s="9" t="s">
        <v>191</v>
      </c>
      <c r="M116" s="9" t="s">
        <v>191</v>
      </c>
      <c r="N116" s="9" t="s">
        <v>191</v>
      </c>
      <c r="O116" s="27">
        <v>411</v>
      </c>
    </row>
    <row r="117" spans="1:15" s="172" customFormat="1" ht="9.9499999999999993" customHeight="1" x14ac:dyDescent="0.25">
      <c r="A117" s="8" t="s">
        <v>71</v>
      </c>
      <c r="B117" s="493" t="s">
        <v>23</v>
      </c>
      <c r="C117" s="9" t="s">
        <v>191</v>
      </c>
      <c r="D117" s="9">
        <v>59</v>
      </c>
      <c r="E117" s="9">
        <v>17</v>
      </c>
      <c r="F117" s="9" t="s">
        <v>191</v>
      </c>
      <c r="G117" s="9" t="s">
        <v>191</v>
      </c>
      <c r="H117" s="9" t="s">
        <v>191</v>
      </c>
      <c r="I117" s="9" t="s">
        <v>191</v>
      </c>
      <c r="J117" s="9" t="s">
        <v>191</v>
      </c>
      <c r="K117" s="9" t="s">
        <v>191</v>
      </c>
      <c r="L117" s="9" t="s">
        <v>191</v>
      </c>
      <c r="M117" s="9" t="s">
        <v>191</v>
      </c>
      <c r="N117" s="9" t="s">
        <v>191</v>
      </c>
      <c r="O117" s="27">
        <v>76</v>
      </c>
    </row>
    <row r="118" spans="1:15" s="172" customFormat="1" ht="9.9499999999999993" customHeight="1" x14ac:dyDescent="0.25">
      <c r="A118" s="8" t="s">
        <v>72</v>
      </c>
      <c r="B118" s="493" t="s">
        <v>22</v>
      </c>
      <c r="C118" s="9">
        <v>2</v>
      </c>
      <c r="D118" s="9">
        <v>3</v>
      </c>
      <c r="E118" s="9">
        <v>2</v>
      </c>
      <c r="F118" s="9">
        <v>2</v>
      </c>
      <c r="G118" s="9">
        <v>3</v>
      </c>
      <c r="H118" s="9">
        <v>2</v>
      </c>
      <c r="I118" s="9">
        <v>2</v>
      </c>
      <c r="J118" s="9">
        <v>2</v>
      </c>
      <c r="K118" s="9">
        <v>2</v>
      </c>
      <c r="L118" s="9">
        <v>1</v>
      </c>
      <c r="M118" s="9">
        <v>2</v>
      </c>
      <c r="N118" s="9">
        <v>2</v>
      </c>
      <c r="O118" s="27">
        <v>25</v>
      </c>
    </row>
    <row r="119" spans="1:15" s="172" customFormat="1" ht="9.9499999999999993" customHeight="1" x14ac:dyDescent="0.25">
      <c r="A119" s="8" t="s">
        <v>72</v>
      </c>
      <c r="B119" s="493" t="s">
        <v>23</v>
      </c>
      <c r="C119" s="9">
        <v>2</v>
      </c>
      <c r="D119" s="9">
        <v>3</v>
      </c>
      <c r="E119" s="9">
        <v>2</v>
      </c>
      <c r="F119" s="9">
        <v>2</v>
      </c>
      <c r="G119" s="9">
        <v>3</v>
      </c>
      <c r="H119" s="9">
        <v>2</v>
      </c>
      <c r="I119" s="9">
        <v>2</v>
      </c>
      <c r="J119" s="9">
        <v>2</v>
      </c>
      <c r="K119" s="9">
        <v>2</v>
      </c>
      <c r="L119" s="9">
        <v>1</v>
      </c>
      <c r="M119" s="9">
        <v>2</v>
      </c>
      <c r="N119" s="9">
        <v>2</v>
      </c>
      <c r="O119" s="27">
        <v>25</v>
      </c>
    </row>
    <row r="120" spans="1:15" s="172" customFormat="1" ht="9.9499999999999993" customHeight="1" x14ac:dyDescent="0.25">
      <c r="A120" s="8" t="s">
        <v>166</v>
      </c>
      <c r="B120" s="493" t="s">
        <v>22</v>
      </c>
      <c r="C120" s="9" t="s">
        <v>191</v>
      </c>
      <c r="D120" s="9">
        <v>2</v>
      </c>
      <c r="E120" s="9">
        <v>3</v>
      </c>
      <c r="F120" s="9">
        <v>2</v>
      </c>
      <c r="G120" s="9">
        <v>2</v>
      </c>
      <c r="H120" s="9">
        <v>1</v>
      </c>
      <c r="I120" s="9">
        <v>1</v>
      </c>
      <c r="J120" s="9">
        <v>1</v>
      </c>
      <c r="K120" s="9">
        <v>1</v>
      </c>
      <c r="L120" s="9">
        <v>1</v>
      </c>
      <c r="M120" s="9">
        <v>1</v>
      </c>
      <c r="N120" s="9">
        <v>1</v>
      </c>
      <c r="O120" s="27">
        <v>16</v>
      </c>
    </row>
    <row r="121" spans="1:15" s="172" customFormat="1" ht="9.9499999999999993" customHeight="1" x14ac:dyDescent="0.25">
      <c r="A121" s="8" t="s">
        <v>166</v>
      </c>
      <c r="B121" s="493" t="s">
        <v>23</v>
      </c>
      <c r="C121" s="9" t="s">
        <v>191</v>
      </c>
      <c r="D121" s="9">
        <v>2</v>
      </c>
      <c r="E121" s="9">
        <v>3</v>
      </c>
      <c r="F121" s="9">
        <v>2</v>
      </c>
      <c r="G121" s="9">
        <v>2</v>
      </c>
      <c r="H121" s="9">
        <v>1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27">
        <v>16</v>
      </c>
    </row>
    <row r="122" spans="1:15" s="172" customFormat="1" ht="9.9499999999999993" customHeight="1" x14ac:dyDescent="0.25">
      <c r="A122" s="8" t="s">
        <v>73</v>
      </c>
      <c r="B122" s="493" t="s">
        <v>22</v>
      </c>
      <c r="C122" s="9" t="s">
        <v>191</v>
      </c>
      <c r="D122" s="9" t="s">
        <v>191</v>
      </c>
      <c r="E122" s="9" t="s">
        <v>191</v>
      </c>
      <c r="F122" s="9" t="s">
        <v>191</v>
      </c>
      <c r="G122" s="9" t="s">
        <v>191</v>
      </c>
      <c r="H122" s="9" t="s">
        <v>191</v>
      </c>
      <c r="I122" s="9" t="s">
        <v>191</v>
      </c>
      <c r="J122" s="9">
        <v>4</v>
      </c>
      <c r="K122" s="9">
        <v>4</v>
      </c>
      <c r="L122" s="9" t="s">
        <v>191</v>
      </c>
      <c r="M122" s="9" t="s">
        <v>191</v>
      </c>
      <c r="N122" s="9" t="s">
        <v>191</v>
      </c>
      <c r="O122" s="27">
        <v>8</v>
      </c>
    </row>
    <row r="123" spans="1:15" s="172" customFormat="1" ht="9.9499999999999993" customHeight="1" x14ac:dyDescent="0.25">
      <c r="A123" s="8" t="s">
        <v>73</v>
      </c>
      <c r="B123" s="493" t="s">
        <v>23</v>
      </c>
      <c r="C123" s="9" t="s">
        <v>191</v>
      </c>
      <c r="D123" s="9" t="s">
        <v>191</v>
      </c>
      <c r="E123" s="9" t="s">
        <v>191</v>
      </c>
      <c r="F123" s="9" t="s">
        <v>191</v>
      </c>
      <c r="G123" s="9" t="s">
        <v>191</v>
      </c>
      <c r="H123" s="9" t="s">
        <v>191</v>
      </c>
      <c r="I123" s="9" t="s">
        <v>191</v>
      </c>
      <c r="J123" s="9">
        <v>4</v>
      </c>
      <c r="K123" s="9">
        <v>4</v>
      </c>
      <c r="L123" s="9">
        <v>1</v>
      </c>
      <c r="M123" s="9" t="s">
        <v>191</v>
      </c>
      <c r="N123" s="9" t="s">
        <v>191</v>
      </c>
      <c r="O123" s="27">
        <v>9</v>
      </c>
    </row>
    <row r="124" spans="1:15" s="172" customFormat="1" ht="9.9499999999999993" customHeight="1" x14ac:dyDescent="0.25">
      <c r="A124" s="8" t="s">
        <v>74</v>
      </c>
      <c r="B124" s="493" t="s">
        <v>22</v>
      </c>
      <c r="C124" s="9" t="s">
        <v>191</v>
      </c>
      <c r="D124" s="9" t="s">
        <v>191</v>
      </c>
      <c r="E124" s="9">
        <v>9</v>
      </c>
      <c r="F124" s="9">
        <v>6</v>
      </c>
      <c r="G124" s="9">
        <v>11</v>
      </c>
      <c r="H124" s="9">
        <v>7</v>
      </c>
      <c r="I124" s="9">
        <v>8</v>
      </c>
      <c r="J124" s="9">
        <v>8</v>
      </c>
      <c r="K124" s="9">
        <v>6</v>
      </c>
      <c r="L124" s="9">
        <v>4</v>
      </c>
      <c r="M124" s="9" t="s">
        <v>191</v>
      </c>
      <c r="N124" s="9" t="s">
        <v>191</v>
      </c>
      <c r="O124" s="27">
        <v>59</v>
      </c>
    </row>
    <row r="125" spans="1:15" s="172" customFormat="1" ht="9.9499999999999993" customHeight="1" x14ac:dyDescent="0.25">
      <c r="A125" s="8" t="s">
        <v>74</v>
      </c>
      <c r="B125" s="493" t="s">
        <v>23</v>
      </c>
      <c r="C125" s="9" t="s">
        <v>191</v>
      </c>
      <c r="D125" s="9" t="s">
        <v>191</v>
      </c>
      <c r="E125" s="9">
        <v>9</v>
      </c>
      <c r="F125" s="9">
        <v>6</v>
      </c>
      <c r="G125" s="9">
        <v>11</v>
      </c>
      <c r="H125" s="9">
        <v>8</v>
      </c>
      <c r="I125" s="9">
        <v>9</v>
      </c>
      <c r="J125" s="9">
        <v>8</v>
      </c>
      <c r="K125" s="9">
        <v>6</v>
      </c>
      <c r="L125" s="9">
        <v>4</v>
      </c>
      <c r="M125" s="9" t="s">
        <v>191</v>
      </c>
      <c r="N125" s="9" t="s">
        <v>191</v>
      </c>
      <c r="O125" s="27">
        <v>61</v>
      </c>
    </row>
    <row r="126" spans="1:15" s="172" customFormat="1" ht="9.9499999999999993" customHeight="1" x14ac:dyDescent="0.25">
      <c r="A126" s="8" t="s">
        <v>120</v>
      </c>
      <c r="B126" s="493" t="s">
        <v>22</v>
      </c>
      <c r="C126" s="9" t="s">
        <v>191</v>
      </c>
      <c r="D126" s="9">
        <v>2</v>
      </c>
      <c r="E126" s="9">
        <v>3</v>
      </c>
      <c r="F126" s="9" t="s">
        <v>191</v>
      </c>
      <c r="G126" s="9" t="s">
        <v>191</v>
      </c>
      <c r="H126" s="9" t="s">
        <v>191</v>
      </c>
      <c r="I126" s="9" t="s">
        <v>191</v>
      </c>
      <c r="J126" s="9" t="s">
        <v>191</v>
      </c>
      <c r="K126" s="9" t="s">
        <v>191</v>
      </c>
      <c r="L126" s="9" t="s">
        <v>191</v>
      </c>
      <c r="M126" s="9" t="s">
        <v>191</v>
      </c>
      <c r="N126" s="9" t="s">
        <v>191</v>
      </c>
      <c r="O126" s="27">
        <v>5</v>
      </c>
    </row>
    <row r="127" spans="1:15" s="172" customFormat="1" ht="9.9499999999999993" customHeight="1" x14ac:dyDescent="0.25">
      <c r="A127" s="8" t="s">
        <v>120</v>
      </c>
      <c r="B127" s="493" t="s">
        <v>23</v>
      </c>
      <c r="C127" s="9" t="s">
        <v>191</v>
      </c>
      <c r="D127" s="9" t="s">
        <v>191</v>
      </c>
      <c r="E127" s="9" t="s">
        <v>191</v>
      </c>
      <c r="F127" s="9" t="s">
        <v>191</v>
      </c>
      <c r="G127" s="9" t="s">
        <v>191</v>
      </c>
      <c r="H127" s="9" t="s">
        <v>191</v>
      </c>
      <c r="I127" s="9" t="s">
        <v>191</v>
      </c>
      <c r="J127" s="9" t="s">
        <v>191</v>
      </c>
      <c r="K127" s="9" t="s">
        <v>191</v>
      </c>
      <c r="L127" s="9" t="s">
        <v>191</v>
      </c>
      <c r="M127" s="9" t="s">
        <v>191</v>
      </c>
      <c r="N127" s="9" t="s">
        <v>191</v>
      </c>
      <c r="O127" s="27">
        <v>0</v>
      </c>
    </row>
    <row r="128" spans="1:15" s="172" customFormat="1" ht="9.9499999999999993" customHeight="1" x14ac:dyDescent="0.25">
      <c r="A128" s="8" t="s">
        <v>75</v>
      </c>
      <c r="B128" s="493" t="s">
        <v>22</v>
      </c>
      <c r="C128" s="9" t="s">
        <v>191</v>
      </c>
      <c r="D128" s="9" t="s">
        <v>191</v>
      </c>
      <c r="E128" s="9">
        <v>2</v>
      </c>
      <c r="F128" s="9">
        <v>1</v>
      </c>
      <c r="G128" s="9">
        <v>1</v>
      </c>
      <c r="H128" s="9">
        <v>1</v>
      </c>
      <c r="I128" s="9" t="s">
        <v>191</v>
      </c>
      <c r="J128" s="9" t="s">
        <v>191</v>
      </c>
      <c r="K128" s="9" t="s">
        <v>191</v>
      </c>
      <c r="L128" s="9" t="s">
        <v>191</v>
      </c>
      <c r="M128" s="9">
        <v>2</v>
      </c>
      <c r="N128" s="9" t="s">
        <v>191</v>
      </c>
      <c r="O128" s="27">
        <v>7</v>
      </c>
    </row>
    <row r="129" spans="1:15" s="172" customFormat="1" ht="9.9499999999999993" customHeight="1" x14ac:dyDescent="0.25">
      <c r="A129" s="495" t="s">
        <v>75</v>
      </c>
      <c r="B129" s="496" t="s">
        <v>23</v>
      </c>
      <c r="C129" s="497" t="s">
        <v>191</v>
      </c>
      <c r="D129" s="497" t="s">
        <v>191</v>
      </c>
      <c r="E129" s="497" t="s">
        <v>191</v>
      </c>
      <c r="F129" s="497" t="s">
        <v>191</v>
      </c>
      <c r="G129" s="497" t="s">
        <v>191</v>
      </c>
      <c r="H129" s="497" t="s">
        <v>191</v>
      </c>
      <c r="I129" s="497" t="s">
        <v>191</v>
      </c>
      <c r="J129" s="497" t="s">
        <v>191</v>
      </c>
      <c r="K129" s="497" t="s">
        <v>191</v>
      </c>
      <c r="L129" s="497" t="s">
        <v>191</v>
      </c>
      <c r="M129" s="497" t="s">
        <v>191</v>
      </c>
      <c r="N129" s="497" t="s">
        <v>191</v>
      </c>
      <c r="O129" s="498">
        <v>0</v>
      </c>
    </row>
    <row r="130" spans="1:15" s="172" customFormat="1" ht="9.9499999999999993" customHeight="1" x14ac:dyDescent="0.25">
      <c r="A130" s="8"/>
      <c r="B130" s="493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27"/>
    </row>
    <row r="131" spans="1:15" s="172" customFormat="1" ht="9.9499999999999993" customHeight="1" x14ac:dyDescent="0.25">
      <c r="A131" s="8" t="s">
        <v>76</v>
      </c>
      <c r="B131" s="493" t="s">
        <v>22</v>
      </c>
      <c r="C131" s="9">
        <v>11</v>
      </c>
      <c r="D131" s="9">
        <v>11</v>
      </c>
      <c r="E131" s="9">
        <v>7</v>
      </c>
      <c r="F131" s="9">
        <v>5</v>
      </c>
      <c r="G131" s="9">
        <v>1</v>
      </c>
      <c r="H131" s="9">
        <v>4</v>
      </c>
      <c r="I131" s="9">
        <v>49</v>
      </c>
      <c r="J131" s="9">
        <v>5</v>
      </c>
      <c r="K131" s="9" t="s">
        <v>191</v>
      </c>
      <c r="L131" s="9">
        <v>14</v>
      </c>
      <c r="M131" s="9">
        <v>145</v>
      </c>
      <c r="N131" s="9">
        <v>171</v>
      </c>
      <c r="O131" s="27">
        <v>423</v>
      </c>
    </row>
    <row r="132" spans="1:15" s="172" customFormat="1" ht="9.9499999999999993" customHeight="1" x14ac:dyDescent="0.25">
      <c r="A132" s="8" t="s">
        <v>76</v>
      </c>
      <c r="B132" s="493" t="s">
        <v>23</v>
      </c>
      <c r="C132" s="9">
        <v>3</v>
      </c>
      <c r="D132" s="9">
        <v>3</v>
      </c>
      <c r="E132" s="9">
        <v>2</v>
      </c>
      <c r="F132" s="9">
        <v>1</v>
      </c>
      <c r="G132" s="9">
        <v>1</v>
      </c>
      <c r="H132" s="9">
        <v>2</v>
      </c>
      <c r="I132" s="9">
        <v>37</v>
      </c>
      <c r="J132" s="9">
        <v>1</v>
      </c>
      <c r="K132" s="9" t="s">
        <v>191</v>
      </c>
      <c r="L132" s="9">
        <v>13</v>
      </c>
      <c r="M132" s="9">
        <v>115</v>
      </c>
      <c r="N132" s="9">
        <v>144</v>
      </c>
      <c r="O132" s="27">
        <v>322</v>
      </c>
    </row>
    <row r="133" spans="1:15" s="172" customFormat="1" ht="9.9499999999999993" customHeight="1" x14ac:dyDescent="0.25">
      <c r="A133" s="8" t="s">
        <v>77</v>
      </c>
      <c r="B133" s="493" t="s">
        <v>22</v>
      </c>
      <c r="C133" s="9" t="s">
        <v>191</v>
      </c>
      <c r="D133" s="9" t="s">
        <v>191</v>
      </c>
      <c r="E133" s="9" t="s">
        <v>191</v>
      </c>
      <c r="F133" s="9">
        <v>4</v>
      </c>
      <c r="G133" s="9">
        <v>6</v>
      </c>
      <c r="H133" s="9">
        <v>8</v>
      </c>
      <c r="I133" s="9" t="s">
        <v>191</v>
      </c>
      <c r="J133" s="9">
        <v>11</v>
      </c>
      <c r="K133" s="9">
        <v>6</v>
      </c>
      <c r="L133" s="9">
        <v>10</v>
      </c>
      <c r="M133" s="9">
        <v>10</v>
      </c>
      <c r="N133" s="9">
        <v>5</v>
      </c>
      <c r="O133" s="27">
        <v>60</v>
      </c>
    </row>
    <row r="134" spans="1:15" s="172" customFormat="1" ht="9.9499999999999993" customHeight="1" x14ac:dyDescent="0.25">
      <c r="A134" s="8" t="s">
        <v>77</v>
      </c>
      <c r="B134" s="493" t="s">
        <v>23</v>
      </c>
      <c r="C134" s="9" t="s">
        <v>191</v>
      </c>
      <c r="D134" s="9" t="s">
        <v>191</v>
      </c>
      <c r="E134" s="9" t="s">
        <v>191</v>
      </c>
      <c r="F134" s="9">
        <v>1</v>
      </c>
      <c r="G134" s="9">
        <v>1</v>
      </c>
      <c r="H134" s="9">
        <v>2</v>
      </c>
      <c r="I134" s="9" t="s">
        <v>191</v>
      </c>
      <c r="J134" s="9">
        <v>2</v>
      </c>
      <c r="K134" s="9">
        <v>1</v>
      </c>
      <c r="L134" s="9">
        <v>3</v>
      </c>
      <c r="M134" s="9">
        <v>2</v>
      </c>
      <c r="N134" s="9">
        <v>1</v>
      </c>
      <c r="O134" s="27">
        <v>13</v>
      </c>
    </row>
    <row r="135" spans="1:15" s="172" customFormat="1" ht="9.9499999999999993" customHeight="1" x14ac:dyDescent="0.25">
      <c r="A135" s="8" t="s">
        <v>123</v>
      </c>
      <c r="B135" s="493" t="s">
        <v>22</v>
      </c>
      <c r="C135" s="9">
        <v>12</v>
      </c>
      <c r="D135" s="9">
        <v>4</v>
      </c>
      <c r="E135" s="9" t="s">
        <v>191</v>
      </c>
      <c r="F135" s="9" t="s">
        <v>191</v>
      </c>
      <c r="G135" s="9" t="s">
        <v>191</v>
      </c>
      <c r="H135" s="9">
        <v>1</v>
      </c>
      <c r="I135" s="9" t="s">
        <v>191</v>
      </c>
      <c r="J135" s="9" t="s">
        <v>191</v>
      </c>
      <c r="K135" s="9">
        <v>6</v>
      </c>
      <c r="L135" s="9">
        <v>4</v>
      </c>
      <c r="M135" s="9">
        <v>38</v>
      </c>
      <c r="N135" s="9">
        <v>70</v>
      </c>
      <c r="O135" s="27">
        <v>135</v>
      </c>
    </row>
    <row r="136" spans="1:15" s="172" customFormat="1" ht="9.9499999999999993" customHeight="1" x14ac:dyDescent="0.25">
      <c r="A136" s="8" t="s">
        <v>123</v>
      </c>
      <c r="B136" s="493" t="s">
        <v>23</v>
      </c>
      <c r="C136" s="9">
        <v>12</v>
      </c>
      <c r="D136" s="9">
        <v>4</v>
      </c>
      <c r="E136" s="9" t="s">
        <v>191</v>
      </c>
      <c r="F136" s="9" t="s">
        <v>191</v>
      </c>
      <c r="G136" s="9" t="s">
        <v>191</v>
      </c>
      <c r="H136" s="9">
        <v>1</v>
      </c>
      <c r="I136" s="9" t="s">
        <v>191</v>
      </c>
      <c r="J136" s="9" t="s">
        <v>191</v>
      </c>
      <c r="K136" s="9">
        <v>3</v>
      </c>
      <c r="L136" s="9">
        <v>2</v>
      </c>
      <c r="M136" s="9">
        <v>35</v>
      </c>
      <c r="N136" s="9">
        <v>54</v>
      </c>
      <c r="O136" s="27">
        <v>111</v>
      </c>
    </row>
    <row r="137" spans="1:15" s="172" customFormat="1" ht="9.9499999999999993" customHeight="1" x14ac:dyDescent="0.25">
      <c r="A137" s="8" t="s">
        <v>79</v>
      </c>
      <c r="B137" s="493" t="s">
        <v>22</v>
      </c>
      <c r="C137" s="9">
        <v>94</v>
      </c>
      <c r="D137" s="9">
        <v>155</v>
      </c>
      <c r="E137" s="9" t="s">
        <v>191</v>
      </c>
      <c r="F137" s="9" t="s">
        <v>191</v>
      </c>
      <c r="G137" s="9" t="s">
        <v>191</v>
      </c>
      <c r="H137" s="9" t="s">
        <v>191</v>
      </c>
      <c r="I137" s="9">
        <v>16</v>
      </c>
      <c r="J137" s="9">
        <v>30</v>
      </c>
      <c r="K137" s="9">
        <v>77</v>
      </c>
      <c r="L137" s="9">
        <v>69</v>
      </c>
      <c r="M137" s="9">
        <v>92</v>
      </c>
      <c r="N137" s="9">
        <v>124</v>
      </c>
      <c r="O137" s="27">
        <v>657</v>
      </c>
    </row>
    <row r="138" spans="1:15" s="172" customFormat="1" ht="9.9499999999999993" customHeight="1" x14ac:dyDescent="0.25">
      <c r="A138" s="8" t="s">
        <v>79</v>
      </c>
      <c r="B138" s="493" t="s">
        <v>23</v>
      </c>
      <c r="C138" s="9">
        <v>46</v>
      </c>
      <c r="D138" s="9">
        <v>93</v>
      </c>
      <c r="E138" s="9" t="s">
        <v>191</v>
      </c>
      <c r="F138" s="9" t="s">
        <v>191</v>
      </c>
      <c r="G138" s="9" t="s">
        <v>191</v>
      </c>
      <c r="H138" s="9" t="s">
        <v>191</v>
      </c>
      <c r="I138" s="9">
        <v>8</v>
      </c>
      <c r="J138" s="9">
        <v>16</v>
      </c>
      <c r="K138" s="9">
        <v>40</v>
      </c>
      <c r="L138" s="9">
        <v>33</v>
      </c>
      <c r="M138" s="9">
        <v>48</v>
      </c>
      <c r="N138" s="9">
        <v>58</v>
      </c>
      <c r="O138" s="27">
        <v>342</v>
      </c>
    </row>
    <row r="139" spans="1:15" s="172" customFormat="1" ht="9.9499999999999993" customHeight="1" x14ac:dyDescent="0.25">
      <c r="A139" s="8" t="s">
        <v>180</v>
      </c>
      <c r="B139" s="493" t="s">
        <v>22</v>
      </c>
      <c r="C139" s="9" t="s">
        <v>191</v>
      </c>
      <c r="D139" s="9" t="s">
        <v>191</v>
      </c>
      <c r="E139" s="9" t="s">
        <v>191</v>
      </c>
      <c r="F139" s="9" t="s">
        <v>191</v>
      </c>
      <c r="G139" s="9" t="s">
        <v>191</v>
      </c>
      <c r="H139" s="9" t="s">
        <v>191</v>
      </c>
      <c r="I139" s="9" t="s">
        <v>191</v>
      </c>
      <c r="J139" s="9" t="s">
        <v>191</v>
      </c>
      <c r="K139" s="9">
        <v>3</v>
      </c>
      <c r="L139" s="9" t="s">
        <v>191</v>
      </c>
      <c r="M139" s="9">
        <v>2</v>
      </c>
      <c r="N139" s="9" t="s">
        <v>191</v>
      </c>
      <c r="O139" s="27">
        <v>5</v>
      </c>
    </row>
    <row r="140" spans="1:15" s="172" customFormat="1" ht="9.9499999999999993" customHeight="1" x14ac:dyDescent="0.25">
      <c r="A140" s="8" t="s">
        <v>180</v>
      </c>
      <c r="B140" s="493" t="s">
        <v>23</v>
      </c>
      <c r="C140" s="9" t="s">
        <v>191</v>
      </c>
      <c r="D140" s="9" t="s">
        <v>191</v>
      </c>
      <c r="E140" s="9" t="s">
        <v>191</v>
      </c>
      <c r="F140" s="9" t="s">
        <v>191</v>
      </c>
      <c r="G140" s="9" t="s">
        <v>191</v>
      </c>
      <c r="H140" s="9" t="s">
        <v>191</v>
      </c>
      <c r="I140" s="9" t="s">
        <v>191</v>
      </c>
      <c r="J140" s="9" t="s">
        <v>191</v>
      </c>
      <c r="K140" s="9">
        <v>3</v>
      </c>
      <c r="L140" s="9" t="s">
        <v>191</v>
      </c>
      <c r="M140" s="9">
        <v>1</v>
      </c>
      <c r="N140" s="9" t="s">
        <v>191</v>
      </c>
      <c r="O140" s="27">
        <v>4</v>
      </c>
    </row>
    <row r="141" spans="1:15" s="172" customFormat="1" ht="9.9499999999999993" customHeight="1" x14ac:dyDescent="0.25">
      <c r="A141" s="8" t="s">
        <v>83</v>
      </c>
      <c r="B141" s="493" t="s">
        <v>22</v>
      </c>
      <c r="C141" s="9">
        <v>1</v>
      </c>
      <c r="D141" s="9" t="s">
        <v>191</v>
      </c>
      <c r="E141" s="9">
        <v>149</v>
      </c>
      <c r="F141" s="9">
        <v>186</v>
      </c>
      <c r="G141" s="9">
        <v>72</v>
      </c>
      <c r="H141" s="9">
        <v>103</v>
      </c>
      <c r="I141" s="9">
        <v>300</v>
      </c>
      <c r="J141" s="9">
        <v>279</v>
      </c>
      <c r="K141" s="9">
        <v>14</v>
      </c>
      <c r="L141" s="9">
        <v>137</v>
      </c>
      <c r="M141" s="9">
        <v>108</v>
      </c>
      <c r="N141" s="9">
        <v>53</v>
      </c>
      <c r="O141" s="27">
        <v>1402</v>
      </c>
    </row>
    <row r="142" spans="1:15" s="172" customFormat="1" ht="9.9499999999999993" customHeight="1" x14ac:dyDescent="0.25">
      <c r="A142" s="8" t="s">
        <v>83</v>
      </c>
      <c r="B142" s="493" t="s">
        <v>23</v>
      </c>
      <c r="C142" s="9" t="s">
        <v>191</v>
      </c>
      <c r="D142" s="9" t="s">
        <v>191</v>
      </c>
      <c r="E142" s="9">
        <v>142</v>
      </c>
      <c r="F142" s="9">
        <v>183</v>
      </c>
      <c r="G142" s="9">
        <v>75</v>
      </c>
      <c r="H142" s="9">
        <v>101</v>
      </c>
      <c r="I142" s="9">
        <v>302</v>
      </c>
      <c r="J142" s="9">
        <v>276</v>
      </c>
      <c r="K142" s="9">
        <v>14</v>
      </c>
      <c r="L142" s="9">
        <v>137</v>
      </c>
      <c r="M142" s="9">
        <v>107</v>
      </c>
      <c r="N142" s="9">
        <v>54</v>
      </c>
      <c r="O142" s="27">
        <v>1391</v>
      </c>
    </row>
    <row r="143" spans="1:15" s="172" customFormat="1" ht="9.9499999999999993" customHeight="1" x14ac:dyDescent="0.25">
      <c r="A143" s="8" t="s">
        <v>124</v>
      </c>
      <c r="B143" s="493" t="s">
        <v>22</v>
      </c>
      <c r="C143" s="9" t="s">
        <v>191</v>
      </c>
      <c r="D143" s="9" t="s">
        <v>191</v>
      </c>
      <c r="E143" s="9">
        <v>433</v>
      </c>
      <c r="F143" s="9">
        <v>493</v>
      </c>
      <c r="G143" s="9">
        <v>732</v>
      </c>
      <c r="H143" s="9">
        <v>515</v>
      </c>
      <c r="I143" s="9">
        <v>534</v>
      </c>
      <c r="J143" s="9">
        <v>193</v>
      </c>
      <c r="K143" s="9" t="s">
        <v>191</v>
      </c>
      <c r="L143" s="9">
        <v>29</v>
      </c>
      <c r="M143" s="9">
        <v>440</v>
      </c>
      <c r="N143" s="9">
        <v>173</v>
      </c>
      <c r="O143" s="27">
        <v>3542</v>
      </c>
    </row>
    <row r="144" spans="1:15" s="172" customFormat="1" ht="9.9499999999999993" customHeight="1" x14ac:dyDescent="0.25">
      <c r="A144" s="8" t="s">
        <v>124</v>
      </c>
      <c r="B144" s="493" t="s">
        <v>23</v>
      </c>
      <c r="C144" s="9" t="s">
        <v>191</v>
      </c>
      <c r="D144" s="9" t="s">
        <v>191</v>
      </c>
      <c r="E144" s="9">
        <v>419</v>
      </c>
      <c r="F144" s="9">
        <v>501</v>
      </c>
      <c r="G144" s="9">
        <v>756</v>
      </c>
      <c r="H144" s="9">
        <v>519</v>
      </c>
      <c r="I144" s="9">
        <v>538</v>
      </c>
      <c r="J144" s="9">
        <v>198</v>
      </c>
      <c r="K144" s="9" t="s">
        <v>191</v>
      </c>
      <c r="L144" s="9">
        <v>29</v>
      </c>
      <c r="M144" s="9">
        <v>447</v>
      </c>
      <c r="N144" s="9">
        <v>180</v>
      </c>
      <c r="O144" s="27">
        <v>3587</v>
      </c>
    </row>
    <row r="145" spans="1:17" s="172" customFormat="1" ht="9.9499999999999993" customHeight="1" x14ac:dyDescent="0.25">
      <c r="A145" s="8" t="s">
        <v>125</v>
      </c>
      <c r="B145" s="493" t="s">
        <v>22</v>
      </c>
      <c r="C145" s="9">
        <v>2</v>
      </c>
      <c r="D145" s="9" t="s">
        <v>191</v>
      </c>
      <c r="E145" s="9" t="s">
        <v>191</v>
      </c>
      <c r="F145" s="9" t="s">
        <v>191</v>
      </c>
      <c r="G145" s="9" t="s">
        <v>191</v>
      </c>
      <c r="H145" s="9" t="s">
        <v>191</v>
      </c>
      <c r="I145" s="9" t="s">
        <v>191</v>
      </c>
      <c r="J145" s="9" t="s">
        <v>191</v>
      </c>
      <c r="K145" s="9" t="s">
        <v>191</v>
      </c>
      <c r="L145" s="9" t="s">
        <v>191</v>
      </c>
      <c r="M145" s="9" t="s">
        <v>191</v>
      </c>
      <c r="N145" s="9" t="s">
        <v>191</v>
      </c>
      <c r="O145" s="27">
        <v>2</v>
      </c>
    </row>
    <row r="146" spans="1:17" s="172" customFormat="1" ht="9.9499999999999993" customHeight="1" x14ac:dyDescent="0.25">
      <c r="A146" s="8" t="s">
        <v>125</v>
      </c>
      <c r="B146" s="493" t="s">
        <v>23</v>
      </c>
      <c r="C146" s="9" t="s">
        <v>191</v>
      </c>
      <c r="D146" s="9" t="s">
        <v>191</v>
      </c>
      <c r="E146" s="9" t="s">
        <v>191</v>
      </c>
      <c r="F146" s="9" t="s">
        <v>191</v>
      </c>
      <c r="G146" s="9" t="s">
        <v>191</v>
      </c>
      <c r="H146" s="9" t="s">
        <v>191</v>
      </c>
      <c r="I146" s="9" t="s">
        <v>191</v>
      </c>
      <c r="J146" s="9" t="s">
        <v>191</v>
      </c>
      <c r="K146" s="9" t="s">
        <v>191</v>
      </c>
      <c r="L146" s="9" t="s">
        <v>191</v>
      </c>
      <c r="M146" s="9" t="s">
        <v>191</v>
      </c>
      <c r="N146" s="9" t="s">
        <v>191</v>
      </c>
      <c r="O146" s="27">
        <v>0</v>
      </c>
    </row>
    <row r="147" spans="1:17" s="172" customFormat="1" ht="9.9499999999999993" customHeight="1" x14ac:dyDescent="0.25">
      <c r="A147" s="341"/>
      <c r="B147" s="494"/>
      <c r="C147" s="342"/>
      <c r="D147" s="342"/>
      <c r="E147" s="342"/>
      <c r="F147" s="342"/>
      <c r="G147" s="342"/>
      <c r="H147" s="342"/>
      <c r="I147" s="342"/>
      <c r="J147" s="342"/>
      <c r="K147" s="342"/>
      <c r="L147" s="342"/>
      <c r="M147" s="342"/>
      <c r="N147" s="342"/>
      <c r="O147" s="399"/>
    </row>
    <row r="148" spans="1:17" s="172" customFormat="1" ht="9.9499999999999993" customHeight="1" x14ac:dyDescent="0.25">
      <c r="A148" s="8" t="s">
        <v>84</v>
      </c>
      <c r="B148" s="493" t="s">
        <v>22</v>
      </c>
      <c r="C148" s="9">
        <v>10</v>
      </c>
      <c r="D148" s="9">
        <v>17</v>
      </c>
      <c r="E148" s="9">
        <v>256</v>
      </c>
      <c r="F148" s="9">
        <v>896</v>
      </c>
      <c r="G148" s="9">
        <v>1513</v>
      </c>
      <c r="H148" s="9">
        <v>2994</v>
      </c>
      <c r="I148" s="9">
        <v>2598</v>
      </c>
      <c r="J148" s="9">
        <v>3050</v>
      </c>
      <c r="K148" s="9">
        <v>978</v>
      </c>
      <c r="L148" s="9">
        <v>651</v>
      </c>
      <c r="M148" s="9">
        <v>4</v>
      </c>
      <c r="N148" s="9" t="s">
        <v>191</v>
      </c>
      <c r="O148" s="27">
        <v>12967</v>
      </c>
    </row>
    <row r="149" spans="1:17" s="172" customFormat="1" ht="9.9499999999999993" customHeight="1" x14ac:dyDescent="0.25">
      <c r="A149" s="8" t="s">
        <v>84</v>
      </c>
      <c r="B149" s="493" t="s">
        <v>23</v>
      </c>
      <c r="C149" s="9">
        <v>1</v>
      </c>
      <c r="D149" s="9">
        <v>1</v>
      </c>
      <c r="E149" s="9">
        <v>23</v>
      </c>
      <c r="F149" s="9">
        <v>79</v>
      </c>
      <c r="G149" s="9">
        <v>135</v>
      </c>
      <c r="H149" s="9">
        <v>252</v>
      </c>
      <c r="I149" s="9">
        <v>216</v>
      </c>
      <c r="J149" s="9">
        <v>240</v>
      </c>
      <c r="K149" s="9">
        <v>80</v>
      </c>
      <c r="L149" s="9">
        <v>50</v>
      </c>
      <c r="M149" s="9" t="s">
        <v>191</v>
      </c>
      <c r="N149" s="9" t="s">
        <v>191</v>
      </c>
      <c r="O149" s="27">
        <v>1077</v>
      </c>
    </row>
    <row r="150" spans="1:17" s="172" customFormat="1" ht="9.9499999999999993" customHeight="1" x14ac:dyDescent="0.25">
      <c r="A150" s="8" t="s">
        <v>85</v>
      </c>
      <c r="B150" s="493" t="s">
        <v>22</v>
      </c>
      <c r="C150" s="9">
        <v>93</v>
      </c>
      <c r="D150" s="9">
        <v>86</v>
      </c>
      <c r="E150" s="9">
        <v>118</v>
      </c>
      <c r="F150" s="9">
        <v>116</v>
      </c>
      <c r="G150" s="9">
        <v>55</v>
      </c>
      <c r="H150" s="9">
        <v>62</v>
      </c>
      <c r="I150" s="9">
        <v>33</v>
      </c>
      <c r="J150" s="9">
        <v>42</v>
      </c>
      <c r="K150" s="9">
        <v>78</v>
      </c>
      <c r="L150" s="9">
        <v>45</v>
      </c>
      <c r="M150" s="9">
        <v>85</v>
      </c>
      <c r="N150" s="9">
        <v>72</v>
      </c>
      <c r="O150" s="27">
        <v>885</v>
      </c>
    </row>
    <row r="151" spans="1:17" s="20" customFormat="1" ht="9.9499999999999993" customHeight="1" x14ac:dyDescent="0.25">
      <c r="A151" s="8" t="s">
        <v>85</v>
      </c>
      <c r="B151" s="493" t="s">
        <v>23</v>
      </c>
      <c r="C151" s="9">
        <v>17</v>
      </c>
      <c r="D151" s="9">
        <v>13</v>
      </c>
      <c r="E151" s="9">
        <v>20</v>
      </c>
      <c r="F151" s="9">
        <v>20</v>
      </c>
      <c r="G151" s="9">
        <v>10</v>
      </c>
      <c r="H151" s="9">
        <v>11</v>
      </c>
      <c r="I151" s="9">
        <v>5</v>
      </c>
      <c r="J151" s="9">
        <v>9</v>
      </c>
      <c r="K151" s="9">
        <v>15</v>
      </c>
      <c r="L151" s="9">
        <v>8</v>
      </c>
      <c r="M151" s="9">
        <v>17</v>
      </c>
      <c r="N151" s="9">
        <v>13</v>
      </c>
      <c r="O151" s="27">
        <v>158</v>
      </c>
    </row>
    <row r="152" spans="1:17" s="20" customFormat="1" ht="9.9499999999999993" customHeight="1" x14ac:dyDescent="0.25">
      <c r="A152" s="341"/>
      <c r="B152" s="494"/>
      <c r="C152" s="342"/>
      <c r="D152" s="342"/>
      <c r="E152" s="342"/>
      <c r="F152" s="342"/>
      <c r="G152" s="342"/>
      <c r="H152" s="342"/>
      <c r="I152" s="342"/>
      <c r="J152" s="342"/>
      <c r="K152" s="342"/>
      <c r="L152" s="342"/>
      <c r="M152" s="342"/>
      <c r="N152" s="342"/>
      <c r="O152" s="399"/>
    </row>
    <row r="153" spans="1:17" s="20" customFormat="1" ht="9.9499999999999993" customHeight="1" x14ac:dyDescent="0.25">
      <c r="A153" s="30" t="s">
        <v>86</v>
      </c>
      <c r="B153" s="31" t="s">
        <v>22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0</v>
      </c>
      <c r="I153" s="32">
        <v>0</v>
      </c>
      <c r="J153" s="32">
        <v>0</v>
      </c>
      <c r="K153" s="32">
        <v>0</v>
      </c>
      <c r="L153" s="32">
        <v>0</v>
      </c>
      <c r="M153" s="32">
        <v>0</v>
      </c>
      <c r="N153" s="32">
        <v>0</v>
      </c>
      <c r="O153" s="128">
        <v>0</v>
      </c>
      <c r="Q153" s="27"/>
    </row>
    <row r="154" spans="1:17" s="20" customFormat="1" ht="9.9499999999999993" customHeight="1" x14ac:dyDescent="0.25">
      <c r="A154" s="30"/>
      <c r="B154" s="31" t="s">
        <v>23</v>
      </c>
      <c r="C154" s="32">
        <v>0</v>
      </c>
      <c r="D154" s="32">
        <v>0</v>
      </c>
      <c r="E154" s="32">
        <v>0</v>
      </c>
      <c r="F154" s="32">
        <v>0</v>
      </c>
      <c r="G154" s="32">
        <v>0</v>
      </c>
      <c r="H154" s="32">
        <v>0</v>
      </c>
      <c r="I154" s="32">
        <v>0</v>
      </c>
      <c r="J154" s="32">
        <v>0</v>
      </c>
      <c r="K154" s="32">
        <v>0</v>
      </c>
      <c r="L154" s="32">
        <v>0</v>
      </c>
      <c r="M154" s="32">
        <v>0</v>
      </c>
      <c r="N154" s="32">
        <v>0</v>
      </c>
      <c r="O154" s="128">
        <v>0</v>
      </c>
    </row>
    <row r="155" spans="1:17" s="20" customFormat="1" ht="9.9499999999999993" customHeight="1" x14ac:dyDescent="0.25">
      <c r="A155" s="30" t="s">
        <v>87</v>
      </c>
      <c r="B155" s="31" t="s">
        <v>22</v>
      </c>
      <c r="C155" s="9">
        <v>64589</v>
      </c>
      <c r="D155" s="9">
        <v>41393</v>
      </c>
      <c r="E155" s="9">
        <v>49419</v>
      </c>
      <c r="F155" s="9">
        <v>49466</v>
      </c>
      <c r="G155" s="9">
        <v>50290</v>
      </c>
      <c r="H155" s="9">
        <v>40722</v>
      </c>
      <c r="I155" s="9">
        <v>47747</v>
      </c>
      <c r="J155" s="9">
        <v>51566</v>
      </c>
      <c r="K155" s="9">
        <v>55455</v>
      </c>
      <c r="L155" s="9">
        <v>64970</v>
      </c>
      <c r="M155" s="9">
        <v>71833</v>
      </c>
      <c r="N155" s="9">
        <v>68530</v>
      </c>
      <c r="O155" s="128">
        <v>655980</v>
      </c>
    </row>
    <row r="156" spans="1:17" s="20" customFormat="1" ht="9.9499999999999993" customHeight="1" x14ac:dyDescent="0.25">
      <c r="A156" s="30"/>
      <c r="B156" s="31" t="s">
        <v>23</v>
      </c>
      <c r="C156" s="9">
        <v>63877</v>
      </c>
      <c r="D156" s="9">
        <v>41264</v>
      </c>
      <c r="E156" s="9">
        <v>49135</v>
      </c>
      <c r="F156" s="9">
        <v>48864</v>
      </c>
      <c r="G156" s="9">
        <v>49465</v>
      </c>
      <c r="H156" s="9">
        <v>40025</v>
      </c>
      <c r="I156" s="9">
        <v>48092</v>
      </c>
      <c r="J156" s="9">
        <v>51190</v>
      </c>
      <c r="K156" s="9">
        <v>54724</v>
      </c>
      <c r="L156" s="9">
        <v>64441</v>
      </c>
      <c r="M156" s="9">
        <v>71623</v>
      </c>
      <c r="N156" s="9">
        <v>96262</v>
      </c>
      <c r="O156" s="128">
        <v>678962</v>
      </c>
    </row>
    <row r="157" spans="1:17" s="20" customFormat="1" ht="9.9499999999999993" customHeight="1" x14ac:dyDescent="0.25">
      <c r="A157" s="30" t="s">
        <v>88</v>
      </c>
      <c r="B157" s="31" t="s">
        <v>22</v>
      </c>
      <c r="C157" s="9">
        <v>3846</v>
      </c>
      <c r="D157" s="9">
        <v>6306</v>
      </c>
      <c r="E157" s="9">
        <v>7943</v>
      </c>
      <c r="F157" s="9">
        <v>10160</v>
      </c>
      <c r="G157" s="9">
        <v>9266</v>
      </c>
      <c r="H157" s="9">
        <v>6904</v>
      </c>
      <c r="I157" s="9">
        <v>4954</v>
      </c>
      <c r="J157" s="9">
        <v>3361</v>
      </c>
      <c r="K157" s="9">
        <v>958</v>
      </c>
      <c r="L157" s="9">
        <v>858</v>
      </c>
      <c r="M157" s="9">
        <v>3731</v>
      </c>
      <c r="N157" s="9">
        <v>7386</v>
      </c>
      <c r="O157" s="128">
        <v>65673</v>
      </c>
    </row>
    <row r="158" spans="1:17" s="20" customFormat="1" ht="9.9499999999999993" customHeight="1" x14ac:dyDescent="0.25">
      <c r="A158" s="30"/>
      <c r="B158" s="31" t="s">
        <v>23</v>
      </c>
      <c r="C158" s="9">
        <v>3225</v>
      </c>
      <c r="D158" s="9">
        <v>5216</v>
      </c>
      <c r="E158" s="9">
        <v>6000</v>
      </c>
      <c r="F158" s="9">
        <v>8077</v>
      </c>
      <c r="G158" s="9">
        <v>6745</v>
      </c>
      <c r="H158" s="9">
        <v>5904</v>
      </c>
      <c r="I158" s="9">
        <v>4302</v>
      </c>
      <c r="J158" s="9">
        <v>2672</v>
      </c>
      <c r="K158" s="9">
        <v>215</v>
      </c>
      <c r="L158" s="9">
        <v>192</v>
      </c>
      <c r="M158" s="9">
        <v>2942</v>
      </c>
      <c r="N158" s="9">
        <v>6828</v>
      </c>
      <c r="O158" s="128">
        <v>52318</v>
      </c>
    </row>
    <row r="159" spans="1:17" s="20" customFormat="1" ht="9.9499999999999993" customHeight="1" x14ac:dyDescent="0.25">
      <c r="A159" s="30" t="s">
        <v>89</v>
      </c>
      <c r="B159" s="31" t="s">
        <v>22</v>
      </c>
      <c r="C159" s="9">
        <v>120</v>
      </c>
      <c r="D159" s="9">
        <v>170</v>
      </c>
      <c r="E159" s="9">
        <v>589</v>
      </c>
      <c r="F159" s="9">
        <v>688</v>
      </c>
      <c r="G159" s="9">
        <v>811</v>
      </c>
      <c r="H159" s="9">
        <v>631</v>
      </c>
      <c r="I159" s="9">
        <v>899</v>
      </c>
      <c r="J159" s="9">
        <v>518</v>
      </c>
      <c r="K159" s="9">
        <v>106</v>
      </c>
      <c r="L159" s="9">
        <v>263</v>
      </c>
      <c r="M159" s="9">
        <v>835</v>
      </c>
      <c r="N159" s="9">
        <v>596</v>
      </c>
      <c r="O159" s="128">
        <v>6226</v>
      </c>
    </row>
    <row r="160" spans="1:17" s="20" customFormat="1" ht="9.9499999999999993" customHeight="1" x14ac:dyDescent="0.25">
      <c r="A160" s="30"/>
      <c r="B160" s="31" t="s">
        <v>23</v>
      </c>
      <c r="C160" s="9">
        <v>61</v>
      </c>
      <c r="D160" s="9">
        <v>100</v>
      </c>
      <c r="E160" s="9">
        <v>563</v>
      </c>
      <c r="F160" s="9">
        <v>686</v>
      </c>
      <c r="G160" s="9">
        <v>833</v>
      </c>
      <c r="H160" s="9">
        <v>625</v>
      </c>
      <c r="I160" s="9">
        <v>885</v>
      </c>
      <c r="J160" s="9">
        <v>493</v>
      </c>
      <c r="K160" s="9">
        <v>61</v>
      </c>
      <c r="L160" s="9">
        <v>217</v>
      </c>
      <c r="M160" s="9">
        <v>755</v>
      </c>
      <c r="N160" s="9">
        <v>491</v>
      </c>
      <c r="O160" s="128">
        <v>5770</v>
      </c>
    </row>
    <row r="161" spans="1:15" s="20" customFormat="1" ht="9.9499999999999993" customHeight="1" x14ac:dyDescent="0.25">
      <c r="A161" s="30" t="s">
        <v>90</v>
      </c>
      <c r="B161" s="31" t="s">
        <v>22</v>
      </c>
      <c r="C161" s="9">
        <v>103</v>
      </c>
      <c r="D161" s="9">
        <v>103</v>
      </c>
      <c r="E161" s="9">
        <v>374</v>
      </c>
      <c r="F161" s="9">
        <v>1012</v>
      </c>
      <c r="G161" s="9">
        <v>1568</v>
      </c>
      <c r="H161" s="9">
        <v>3056</v>
      </c>
      <c r="I161" s="9">
        <v>2631</v>
      </c>
      <c r="J161" s="9">
        <v>3092</v>
      </c>
      <c r="K161" s="9">
        <v>1056</v>
      </c>
      <c r="L161" s="9">
        <v>696</v>
      </c>
      <c r="M161" s="9">
        <v>89</v>
      </c>
      <c r="N161" s="9">
        <v>72</v>
      </c>
      <c r="O161" s="128">
        <v>13852</v>
      </c>
    </row>
    <row r="162" spans="1:15" s="20" customFormat="1" ht="9.9499999999999993" customHeight="1" x14ac:dyDescent="0.25">
      <c r="A162" s="30"/>
      <c r="B162" s="31" t="s">
        <v>23</v>
      </c>
      <c r="C162" s="9">
        <v>18</v>
      </c>
      <c r="D162" s="9">
        <v>14</v>
      </c>
      <c r="E162" s="9">
        <v>43</v>
      </c>
      <c r="F162" s="9">
        <v>99</v>
      </c>
      <c r="G162" s="9">
        <v>145</v>
      </c>
      <c r="H162" s="9">
        <v>263</v>
      </c>
      <c r="I162" s="9">
        <v>221</v>
      </c>
      <c r="J162" s="9">
        <v>249</v>
      </c>
      <c r="K162" s="9">
        <v>95</v>
      </c>
      <c r="L162" s="9">
        <v>58</v>
      </c>
      <c r="M162" s="9">
        <v>17</v>
      </c>
      <c r="N162" s="9">
        <v>13</v>
      </c>
      <c r="O162" s="128">
        <v>1235</v>
      </c>
    </row>
    <row r="163" spans="1:15" s="20" customFormat="1" ht="9.9499999999999993" customHeight="1" x14ac:dyDescent="0.25">
      <c r="A163" s="14" t="s">
        <v>91</v>
      </c>
      <c r="B163" s="15" t="s">
        <v>22</v>
      </c>
      <c r="C163" s="16">
        <v>68658</v>
      </c>
      <c r="D163" s="16">
        <v>47972</v>
      </c>
      <c r="E163" s="16">
        <v>58325</v>
      </c>
      <c r="F163" s="16">
        <v>61326</v>
      </c>
      <c r="G163" s="16">
        <v>61935</v>
      </c>
      <c r="H163" s="16">
        <v>51313</v>
      </c>
      <c r="I163" s="16">
        <v>56231</v>
      </c>
      <c r="J163" s="16">
        <v>58537</v>
      </c>
      <c r="K163" s="16">
        <v>57575</v>
      </c>
      <c r="L163" s="16">
        <v>66787</v>
      </c>
      <c r="M163" s="16">
        <v>76488</v>
      </c>
      <c r="N163" s="16">
        <v>76584</v>
      </c>
      <c r="O163" s="16">
        <v>741731</v>
      </c>
    </row>
    <row r="164" spans="1:15" s="20" customFormat="1" ht="9.9499999999999993" customHeight="1" x14ac:dyDescent="0.25">
      <c r="A164" s="17"/>
      <c r="B164" s="18" t="s">
        <v>23</v>
      </c>
      <c r="C164" s="19">
        <v>67181</v>
      </c>
      <c r="D164" s="19">
        <v>46594</v>
      </c>
      <c r="E164" s="19">
        <v>55741</v>
      </c>
      <c r="F164" s="19">
        <v>57726</v>
      </c>
      <c r="G164" s="19">
        <v>57188</v>
      </c>
      <c r="H164" s="19">
        <v>46817</v>
      </c>
      <c r="I164" s="19">
        <v>53500</v>
      </c>
      <c r="J164" s="19">
        <v>54604</v>
      </c>
      <c r="K164" s="19">
        <v>55095</v>
      </c>
      <c r="L164" s="19">
        <v>64908</v>
      </c>
      <c r="M164" s="19">
        <v>75337</v>
      </c>
      <c r="N164" s="19">
        <v>103594</v>
      </c>
      <c r="O164" s="19">
        <v>738285</v>
      </c>
    </row>
    <row r="165" spans="1:15" x14ac:dyDescent="0.25">
      <c r="O165" s="176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0" fitToHeight="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E65"/>
  <sheetViews>
    <sheetView workbookViewId="0">
      <selection sqref="A1:O1"/>
    </sheetView>
  </sheetViews>
  <sheetFormatPr baseColWidth="10" defaultRowHeight="15" x14ac:dyDescent="0.25"/>
  <cols>
    <col min="1" max="1" width="20.140625" customWidth="1"/>
    <col min="2" max="2" width="3.7109375" style="456" customWidth="1"/>
    <col min="3" max="15" width="6.7109375" customWidth="1"/>
    <col min="18" max="18" width="3.7109375" customWidth="1"/>
    <col min="19" max="31" width="5.7109375" customWidth="1"/>
  </cols>
  <sheetData>
    <row r="1" spans="1:31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31" s="71" customFormat="1" ht="12.75" customHeight="1" x14ac:dyDescent="0.25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31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31" s="71" customFormat="1" ht="12.75" customHeight="1" x14ac:dyDescent="0.25">
      <c r="A4" s="518" t="s">
        <v>153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31" s="72" customFormat="1" ht="12.75" customHeight="1" x14ac:dyDescent="0.2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31" s="77" customFormat="1" ht="12.2" customHeight="1" x14ac:dyDescent="0.2">
      <c r="A6" s="231" t="s">
        <v>3</v>
      </c>
      <c r="B6" s="231"/>
      <c r="C6" s="232" t="s">
        <v>93</v>
      </c>
      <c r="D6" s="232" t="s">
        <v>128</v>
      </c>
      <c r="E6" s="232" t="s">
        <v>95</v>
      </c>
      <c r="F6" s="232" t="s">
        <v>96</v>
      </c>
      <c r="G6" s="232" t="s">
        <v>97</v>
      </c>
      <c r="H6" s="232" t="s">
        <v>98</v>
      </c>
      <c r="I6" s="232" t="s">
        <v>99</v>
      </c>
      <c r="J6" s="232" t="s">
        <v>100</v>
      </c>
      <c r="K6" s="232" t="s">
        <v>101</v>
      </c>
      <c r="L6" s="232" t="s">
        <v>102</v>
      </c>
      <c r="M6" s="232" t="s">
        <v>103</v>
      </c>
      <c r="N6" s="232" t="s">
        <v>104</v>
      </c>
      <c r="O6" s="76" t="s">
        <v>140</v>
      </c>
      <c r="Q6" s="150"/>
      <c r="R6" s="151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3"/>
    </row>
    <row r="7" spans="1:31" s="77" customFormat="1" ht="9.9499999999999993" customHeight="1" x14ac:dyDescent="0.2">
      <c r="A7" s="117" t="s">
        <v>188</v>
      </c>
      <c r="B7" s="450" t="s">
        <v>22</v>
      </c>
      <c r="C7" s="118" t="s">
        <v>191</v>
      </c>
      <c r="D7" s="118" t="s">
        <v>191</v>
      </c>
      <c r="E7" s="118" t="s">
        <v>191</v>
      </c>
      <c r="F7" s="118" t="s">
        <v>191</v>
      </c>
      <c r="G7" s="118" t="s">
        <v>191</v>
      </c>
      <c r="H7" s="118" t="s">
        <v>191</v>
      </c>
      <c r="I7" s="118" t="s">
        <v>191</v>
      </c>
      <c r="J7" s="118" t="s">
        <v>191</v>
      </c>
      <c r="K7" s="118" t="s">
        <v>191</v>
      </c>
      <c r="L7" s="118" t="s">
        <v>191</v>
      </c>
      <c r="M7" s="118" t="s">
        <v>191</v>
      </c>
      <c r="N7" s="118">
        <v>1</v>
      </c>
      <c r="O7" s="415">
        <f>SUM(C7:N7)</f>
        <v>1</v>
      </c>
      <c r="Q7" s="150"/>
      <c r="R7" s="151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3"/>
    </row>
    <row r="8" spans="1:31" s="77" customFormat="1" ht="9.9499999999999993" customHeight="1" x14ac:dyDescent="0.2">
      <c r="A8" s="117" t="s">
        <v>188</v>
      </c>
      <c r="B8" s="450" t="s">
        <v>23</v>
      </c>
      <c r="C8" s="118" t="s">
        <v>191</v>
      </c>
      <c r="D8" s="118" t="s">
        <v>191</v>
      </c>
      <c r="E8" s="118" t="s">
        <v>191</v>
      </c>
      <c r="F8" s="118" t="s">
        <v>191</v>
      </c>
      <c r="G8" s="118" t="s">
        <v>191</v>
      </c>
      <c r="H8" s="118" t="s">
        <v>191</v>
      </c>
      <c r="I8" s="118" t="s">
        <v>191</v>
      </c>
      <c r="J8" s="118" t="s">
        <v>191</v>
      </c>
      <c r="K8" s="118" t="s">
        <v>191</v>
      </c>
      <c r="L8" s="118" t="s">
        <v>191</v>
      </c>
      <c r="M8" s="118" t="s">
        <v>191</v>
      </c>
      <c r="N8" s="118">
        <v>1</v>
      </c>
      <c r="O8" s="415">
        <f t="shared" ref="O8:O36" si="0">SUM(C8:N8)</f>
        <v>1</v>
      </c>
      <c r="Q8" s="150"/>
      <c r="R8" s="151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3"/>
    </row>
    <row r="9" spans="1:31" s="77" customFormat="1" ht="9.9499999999999993" customHeight="1" x14ac:dyDescent="0.2">
      <c r="A9" s="117" t="s">
        <v>154</v>
      </c>
      <c r="B9" s="450" t="s">
        <v>22</v>
      </c>
      <c r="C9" s="118">
        <v>63</v>
      </c>
      <c r="D9" s="118">
        <v>27</v>
      </c>
      <c r="E9" s="118">
        <v>17</v>
      </c>
      <c r="F9" s="118">
        <v>17</v>
      </c>
      <c r="G9" s="118">
        <v>22</v>
      </c>
      <c r="H9" s="118" t="s">
        <v>191</v>
      </c>
      <c r="I9" s="118" t="s">
        <v>191</v>
      </c>
      <c r="J9" s="118" t="s">
        <v>191</v>
      </c>
      <c r="K9" s="118" t="s">
        <v>191</v>
      </c>
      <c r="L9" s="118" t="s">
        <v>191</v>
      </c>
      <c r="M9" s="118">
        <v>19</v>
      </c>
      <c r="N9" s="118">
        <v>18</v>
      </c>
      <c r="O9" s="415">
        <f t="shared" si="0"/>
        <v>183</v>
      </c>
      <c r="Q9" s="150"/>
      <c r="R9" s="151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3"/>
    </row>
    <row r="10" spans="1:31" s="77" customFormat="1" ht="9.9499999999999993" customHeight="1" x14ac:dyDescent="0.2">
      <c r="A10" s="117" t="s">
        <v>154</v>
      </c>
      <c r="B10" s="450" t="s">
        <v>23</v>
      </c>
      <c r="C10" s="118">
        <v>20</v>
      </c>
      <c r="D10" s="118">
        <v>10</v>
      </c>
      <c r="E10" s="118">
        <v>5</v>
      </c>
      <c r="F10" s="118">
        <v>4</v>
      </c>
      <c r="G10" s="118">
        <v>8</v>
      </c>
      <c r="H10" s="118" t="s">
        <v>191</v>
      </c>
      <c r="I10" s="118" t="s">
        <v>191</v>
      </c>
      <c r="J10" s="118" t="s">
        <v>191</v>
      </c>
      <c r="K10" s="118" t="s">
        <v>191</v>
      </c>
      <c r="L10" s="118" t="s">
        <v>191</v>
      </c>
      <c r="M10" s="118">
        <v>6</v>
      </c>
      <c r="N10" s="118">
        <v>3</v>
      </c>
      <c r="O10" s="415">
        <f t="shared" si="0"/>
        <v>56</v>
      </c>
      <c r="Q10" s="150"/>
      <c r="R10" s="151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3"/>
    </row>
    <row r="11" spans="1:31" s="77" customFormat="1" ht="9.9499999999999993" customHeight="1" x14ac:dyDescent="0.2">
      <c r="A11" s="117" t="s">
        <v>155</v>
      </c>
      <c r="B11" s="450" t="s">
        <v>22</v>
      </c>
      <c r="C11" s="118">
        <v>18963</v>
      </c>
      <c r="D11" s="118">
        <v>17848</v>
      </c>
      <c r="E11" s="118">
        <v>30337</v>
      </c>
      <c r="F11" s="118">
        <v>15089</v>
      </c>
      <c r="G11" s="118">
        <v>13629</v>
      </c>
      <c r="H11" s="118">
        <v>12004</v>
      </c>
      <c r="I11" s="118">
        <v>14231</v>
      </c>
      <c r="J11" s="118">
        <v>13370</v>
      </c>
      <c r="K11" s="118">
        <v>12308</v>
      </c>
      <c r="L11" s="118">
        <v>14591</v>
      </c>
      <c r="M11" s="118">
        <v>14765</v>
      </c>
      <c r="N11" s="118">
        <v>20733</v>
      </c>
      <c r="O11" s="415">
        <f t="shared" si="0"/>
        <v>197868</v>
      </c>
      <c r="Q11" s="150"/>
      <c r="R11" s="151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3"/>
    </row>
    <row r="12" spans="1:31" s="77" customFormat="1" ht="9.9499999999999993" customHeight="1" x14ac:dyDescent="0.2">
      <c r="A12" s="117" t="s">
        <v>155</v>
      </c>
      <c r="B12" s="450" t="s">
        <v>23</v>
      </c>
      <c r="C12" s="118">
        <v>3932</v>
      </c>
      <c r="D12" s="118">
        <v>3727</v>
      </c>
      <c r="E12" s="118">
        <v>6422</v>
      </c>
      <c r="F12" s="118">
        <v>3277</v>
      </c>
      <c r="G12" s="118">
        <v>2873</v>
      </c>
      <c r="H12" s="118">
        <v>2607</v>
      </c>
      <c r="I12" s="118">
        <v>3140</v>
      </c>
      <c r="J12" s="118">
        <v>2937</v>
      </c>
      <c r="K12" s="118">
        <v>2677</v>
      </c>
      <c r="L12" s="118">
        <v>3177</v>
      </c>
      <c r="M12" s="118">
        <v>3343</v>
      </c>
      <c r="N12" s="118">
        <v>4666</v>
      </c>
      <c r="O12" s="415">
        <f t="shared" si="0"/>
        <v>42778</v>
      </c>
      <c r="Q12" s="150"/>
      <c r="R12" s="151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3"/>
    </row>
    <row r="13" spans="1:31" s="77" customFormat="1" ht="9.9499999999999993" customHeight="1" x14ac:dyDescent="0.2">
      <c r="A13" s="117" t="s">
        <v>156</v>
      </c>
      <c r="B13" s="450" t="s">
        <v>22</v>
      </c>
      <c r="C13" s="118">
        <v>121</v>
      </c>
      <c r="D13" s="118">
        <v>54</v>
      </c>
      <c r="E13" s="118">
        <v>153</v>
      </c>
      <c r="F13" s="118">
        <v>117</v>
      </c>
      <c r="G13" s="118">
        <v>47</v>
      </c>
      <c r="H13" s="118">
        <v>18</v>
      </c>
      <c r="I13" s="118">
        <v>16</v>
      </c>
      <c r="J13" s="118">
        <v>51</v>
      </c>
      <c r="K13" s="118">
        <v>85</v>
      </c>
      <c r="L13" s="118">
        <v>174</v>
      </c>
      <c r="M13" s="118">
        <v>129</v>
      </c>
      <c r="N13" s="118">
        <v>99</v>
      </c>
      <c r="O13" s="415">
        <f t="shared" si="0"/>
        <v>1064</v>
      </c>
      <c r="Q13" s="150"/>
      <c r="R13" s="151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3"/>
    </row>
    <row r="14" spans="1:31" s="77" customFormat="1" ht="9.9499999999999993" customHeight="1" x14ac:dyDescent="0.2">
      <c r="A14" s="117" t="s">
        <v>156</v>
      </c>
      <c r="B14" s="450" t="s">
        <v>23</v>
      </c>
      <c r="C14" s="118">
        <v>21</v>
      </c>
      <c r="D14" s="118">
        <v>9</v>
      </c>
      <c r="E14" s="118">
        <v>21</v>
      </c>
      <c r="F14" s="118">
        <v>14</v>
      </c>
      <c r="G14" s="118">
        <v>7</v>
      </c>
      <c r="H14" s="118">
        <v>3</v>
      </c>
      <c r="I14" s="118">
        <v>2</v>
      </c>
      <c r="J14" s="118">
        <v>3</v>
      </c>
      <c r="K14" s="118">
        <v>13</v>
      </c>
      <c r="L14" s="118">
        <v>17</v>
      </c>
      <c r="M14" s="118">
        <v>26</v>
      </c>
      <c r="N14" s="118">
        <v>17</v>
      </c>
      <c r="O14" s="415">
        <f t="shared" si="0"/>
        <v>153</v>
      </c>
      <c r="Q14" s="150"/>
      <c r="R14" s="151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3"/>
    </row>
    <row r="15" spans="1:31" s="77" customFormat="1" ht="9.9499999999999993" customHeight="1" x14ac:dyDescent="0.2">
      <c r="A15" s="117" t="s">
        <v>21</v>
      </c>
      <c r="B15" s="450" t="s">
        <v>22</v>
      </c>
      <c r="C15" s="118">
        <v>1484</v>
      </c>
      <c r="D15" s="118">
        <v>726</v>
      </c>
      <c r="E15" s="118">
        <v>1063</v>
      </c>
      <c r="F15" s="118">
        <v>975</v>
      </c>
      <c r="G15" s="118">
        <v>416</v>
      </c>
      <c r="H15" s="118">
        <v>124</v>
      </c>
      <c r="I15" s="118">
        <v>106</v>
      </c>
      <c r="J15" s="118">
        <v>180</v>
      </c>
      <c r="K15" s="118">
        <v>433</v>
      </c>
      <c r="L15" s="118">
        <v>451</v>
      </c>
      <c r="M15" s="118">
        <v>1038</v>
      </c>
      <c r="N15" s="118">
        <v>1609</v>
      </c>
      <c r="O15" s="415">
        <f t="shared" si="0"/>
        <v>8605</v>
      </c>
      <c r="Q15" s="150"/>
      <c r="R15" s="151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3"/>
    </row>
    <row r="16" spans="1:31" s="77" customFormat="1" ht="9.9499999999999993" customHeight="1" x14ac:dyDescent="0.2">
      <c r="A16" s="117" t="s">
        <v>21</v>
      </c>
      <c r="B16" s="450" t="s">
        <v>23</v>
      </c>
      <c r="C16" s="118">
        <v>365</v>
      </c>
      <c r="D16" s="118">
        <v>235</v>
      </c>
      <c r="E16" s="118">
        <v>359</v>
      </c>
      <c r="F16" s="118">
        <v>314</v>
      </c>
      <c r="G16" s="118">
        <v>140</v>
      </c>
      <c r="H16" s="118">
        <v>37</v>
      </c>
      <c r="I16" s="118">
        <v>32</v>
      </c>
      <c r="J16" s="118">
        <v>65</v>
      </c>
      <c r="K16" s="118">
        <v>124</v>
      </c>
      <c r="L16" s="118">
        <v>129</v>
      </c>
      <c r="M16" s="118">
        <v>330</v>
      </c>
      <c r="N16" s="118">
        <v>423</v>
      </c>
      <c r="O16" s="415">
        <f t="shared" si="0"/>
        <v>2553</v>
      </c>
      <c r="Q16" s="150"/>
      <c r="R16" s="151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3"/>
    </row>
    <row r="17" spans="1:31" s="77" customFormat="1" ht="9.9499999999999993" customHeight="1" x14ac:dyDescent="0.2">
      <c r="A17" s="117" t="s">
        <v>170</v>
      </c>
      <c r="B17" s="450" t="s">
        <v>22</v>
      </c>
      <c r="C17" s="118">
        <v>4</v>
      </c>
      <c r="D17" s="118">
        <v>9</v>
      </c>
      <c r="E17" s="118">
        <v>7</v>
      </c>
      <c r="F17" s="118">
        <v>5</v>
      </c>
      <c r="G17" s="118">
        <v>3</v>
      </c>
      <c r="H17" s="118">
        <v>1</v>
      </c>
      <c r="I17" s="118">
        <v>1</v>
      </c>
      <c r="J17" s="118">
        <v>2</v>
      </c>
      <c r="K17" s="118" t="s">
        <v>191</v>
      </c>
      <c r="L17" s="118">
        <v>1</v>
      </c>
      <c r="M17" s="118">
        <v>2</v>
      </c>
      <c r="N17" s="118">
        <v>1</v>
      </c>
      <c r="O17" s="415">
        <f t="shared" si="0"/>
        <v>36</v>
      </c>
      <c r="Q17" s="150"/>
      <c r="R17" s="151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3"/>
    </row>
    <row r="18" spans="1:31" s="77" customFormat="1" ht="9.9499999999999993" customHeight="1" x14ac:dyDescent="0.2">
      <c r="A18" s="117" t="s">
        <v>170</v>
      </c>
      <c r="B18" s="450" t="s">
        <v>23</v>
      </c>
      <c r="C18" s="118">
        <v>1</v>
      </c>
      <c r="D18" s="118">
        <v>2</v>
      </c>
      <c r="E18" s="118">
        <v>2</v>
      </c>
      <c r="F18" s="118">
        <v>1</v>
      </c>
      <c r="G18" s="118">
        <v>1</v>
      </c>
      <c r="H18" s="118" t="s">
        <v>191</v>
      </c>
      <c r="I18" s="118" t="s">
        <v>191</v>
      </c>
      <c r="J18" s="118" t="s">
        <v>191</v>
      </c>
      <c r="K18" s="118" t="s">
        <v>191</v>
      </c>
      <c r="L18" s="118" t="s">
        <v>191</v>
      </c>
      <c r="M18" s="118" t="s">
        <v>191</v>
      </c>
      <c r="N18" s="118" t="s">
        <v>191</v>
      </c>
      <c r="O18" s="415">
        <f t="shared" si="0"/>
        <v>7</v>
      </c>
      <c r="Q18" s="150"/>
      <c r="R18" s="151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3"/>
    </row>
    <row r="19" spans="1:31" s="77" customFormat="1" ht="9.9499999999999993" customHeight="1" x14ac:dyDescent="0.2">
      <c r="A19" s="117" t="s">
        <v>109</v>
      </c>
      <c r="B19" s="450" t="s">
        <v>22</v>
      </c>
      <c r="C19" s="118">
        <v>2687</v>
      </c>
      <c r="D19" s="118">
        <v>2770</v>
      </c>
      <c r="E19" s="118">
        <v>2615</v>
      </c>
      <c r="F19" s="118">
        <v>1627</v>
      </c>
      <c r="G19" s="118">
        <v>2771</v>
      </c>
      <c r="H19" s="118">
        <v>2050</v>
      </c>
      <c r="I19" s="118">
        <v>922</v>
      </c>
      <c r="J19" s="118">
        <v>1195</v>
      </c>
      <c r="K19" s="118">
        <v>993</v>
      </c>
      <c r="L19" s="118">
        <v>655</v>
      </c>
      <c r="M19" s="118">
        <v>692</v>
      </c>
      <c r="N19" s="118">
        <v>701</v>
      </c>
      <c r="O19" s="415">
        <f t="shared" si="0"/>
        <v>19678</v>
      </c>
      <c r="Q19" s="150"/>
      <c r="R19" s="151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3"/>
    </row>
    <row r="20" spans="1:31" s="77" customFormat="1" ht="9.9499999999999993" customHeight="1" x14ac:dyDescent="0.2">
      <c r="A20" s="117" t="s">
        <v>109</v>
      </c>
      <c r="B20" s="450" t="s">
        <v>23</v>
      </c>
      <c r="C20" s="118">
        <v>557</v>
      </c>
      <c r="D20" s="118">
        <v>548</v>
      </c>
      <c r="E20" s="118">
        <v>550</v>
      </c>
      <c r="F20" s="118">
        <v>337</v>
      </c>
      <c r="G20" s="118">
        <v>575</v>
      </c>
      <c r="H20" s="118">
        <v>433</v>
      </c>
      <c r="I20" s="118">
        <v>208</v>
      </c>
      <c r="J20" s="118">
        <v>248</v>
      </c>
      <c r="K20" s="118">
        <v>205</v>
      </c>
      <c r="L20" s="118">
        <v>146</v>
      </c>
      <c r="M20" s="118">
        <v>139</v>
      </c>
      <c r="N20" s="118">
        <v>161</v>
      </c>
      <c r="O20" s="415">
        <f t="shared" si="0"/>
        <v>4107</v>
      </c>
      <c r="Q20" s="150"/>
      <c r="R20" s="151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3"/>
    </row>
    <row r="21" spans="1:31" s="77" customFormat="1" ht="9.9499999999999993" customHeight="1" x14ac:dyDescent="0.2">
      <c r="A21" s="117" t="s">
        <v>143</v>
      </c>
      <c r="B21" s="450" t="s">
        <v>22</v>
      </c>
      <c r="C21" s="118">
        <v>5180</v>
      </c>
      <c r="D21" s="118">
        <v>4972</v>
      </c>
      <c r="E21" s="118">
        <v>5654</v>
      </c>
      <c r="F21" s="118">
        <v>6114</v>
      </c>
      <c r="G21" s="118">
        <v>2055</v>
      </c>
      <c r="H21" s="118">
        <v>3861</v>
      </c>
      <c r="I21" s="118">
        <v>6610</v>
      </c>
      <c r="J21" s="118">
        <v>8429</v>
      </c>
      <c r="K21" s="118">
        <v>4643</v>
      </c>
      <c r="L21" s="118">
        <v>7639</v>
      </c>
      <c r="M21" s="118">
        <v>8132</v>
      </c>
      <c r="N21" s="118">
        <v>4116</v>
      </c>
      <c r="O21" s="415">
        <f t="shared" si="0"/>
        <v>67405</v>
      </c>
      <c r="Q21" s="150"/>
      <c r="R21" s="151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3"/>
    </row>
    <row r="22" spans="1:31" s="77" customFormat="1" ht="9.9499999999999993" customHeight="1" x14ac:dyDescent="0.2">
      <c r="A22" s="117" t="s">
        <v>143</v>
      </c>
      <c r="B22" s="450" t="s">
        <v>23</v>
      </c>
      <c r="C22" s="118">
        <v>1068</v>
      </c>
      <c r="D22" s="118">
        <v>1063</v>
      </c>
      <c r="E22" s="118">
        <v>1162</v>
      </c>
      <c r="F22" s="118">
        <v>1317</v>
      </c>
      <c r="G22" s="118">
        <v>425</v>
      </c>
      <c r="H22" s="118">
        <v>818</v>
      </c>
      <c r="I22" s="118">
        <v>1374</v>
      </c>
      <c r="J22" s="118">
        <v>1779</v>
      </c>
      <c r="K22" s="118">
        <v>1026</v>
      </c>
      <c r="L22" s="118">
        <v>1622</v>
      </c>
      <c r="M22" s="118">
        <v>1746</v>
      </c>
      <c r="N22" s="118">
        <v>925</v>
      </c>
      <c r="O22" s="415">
        <f t="shared" si="0"/>
        <v>14325</v>
      </c>
      <c r="Q22" s="150"/>
      <c r="R22" s="151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3"/>
    </row>
    <row r="23" spans="1:31" s="77" customFormat="1" ht="9.9499999999999993" customHeight="1" x14ac:dyDescent="0.2">
      <c r="A23" s="117" t="s">
        <v>157</v>
      </c>
      <c r="B23" s="450" t="s">
        <v>22</v>
      </c>
      <c r="C23" s="118" t="s">
        <v>191</v>
      </c>
      <c r="D23" s="118" t="s">
        <v>191</v>
      </c>
      <c r="E23" s="118" t="s">
        <v>191</v>
      </c>
      <c r="F23" s="118" t="s">
        <v>191</v>
      </c>
      <c r="G23" s="118" t="s">
        <v>191</v>
      </c>
      <c r="H23" s="118" t="s">
        <v>191</v>
      </c>
      <c r="I23" s="118" t="s">
        <v>191</v>
      </c>
      <c r="J23" s="118" t="s">
        <v>191</v>
      </c>
      <c r="K23" s="118" t="s">
        <v>191</v>
      </c>
      <c r="L23" s="118" t="s">
        <v>191</v>
      </c>
      <c r="M23" s="118">
        <v>72</v>
      </c>
      <c r="N23" s="118">
        <v>115</v>
      </c>
      <c r="O23" s="415">
        <f t="shared" si="0"/>
        <v>187</v>
      </c>
      <c r="Q23" s="150"/>
      <c r="R23" s="151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3"/>
    </row>
    <row r="24" spans="1:31" s="77" customFormat="1" ht="9.9499999999999993" customHeight="1" x14ac:dyDescent="0.2">
      <c r="A24" s="117" t="s">
        <v>157</v>
      </c>
      <c r="B24" s="450" t="s">
        <v>23</v>
      </c>
      <c r="C24" s="118" t="s">
        <v>191</v>
      </c>
      <c r="D24" s="118" t="s">
        <v>191</v>
      </c>
      <c r="E24" s="118" t="s">
        <v>191</v>
      </c>
      <c r="F24" s="118" t="s">
        <v>191</v>
      </c>
      <c r="G24" s="118" t="s">
        <v>191</v>
      </c>
      <c r="H24" s="118" t="s">
        <v>191</v>
      </c>
      <c r="I24" s="118" t="s">
        <v>191</v>
      </c>
      <c r="J24" s="118" t="s">
        <v>191</v>
      </c>
      <c r="K24" s="118" t="s">
        <v>191</v>
      </c>
      <c r="L24" s="118" t="s">
        <v>191</v>
      </c>
      <c r="M24" s="118">
        <v>52</v>
      </c>
      <c r="N24" s="118">
        <v>26</v>
      </c>
      <c r="O24" s="415">
        <f t="shared" si="0"/>
        <v>78</v>
      </c>
      <c r="Q24" s="150"/>
      <c r="R24" s="151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3"/>
    </row>
    <row r="25" spans="1:31" s="77" customFormat="1" ht="9.9499999999999993" customHeight="1" x14ac:dyDescent="0.2">
      <c r="A25" s="117" t="s">
        <v>189</v>
      </c>
      <c r="B25" s="450" t="s">
        <v>22</v>
      </c>
      <c r="C25" s="118" t="s">
        <v>191</v>
      </c>
      <c r="D25" s="118" t="s">
        <v>191</v>
      </c>
      <c r="E25" s="118" t="s">
        <v>191</v>
      </c>
      <c r="F25" s="118" t="s">
        <v>191</v>
      </c>
      <c r="G25" s="118" t="s">
        <v>191</v>
      </c>
      <c r="H25" s="118" t="s">
        <v>191</v>
      </c>
      <c r="I25" s="118" t="s">
        <v>191</v>
      </c>
      <c r="J25" s="118" t="s">
        <v>191</v>
      </c>
      <c r="K25" s="118" t="s">
        <v>191</v>
      </c>
      <c r="L25" s="118">
        <v>2</v>
      </c>
      <c r="M25" s="118" t="s">
        <v>191</v>
      </c>
      <c r="N25" s="118" t="s">
        <v>191</v>
      </c>
      <c r="O25" s="415">
        <f t="shared" si="0"/>
        <v>2</v>
      </c>
      <c r="Q25" s="150"/>
      <c r="R25" s="151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3"/>
    </row>
    <row r="26" spans="1:31" s="77" customFormat="1" ht="9.9499999999999993" customHeight="1" x14ac:dyDescent="0.2">
      <c r="A26" s="117" t="s">
        <v>189</v>
      </c>
      <c r="B26" s="450" t="s">
        <v>23</v>
      </c>
      <c r="C26" s="118" t="s">
        <v>191</v>
      </c>
      <c r="D26" s="118" t="s">
        <v>191</v>
      </c>
      <c r="E26" s="118" t="s">
        <v>191</v>
      </c>
      <c r="F26" s="118" t="s">
        <v>191</v>
      </c>
      <c r="G26" s="118" t="s">
        <v>191</v>
      </c>
      <c r="H26" s="118" t="s">
        <v>191</v>
      </c>
      <c r="I26" s="118" t="s">
        <v>191</v>
      </c>
      <c r="J26" s="118" t="s">
        <v>191</v>
      </c>
      <c r="K26" s="118" t="s">
        <v>191</v>
      </c>
      <c r="L26" s="118" t="s">
        <v>191</v>
      </c>
      <c r="M26" s="118" t="s">
        <v>191</v>
      </c>
      <c r="N26" s="118" t="s">
        <v>191</v>
      </c>
      <c r="O26" s="415">
        <f t="shared" si="0"/>
        <v>0</v>
      </c>
      <c r="Q26" s="150"/>
      <c r="R26" s="151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3"/>
    </row>
    <row r="27" spans="1:31" s="77" customFormat="1" ht="9.9499999999999993" customHeight="1" x14ac:dyDescent="0.2">
      <c r="A27" s="117" t="s">
        <v>158</v>
      </c>
      <c r="B27" s="450" t="s">
        <v>22</v>
      </c>
      <c r="C27" s="118">
        <v>231</v>
      </c>
      <c r="D27" s="118">
        <v>269</v>
      </c>
      <c r="E27" s="118">
        <v>153</v>
      </c>
      <c r="F27" s="118">
        <v>163</v>
      </c>
      <c r="G27" s="118">
        <v>28</v>
      </c>
      <c r="H27" s="118">
        <v>14</v>
      </c>
      <c r="I27" s="118">
        <v>1</v>
      </c>
      <c r="J27" s="118" t="s">
        <v>191</v>
      </c>
      <c r="K27" s="118" t="s">
        <v>191</v>
      </c>
      <c r="L27" s="118">
        <v>1</v>
      </c>
      <c r="M27" s="118">
        <v>60</v>
      </c>
      <c r="N27" s="118">
        <v>153</v>
      </c>
      <c r="O27" s="415">
        <f t="shared" si="0"/>
        <v>1073</v>
      </c>
      <c r="Q27" s="150"/>
      <c r="R27" s="151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3"/>
    </row>
    <row r="28" spans="1:31" s="77" customFormat="1" ht="9.9499999999999993" customHeight="1" x14ac:dyDescent="0.2">
      <c r="A28" s="117" t="s">
        <v>158</v>
      </c>
      <c r="B28" s="450" t="s">
        <v>23</v>
      </c>
      <c r="C28" s="118">
        <v>33</v>
      </c>
      <c r="D28" s="118">
        <v>43</v>
      </c>
      <c r="E28" s="118">
        <v>29</v>
      </c>
      <c r="F28" s="118">
        <v>32</v>
      </c>
      <c r="G28" s="118">
        <v>5</v>
      </c>
      <c r="H28" s="118">
        <v>3</v>
      </c>
      <c r="I28" s="118" t="s">
        <v>191</v>
      </c>
      <c r="J28" s="118" t="s">
        <v>191</v>
      </c>
      <c r="K28" s="118" t="s">
        <v>191</v>
      </c>
      <c r="L28" s="118" t="s">
        <v>191</v>
      </c>
      <c r="M28" s="118">
        <v>12</v>
      </c>
      <c r="N28" s="118">
        <v>26</v>
      </c>
      <c r="O28" s="415">
        <f t="shared" si="0"/>
        <v>183</v>
      </c>
      <c r="Q28" s="150"/>
      <c r="R28" s="151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3"/>
    </row>
    <row r="29" spans="1:31" s="77" customFormat="1" ht="9.9499999999999993" customHeight="1" x14ac:dyDescent="0.2">
      <c r="A29" s="117" t="s">
        <v>159</v>
      </c>
      <c r="B29" s="450" t="s">
        <v>22</v>
      </c>
      <c r="C29" s="118">
        <v>3480</v>
      </c>
      <c r="D29" s="118">
        <v>5291</v>
      </c>
      <c r="E29" s="118">
        <v>4004</v>
      </c>
      <c r="F29" s="118">
        <v>2764</v>
      </c>
      <c r="G29" s="118">
        <v>1407</v>
      </c>
      <c r="H29" s="118">
        <v>489</v>
      </c>
      <c r="I29" s="118">
        <v>122</v>
      </c>
      <c r="J29" s="118" t="s">
        <v>191</v>
      </c>
      <c r="K29" s="118" t="s">
        <v>191</v>
      </c>
      <c r="L29" s="118" t="s">
        <v>191</v>
      </c>
      <c r="M29" s="118">
        <v>116</v>
      </c>
      <c r="N29" s="118">
        <v>711</v>
      </c>
      <c r="O29" s="415">
        <f t="shared" si="0"/>
        <v>18384</v>
      </c>
      <c r="Q29" s="150"/>
      <c r="R29" s="151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3"/>
    </row>
    <row r="30" spans="1:31" s="77" customFormat="1" ht="9.9499999999999993" customHeight="1" x14ac:dyDescent="0.2">
      <c r="A30" s="117" t="s">
        <v>159</v>
      </c>
      <c r="B30" s="450" t="s">
        <v>23</v>
      </c>
      <c r="C30" s="118">
        <v>550</v>
      </c>
      <c r="D30" s="118">
        <v>1035</v>
      </c>
      <c r="E30" s="118">
        <v>881</v>
      </c>
      <c r="F30" s="118">
        <v>623</v>
      </c>
      <c r="G30" s="118">
        <v>296</v>
      </c>
      <c r="H30" s="118">
        <v>113</v>
      </c>
      <c r="I30" s="118">
        <v>24</v>
      </c>
      <c r="J30" s="118" t="s">
        <v>191</v>
      </c>
      <c r="K30" s="118" t="s">
        <v>191</v>
      </c>
      <c r="L30" s="118" t="s">
        <v>191</v>
      </c>
      <c r="M30" s="118">
        <v>25</v>
      </c>
      <c r="N30" s="118">
        <v>110</v>
      </c>
      <c r="O30" s="415">
        <f t="shared" si="0"/>
        <v>3657</v>
      </c>
      <c r="Q30" s="150"/>
      <c r="R30" s="151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3"/>
    </row>
    <row r="31" spans="1:31" s="77" customFormat="1" ht="9.9499999999999993" customHeight="1" x14ac:dyDescent="0.2">
      <c r="A31" s="117" t="s">
        <v>160</v>
      </c>
      <c r="B31" s="450" t="s">
        <v>22</v>
      </c>
      <c r="C31" s="118">
        <v>2685</v>
      </c>
      <c r="D31" s="118">
        <v>2419</v>
      </c>
      <c r="E31" s="118">
        <v>2922</v>
      </c>
      <c r="F31" s="118">
        <v>1535</v>
      </c>
      <c r="G31" s="118">
        <v>854</v>
      </c>
      <c r="H31" s="118">
        <v>134</v>
      </c>
      <c r="I31" s="118" t="s">
        <v>191</v>
      </c>
      <c r="J31" s="118" t="s">
        <v>191</v>
      </c>
      <c r="K31" s="118">
        <v>176</v>
      </c>
      <c r="L31" s="118">
        <v>1397</v>
      </c>
      <c r="M31" s="118">
        <v>2963</v>
      </c>
      <c r="N31" s="118">
        <v>3370</v>
      </c>
      <c r="O31" s="415">
        <f t="shared" si="0"/>
        <v>18455</v>
      </c>
      <c r="Q31" s="150"/>
      <c r="R31" s="151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3"/>
    </row>
    <row r="32" spans="1:31" s="77" customFormat="1" ht="9.9499999999999993" customHeight="1" x14ac:dyDescent="0.2">
      <c r="A32" s="117" t="s">
        <v>160</v>
      </c>
      <c r="B32" s="450" t="s">
        <v>23</v>
      </c>
      <c r="C32" s="118">
        <v>546</v>
      </c>
      <c r="D32" s="118">
        <v>473</v>
      </c>
      <c r="E32" s="118">
        <v>578</v>
      </c>
      <c r="F32" s="118">
        <v>251</v>
      </c>
      <c r="G32" s="118">
        <v>125</v>
      </c>
      <c r="H32" s="118">
        <v>23</v>
      </c>
      <c r="I32" s="118" t="s">
        <v>191</v>
      </c>
      <c r="J32" s="118" t="s">
        <v>191</v>
      </c>
      <c r="K32" s="118">
        <v>37</v>
      </c>
      <c r="L32" s="118">
        <v>235</v>
      </c>
      <c r="M32" s="118">
        <v>549</v>
      </c>
      <c r="N32" s="118">
        <v>645</v>
      </c>
      <c r="O32" s="415">
        <f t="shared" si="0"/>
        <v>3462</v>
      </c>
      <c r="Q32" s="150"/>
      <c r="R32" s="151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3"/>
    </row>
    <row r="33" spans="1:31" s="77" customFormat="1" ht="9.9499999999999993" customHeight="1" x14ac:dyDescent="0.2">
      <c r="A33" s="117" t="s">
        <v>152</v>
      </c>
      <c r="B33" s="450" t="s">
        <v>22</v>
      </c>
      <c r="C33" s="118">
        <v>1771</v>
      </c>
      <c r="D33" s="118">
        <v>2017</v>
      </c>
      <c r="E33" s="118">
        <v>750</v>
      </c>
      <c r="F33" s="118">
        <v>882</v>
      </c>
      <c r="G33" s="118">
        <v>829</v>
      </c>
      <c r="H33" s="118">
        <v>508</v>
      </c>
      <c r="I33" s="118">
        <v>550</v>
      </c>
      <c r="J33" s="118">
        <v>579</v>
      </c>
      <c r="K33" s="118">
        <v>323</v>
      </c>
      <c r="L33" s="118">
        <v>742</v>
      </c>
      <c r="M33" s="118">
        <v>2565</v>
      </c>
      <c r="N33" s="118">
        <v>2364</v>
      </c>
      <c r="O33" s="415">
        <f t="shared" si="0"/>
        <v>13880</v>
      </c>
      <c r="Q33" s="150"/>
      <c r="R33" s="151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3"/>
    </row>
    <row r="34" spans="1:31" s="77" customFormat="1" ht="9.9499999999999993" customHeight="1" x14ac:dyDescent="0.2">
      <c r="A34" s="117" t="s">
        <v>152</v>
      </c>
      <c r="B34" s="450" t="s">
        <v>23</v>
      </c>
      <c r="C34" s="118">
        <v>235</v>
      </c>
      <c r="D34" s="118">
        <v>284</v>
      </c>
      <c r="E34" s="118">
        <v>100</v>
      </c>
      <c r="F34" s="118">
        <v>120</v>
      </c>
      <c r="G34" s="118">
        <v>111</v>
      </c>
      <c r="H34" s="118">
        <v>72</v>
      </c>
      <c r="I34" s="118">
        <v>80</v>
      </c>
      <c r="J34" s="118">
        <v>96</v>
      </c>
      <c r="K34" s="118">
        <v>44</v>
      </c>
      <c r="L34" s="118">
        <v>99</v>
      </c>
      <c r="M34" s="118">
        <v>300</v>
      </c>
      <c r="N34" s="118">
        <v>284</v>
      </c>
      <c r="O34" s="415">
        <f t="shared" si="0"/>
        <v>1825</v>
      </c>
      <c r="Q34" s="150"/>
      <c r="R34" s="151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3"/>
    </row>
    <row r="35" spans="1:31" s="77" customFormat="1" ht="9.9499999999999993" customHeight="1" x14ac:dyDescent="0.2">
      <c r="A35" s="117" t="s">
        <v>171</v>
      </c>
      <c r="B35" s="450" t="s">
        <v>22</v>
      </c>
      <c r="C35" s="118" t="s">
        <v>191</v>
      </c>
      <c r="D35" s="118" t="s">
        <v>191</v>
      </c>
      <c r="E35" s="118" t="s">
        <v>191</v>
      </c>
      <c r="F35" s="118" t="s">
        <v>191</v>
      </c>
      <c r="G35" s="118">
        <v>13</v>
      </c>
      <c r="H35" s="118">
        <v>1</v>
      </c>
      <c r="I35" s="118">
        <v>3</v>
      </c>
      <c r="J35" s="118">
        <v>4</v>
      </c>
      <c r="K35" s="118">
        <v>2</v>
      </c>
      <c r="L35" s="118">
        <v>6</v>
      </c>
      <c r="M35" s="118">
        <v>6</v>
      </c>
      <c r="N35" s="118">
        <v>4</v>
      </c>
      <c r="O35" s="415">
        <f t="shared" si="0"/>
        <v>39</v>
      </c>
      <c r="Q35" s="150"/>
      <c r="R35" s="151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3"/>
    </row>
    <row r="36" spans="1:31" s="77" customFormat="1" ht="9.9499999999999993" customHeight="1" x14ac:dyDescent="0.2">
      <c r="A36" s="447" t="s">
        <v>171</v>
      </c>
      <c r="B36" s="451" t="s">
        <v>23</v>
      </c>
      <c r="C36" s="448" t="s">
        <v>191</v>
      </c>
      <c r="D36" s="448" t="s">
        <v>191</v>
      </c>
      <c r="E36" s="448" t="s">
        <v>191</v>
      </c>
      <c r="F36" s="448" t="s">
        <v>191</v>
      </c>
      <c r="G36" s="448">
        <v>12</v>
      </c>
      <c r="H36" s="448" t="s">
        <v>191</v>
      </c>
      <c r="I36" s="448">
        <v>3</v>
      </c>
      <c r="J36" s="448">
        <v>4</v>
      </c>
      <c r="K36" s="448">
        <v>2</v>
      </c>
      <c r="L36" s="448">
        <v>6</v>
      </c>
      <c r="M36" s="448">
        <v>6</v>
      </c>
      <c r="N36" s="448">
        <v>4</v>
      </c>
      <c r="O36" s="418">
        <f t="shared" si="0"/>
        <v>37</v>
      </c>
      <c r="Q36" s="150"/>
      <c r="R36" s="151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3"/>
    </row>
    <row r="37" spans="1:31" s="77" customFormat="1" ht="9.9499999999999993" customHeight="1" x14ac:dyDescent="0.2">
      <c r="A37" s="150"/>
      <c r="B37" s="150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3"/>
      <c r="Q37" s="150"/>
      <c r="R37" s="151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3"/>
    </row>
    <row r="38" spans="1:31" s="81" customFormat="1" ht="9.9499999999999993" customHeight="1" x14ac:dyDescent="0.15">
      <c r="A38" s="119" t="s">
        <v>86</v>
      </c>
      <c r="B38" s="452" t="s">
        <v>22</v>
      </c>
      <c r="C38" s="118">
        <v>36669</v>
      </c>
      <c r="D38" s="118">
        <v>36402</v>
      </c>
      <c r="E38" s="118">
        <v>47675</v>
      </c>
      <c r="F38" s="118">
        <v>29288</v>
      </c>
      <c r="G38" s="118">
        <v>22074</v>
      </c>
      <c r="H38" s="118">
        <v>19206</v>
      </c>
      <c r="I38" s="118">
        <v>22560</v>
      </c>
      <c r="J38" s="118">
        <v>23810</v>
      </c>
      <c r="K38" s="118">
        <v>18963</v>
      </c>
      <c r="L38" s="118">
        <v>25659</v>
      </c>
      <c r="M38" s="118">
        <v>30559</v>
      </c>
      <c r="N38" s="118">
        <v>33995</v>
      </c>
      <c r="O38" s="118">
        <f>SUM(C38:N38)</f>
        <v>346860</v>
      </c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</row>
    <row r="39" spans="1:31" s="81" customFormat="1" ht="9.9499999999999993" customHeight="1" x14ac:dyDescent="0.15">
      <c r="A39" s="119"/>
      <c r="B39" s="452" t="s">
        <v>23</v>
      </c>
      <c r="C39" s="118">
        <v>7328</v>
      </c>
      <c r="D39" s="118">
        <v>7429</v>
      </c>
      <c r="E39" s="118">
        <v>10109</v>
      </c>
      <c r="F39" s="118">
        <v>6290</v>
      </c>
      <c r="G39" s="118">
        <v>4578</v>
      </c>
      <c r="H39" s="118">
        <v>4110</v>
      </c>
      <c r="I39" s="118">
        <v>4862</v>
      </c>
      <c r="J39" s="118">
        <v>5132</v>
      </c>
      <c r="K39" s="118">
        <v>4128</v>
      </c>
      <c r="L39" s="118">
        <v>5431</v>
      </c>
      <c r="M39" s="118">
        <v>6534</v>
      </c>
      <c r="N39" s="118">
        <v>7291</v>
      </c>
      <c r="O39" s="118">
        <f t="shared" ref="O39:O47" si="1">SUM(C39:N39)</f>
        <v>73222</v>
      </c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</row>
    <row r="40" spans="1:31" s="81" customFormat="1" ht="9.9499999999999993" customHeight="1" x14ac:dyDescent="0.15">
      <c r="A40" s="81" t="s">
        <v>87</v>
      </c>
      <c r="B40" s="452" t="s">
        <v>22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118">
        <f t="shared" si="1"/>
        <v>0</v>
      </c>
    </row>
    <row r="41" spans="1:31" s="81" customFormat="1" ht="9.9499999999999993" customHeight="1" x14ac:dyDescent="0.15">
      <c r="B41" s="452" t="s">
        <v>23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118">
        <f t="shared" si="1"/>
        <v>0</v>
      </c>
    </row>
    <row r="42" spans="1:31" s="81" customFormat="1" ht="9.9499999999999993" customHeight="1" x14ac:dyDescent="0.15">
      <c r="A42" s="81" t="s">
        <v>88</v>
      </c>
      <c r="B42" s="452" t="s">
        <v>22</v>
      </c>
      <c r="C42" s="80">
        <v>0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118">
        <f t="shared" si="1"/>
        <v>0</v>
      </c>
    </row>
    <row r="43" spans="1:31" s="81" customFormat="1" ht="9.9499999999999993" customHeight="1" x14ac:dyDescent="0.15">
      <c r="B43" s="452" t="s">
        <v>23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118">
        <f t="shared" si="1"/>
        <v>0</v>
      </c>
    </row>
    <row r="44" spans="1:31" s="81" customFormat="1" ht="9.9499999999999993" customHeight="1" x14ac:dyDescent="0.15">
      <c r="A44" s="81" t="s">
        <v>89</v>
      </c>
      <c r="B44" s="452" t="s">
        <v>22</v>
      </c>
      <c r="C44" s="80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118">
        <f t="shared" si="1"/>
        <v>0</v>
      </c>
    </row>
    <row r="45" spans="1:31" s="81" customFormat="1" ht="9.9499999999999993" customHeight="1" x14ac:dyDescent="0.15">
      <c r="B45" s="452" t="s">
        <v>23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118">
        <f t="shared" si="1"/>
        <v>0</v>
      </c>
    </row>
    <row r="46" spans="1:31" s="81" customFormat="1" ht="9.9499999999999993" customHeight="1" x14ac:dyDescent="0.15">
      <c r="A46" s="81" t="s">
        <v>105</v>
      </c>
      <c r="B46" s="452" t="s">
        <v>22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118">
        <f t="shared" si="1"/>
        <v>0</v>
      </c>
    </row>
    <row r="47" spans="1:31" s="81" customFormat="1" ht="9.9499999999999993" customHeight="1" x14ac:dyDescent="0.15">
      <c r="B47" s="452" t="s">
        <v>23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118">
        <f t="shared" si="1"/>
        <v>0</v>
      </c>
    </row>
    <row r="48" spans="1:31" s="81" customFormat="1" ht="9.9499999999999993" customHeight="1" x14ac:dyDescent="0.15">
      <c r="A48" s="83" t="s">
        <v>150</v>
      </c>
      <c r="B48" s="453" t="s">
        <v>22</v>
      </c>
      <c r="C48" s="84">
        <f>C38+C40+C42+C44+C46</f>
        <v>36669</v>
      </c>
      <c r="D48" s="84">
        <f t="shared" ref="D48:O48" si="2">D38+D40+D42+D44+D46</f>
        <v>36402</v>
      </c>
      <c r="E48" s="84">
        <f t="shared" si="2"/>
        <v>47675</v>
      </c>
      <c r="F48" s="84">
        <f t="shared" si="2"/>
        <v>29288</v>
      </c>
      <c r="G48" s="84">
        <f t="shared" si="2"/>
        <v>22074</v>
      </c>
      <c r="H48" s="84">
        <f t="shared" si="2"/>
        <v>19206</v>
      </c>
      <c r="I48" s="84">
        <f t="shared" si="2"/>
        <v>22560</v>
      </c>
      <c r="J48" s="84">
        <f t="shared" si="2"/>
        <v>23810</v>
      </c>
      <c r="K48" s="84">
        <f t="shared" si="2"/>
        <v>18963</v>
      </c>
      <c r="L48" s="84">
        <f t="shared" si="2"/>
        <v>25659</v>
      </c>
      <c r="M48" s="84">
        <f t="shared" si="2"/>
        <v>30559</v>
      </c>
      <c r="N48" s="84">
        <f t="shared" si="2"/>
        <v>33995</v>
      </c>
      <c r="O48" s="84">
        <f t="shared" si="2"/>
        <v>346860</v>
      </c>
    </row>
    <row r="49" spans="1:15" s="81" customFormat="1" ht="9.9499999999999993" customHeight="1" x14ac:dyDescent="0.15">
      <c r="A49" s="85"/>
      <c r="B49" s="454" t="s">
        <v>23</v>
      </c>
      <c r="C49" s="86">
        <f>C39+C41+C43+C45+C47</f>
        <v>7328</v>
      </c>
      <c r="D49" s="86">
        <f t="shared" ref="D49:O49" si="3">D39+D41+D43+D45+D47</f>
        <v>7429</v>
      </c>
      <c r="E49" s="86">
        <f t="shared" si="3"/>
        <v>10109</v>
      </c>
      <c r="F49" s="86">
        <f t="shared" si="3"/>
        <v>6290</v>
      </c>
      <c r="G49" s="86">
        <f t="shared" si="3"/>
        <v>4578</v>
      </c>
      <c r="H49" s="86">
        <f t="shared" si="3"/>
        <v>4110</v>
      </c>
      <c r="I49" s="86">
        <f t="shared" si="3"/>
        <v>4862</v>
      </c>
      <c r="J49" s="86">
        <f t="shared" si="3"/>
        <v>5132</v>
      </c>
      <c r="K49" s="86">
        <f t="shared" si="3"/>
        <v>4128</v>
      </c>
      <c r="L49" s="86">
        <f t="shared" si="3"/>
        <v>5431</v>
      </c>
      <c r="M49" s="86">
        <f t="shared" si="3"/>
        <v>6534</v>
      </c>
      <c r="N49" s="86">
        <f t="shared" si="3"/>
        <v>7291</v>
      </c>
      <c r="O49" s="86">
        <f t="shared" si="3"/>
        <v>73222</v>
      </c>
    </row>
    <row r="50" spans="1:15" s="81" customFormat="1" ht="9" x14ac:dyDescent="0.15">
      <c r="B50" s="436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</row>
    <row r="54" spans="1:15" x14ac:dyDescent="0.25">
      <c r="A54" s="116"/>
      <c r="B54" s="450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</row>
    <row r="55" spans="1:15" x14ac:dyDescent="0.25">
      <c r="A55" s="167"/>
      <c r="B55" s="455"/>
      <c r="C55" s="167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</row>
    <row r="56" spans="1:15" x14ac:dyDescent="0.25">
      <c r="A56" s="167"/>
      <c r="B56" s="455"/>
      <c r="C56" s="167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</row>
    <row r="57" spans="1:15" x14ac:dyDescent="0.25">
      <c r="A57" s="117"/>
      <c r="B57" s="450"/>
      <c r="C57" s="117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</row>
    <row r="58" spans="1:15" x14ac:dyDescent="0.25">
      <c r="A58" s="117"/>
      <c r="B58" s="450"/>
      <c r="C58" s="117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</row>
    <row r="59" spans="1:15" x14ac:dyDescent="0.25">
      <c r="A59" s="117"/>
      <c r="B59" s="450"/>
      <c r="C59" s="117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</row>
    <row r="60" spans="1:15" x14ac:dyDescent="0.25">
      <c r="A60" s="117"/>
      <c r="B60" s="450"/>
      <c r="C60" s="117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</row>
    <row r="61" spans="1:15" x14ac:dyDescent="0.25">
      <c r="A61" s="117"/>
      <c r="B61" s="450"/>
      <c r="C61" s="117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</row>
    <row r="62" spans="1:15" x14ac:dyDescent="0.25">
      <c r="A62" s="117"/>
      <c r="B62" s="450"/>
      <c r="C62" s="117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</row>
    <row r="63" spans="1:15" x14ac:dyDescent="0.25">
      <c r="A63" s="117"/>
      <c r="B63" s="450"/>
      <c r="C63" s="117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</row>
    <row r="64" spans="1:15" x14ac:dyDescent="0.25">
      <c r="A64" s="117"/>
      <c r="B64" s="450"/>
      <c r="C64" s="117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</row>
    <row r="65" spans="1:15" x14ac:dyDescent="0.25">
      <c r="A65" s="117"/>
      <c r="B65" s="450"/>
      <c r="C65" s="117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88" fitToHeight="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S41"/>
  <sheetViews>
    <sheetView workbookViewId="0">
      <selection activeCell="Q14" sqref="Q14"/>
    </sheetView>
  </sheetViews>
  <sheetFormatPr baseColWidth="10" defaultRowHeight="15" x14ac:dyDescent="0.25"/>
  <cols>
    <col min="1" max="1" width="18.140625" customWidth="1"/>
    <col min="2" max="2" width="5.28515625" style="129" customWidth="1"/>
    <col min="3" max="18" width="5.7109375" customWidth="1"/>
  </cols>
  <sheetData>
    <row r="1" spans="1:19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</row>
    <row r="2" spans="1:19" s="71" customFormat="1" ht="12.75" customHeight="1" x14ac:dyDescent="0.25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</row>
    <row r="3" spans="1:19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19" s="71" customFormat="1" ht="12.75" customHeight="1" x14ac:dyDescent="0.25">
      <c r="A4" s="518" t="s">
        <v>162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19" s="72" customFormat="1" ht="12.75" customHeight="1" x14ac:dyDescent="0.2"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</row>
    <row r="6" spans="1:19" s="77" customFormat="1" ht="12.2" customHeight="1" x14ac:dyDescent="0.2">
      <c r="A6" s="233" t="s">
        <v>3</v>
      </c>
      <c r="B6" s="234"/>
      <c r="C6" s="94" t="s">
        <v>4</v>
      </c>
      <c r="D6" s="94" t="s">
        <v>5</v>
      </c>
      <c r="E6" s="94" t="s">
        <v>6</v>
      </c>
      <c r="F6" s="94" t="s">
        <v>7</v>
      </c>
      <c r="G6" s="94" t="s">
        <v>8</v>
      </c>
      <c r="H6" s="94" t="s">
        <v>9</v>
      </c>
      <c r="I6" s="94" t="s">
        <v>10</v>
      </c>
      <c r="J6" s="94" t="s">
        <v>11</v>
      </c>
      <c r="K6" s="94" t="s">
        <v>12</v>
      </c>
      <c r="L6" s="94" t="s">
        <v>20</v>
      </c>
      <c r="M6" s="94" t="s">
        <v>14</v>
      </c>
      <c r="N6" s="94" t="s">
        <v>15</v>
      </c>
      <c r="O6" s="76" t="s">
        <v>16</v>
      </c>
      <c r="P6" s="76" t="s">
        <v>17</v>
      </c>
      <c r="Q6" s="76" t="s">
        <v>108</v>
      </c>
      <c r="R6" s="76" t="s">
        <v>140</v>
      </c>
    </row>
    <row r="7" spans="1:19" s="77" customFormat="1" ht="12.2" customHeight="1" x14ac:dyDescent="0.2">
      <c r="A7" s="143" t="s">
        <v>190</v>
      </c>
      <c r="B7" s="143" t="s">
        <v>22</v>
      </c>
      <c r="C7" s="80" t="s">
        <v>191</v>
      </c>
      <c r="D7" s="80" t="s">
        <v>191</v>
      </c>
      <c r="E7" s="80" t="s">
        <v>191</v>
      </c>
      <c r="F7" s="462" t="s">
        <v>191</v>
      </c>
      <c r="G7" s="462" t="s">
        <v>191</v>
      </c>
      <c r="H7" s="462" t="s">
        <v>191</v>
      </c>
      <c r="I7" s="462" t="s">
        <v>191</v>
      </c>
      <c r="J7" s="462" t="s">
        <v>191</v>
      </c>
      <c r="K7" s="462" t="s">
        <v>191</v>
      </c>
      <c r="L7" s="462" t="s">
        <v>191</v>
      </c>
      <c r="M7" s="462" t="s">
        <v>191</v>
      </c>
      <c r="N7" s="144" t="s">
        <v>191</v>
      </c>
      <c r="O7" s="144">
        <v>119</v>
      </c>
      <c r="P7" s="80" t="s">
        <v>191</v>
      </c>
      <c r="Q7" s="80" t="s">
        <v>191</v>
      </c>
      <c r="R7" s="80">
        <f>SUM(C7:Q7)</f>
        <v>119</v>
      </c>
    </row>
    <row r="8" spans="1:19" s="77" customFormat="1" ht="12.2" customHeight="1" x14ac:dyDescent="0.2">
      <c r="A8" s="143" t="s">
        <v>190</v>
      </c>
      <c r="B8" s="143" t="s">
        <v>23</v>
      </c>
      <c r="C8" s="80" t="s">
        <v>191</v>
      </c>
      <c r="D8" s="80" t="s">
        <v>191</v>
      </c>
      <c r="E8" s="80" t="s">
        <v>191</v>
      </c>
      <c r="F8" s="462" t="s">
        <v>191</v>
      </c>
      <c r="G8" s="462" t="s">
        <v>191</v>
      </c>
      <c r="H8" s="462" t="s">
        <v>191</v>
      </c>
      <c r="I8" s="462" t="s">
        <v>191</v>
      </c>
      <c r="J8" s="462" t="s">
        <v>191</v>
      </c>
      <c r="K8" s="462" t="s">
        <v>191</v>
      </c>
      <c r="L8" s="462" t="s">
        <v>191</v>
      </c>
      <c r="M8" s="462" t="s">
        <v>191</v>
      </c>
      <c r="N8" s="144" t="s">
        <v>191</v>
      </c>
      <c r="O8" s="144">
        <v>43</v>
      </c>
      <c r="P8" s="80" t="s">
        <v>191</v>
      </c>
      <c r="Q8" s="80" t="s">
        <v>191</v>
      </c>
      <c r="R8" s="80">
        <f t="shared" ref="R8:R14" si="0">SUM(C8:Q8)</f>
        <v>43</v>
      </c>
    </row>
    <row r="9" spans="1:19" s="77" customFormat="1" ht="12.2" customHeight="1" x14ac:dyDescent="0.2">
      <c r="A9" s="143" t="s">
        <v>158</v>
      </c>
      <c r="B9" s="143" t="s">
        <v>22</v>
      </c>
      <c r="C9" s="80" t="s">
        <v>191</v>
      </c>
      <c r="D9" s="80" t="s">
        <v>191</v>
      </c>
      <c r="E9" s="80" t="s">
        <v>191</v>
      </c>
      <c r="F9" s="462" t="s">
        <v>191</v>
      </c>
      <c r="G9" s="462" t="s">
        <v>191</v>
      </c>
      <c r="H9" s="462" t="s">
        <v>191</v>
      </c>
      <c r="I9" s="462" t="s">
        <v>191</v>
      </c>
      <c r="J9" s="462" t="s">
        <v>191</v>
      </c>
      <c r="K9" s="462" t="s">
        <v>191</v>
      </c>
      <c r="L9" s="462" t="s">
        <v>191</v>
      </c>
      <c r="M9" s="462" t="s">
        <v>191</v>
      </c>
      <c r="N9" s="144">
        <v>15</v>
      </c>
      <c r="O9" s="144" t="s">
        <v>191</v>
      </c>
      <c r="P9" s="80" t="s">
        <v>191</v>
      </c>
      <c r="Q9" s="80" t="s">
        <v>191</v>
      </c>
      <c r="R9" s="80">
        <f t="shared" si="0"/>
        <v>15</v>
      </c>
      <c r="S9" s="160"/>
    </row>
    <row r="10" spans="1:19" s="77" customFormat="1" ht="12.2" customHeight="1" x14ac:dyDescent="0.2">
      <c r="A10" s="143" t="s">
        <v>158</v>
      </c>
      <c r="B10" s="143" t="s">
        <v>23</v>
      </c>
      <c r="C10" s="80" t="s">
        <v>191</v>
      </c>
      <c r="D10" s="80" t="s">
        <v>191</v>
      </c>
      <c r="E10" s="80" t="s">
        <v>191</v>
      </c>
      <c r="F10" s="462" t="s">
        <v>191</v>
      </c>
      <c r="G10" s="462" t="s">
        <v>191</v>
      </c>
      <c r="H10" s="462" t="s">
        <v>191</v>
      </c>
      <c r="I10" s="462" t="s">
        <v>191</v>
      </c>
      <c r="J10" s="462" t="s">
        <v>191</v>
      </c>
      <c r="K10" s="462" t="s">
        <v>191</v>
      </c>
      <c r="L10" s="462" t="s">
        <v>191</v>
      </c>
      <c r="M10" s="462" t="s">
        <v>191</v>
      </c>
      <c r="N10" s="144">
        <v>2</v>
      </c>
      <c r="O10" s="144" t="s">
        <v>191</v>
      </c>
      <c r="P10" s="80" t="s">
        <v>191</v>
      </c>
      <c r="Q10" s="80" t="s">
        <v>191</v>
      </c>
      <c r="R10" s="80">
        <f t="shared" si="0"/>
        <v>2</v>
      </c>
    </row>
    <row r="11" spans="1:19" s="77" customFormat="1" ht="12.2" customHeight="1" x14ac:dyDescent="0.2">
      <c r="A11" s="143" t="s">
        <v>159</v>
      </c>
      <c r="B11" s="143" t="s">
        <v>22</v>
      </c>
      <c r="C11" s="80" t="s">
        <v>191</v>
      </c>
      <c r="D11" s="80" t="s">
        <v>191</v>
      </c>
      <c r="E11" s="80" t="s">
        <v>191</v>
      </c>
      <c r="F11" s="462" t="s">
        <v>191</v>
      </c>
      <c r="G11" s="462" t="s">
        <v>191</v>
      </c>
      <c r="H11" s="462" t="s">
        <v>191</v>
      </c>
      <c r="I11" s="462" t="s">
        <v>191</v>
      </c>
      <c r="J11" s="462" t="s">
        <v>191</v>
      </c>
      <c r="K11" s="462" t="s">
        <v>191</v>
      </c>
      <c r="L11" s="462" t="s">
        <v>191</v>
      </c>
      <c r="M11" s="462" t="s">
        <v>191</v>
      </c>
      <c r="N11" s="144">
        <v>2013</v>
      </c>
      <c r="O11" s="144" t="s">
        <v>191</v>
      </c>
      <c r="P11" s="80" t="s">
        <v>191</v>
      </c>
      <c r="Q11" s="80" t="s">
        <v>191</v>
      </c>
      <c r="R11" s="80">
        <f t="shared" si="0"/>
        <v>2013</v>
      </c>
    </row>
    <row r="12" spans="1:19" s="77" customFormat="1" ht="12.2" customHeight="1" x14ac:dyDescent="0.2">
      <c r="A12" s="143" t="s">
        <v>159</v>
      </c>
      <c r="B12" s="143" t="s">
        <v>23</v>
      </c>
      <c r="C12" s="80" t="s">
        <v>191</v>
      </c>
      <c r="D12" s="80" t="s">
        <v>191</v>
      </c>
      <c r="E12" s="80" t="s">
        <v>191</v>
      </c>
      <c r="F12" s="462" t="s">
        <v>191</v>
      </c>
      <c r="G12" s="462" t="s">
        <v>191</v>
      </c>
      <c r="H12" s="462" t="s">
        <v>191</v>
      </c>
      <c r="I12" s="462" t="s">
        <v>191</v>
      </c>
      <c r="J12" s="462" t="s">
        <v>191</v>
      </c>
      <c r="K12" s="462" t="s">
        <v>191</v>
      </c>
      <c r="L12" s="462" t="s">
        <v>191</v>
      </c>
      <c r="M12" s="462" t="s">
        <v>191</v>
      </c>
      <c r="N12" s="144">
        <v>188</v>
      </c>
      <c r="O12" s="144" t="s">
        <v>191</v>
      </c>
      <c r="P12" s="80" t="s">
        <v>191</v>
      </c>
      <c r="Q12" s="80" t="s">
        <v>191</v>
      </c>
      <c r="R12" s="80">
        <f t="shared" si="0"/>
        <v>188</v>
      </c>
    </row>
    <row r="13" spans="1:19" s="77" customFormat="1" ht="12.2" customHeight="1" x14ac:dyDescent="0.2">
      <c r="A13" s="143" t="s">
        <v>160</v>
      </c>
      <c r="B13" s="143" t="s">
        <v>22</v>
      </c>
      <c r="C13" s="80" t="s">
        <v>191</v>
      </c>
      <c r="D13" s="80" t="s">
        <v>191</v>
      </c>
      <c r="E13" s="80" t="s">
        <v>191</v>
      </c>
      <c r="F13" s="462" t="s">
        <v>191</v>
      </c>
      <c r="G13" s="462" t="s">
        <v>191</v>
      </c>
      <c r="H13" s="462" t="s">
        <v>191</v>
      </c>
      <c r="I13" s="462" t="s">
        <v>191</v>
      </c>
      <c r="J13" s="462" t="s">
        <v>191</v>
      </c>
      <c r="K13" s="462" t="s">
        <v>191</v>
      </c>
      <c r="L13" s="462" t="s">
        <v>191</v>
      </c>
      <c r="M13" s="462" t="s">
        <v>191</v>
      </c>
      <c r="N13" s="144">
        <v>1921</v>
      </c>
      <c r="O13" s="144">
        <v>268</v>
      </c>
      <c r="P13" s="80" t="s">
        <v>191</v>
      </c>
      <c r="Q13" s="80" t="s">
        <v>191</v>
      </c>
      <c r="R13" s="80">
        <f t="shared" si="0"/>
        <v>2189</v>
      </c>
    </row>
    <row r="14" spans="1:19" s="77" customFormat="1" ht="12.2" customHeight="1" x14ac:dyDescent="0.2">
      <c r="A14" s="457" t="s">
        <v>160</v>
      </c>
      <c r="B14" s="457" t="s">
        <v>23</v>
      </c>
      <c r="C14" s="410" t="s">
        <v>191</v>
      </c>
      <c r="D14" s="410" t="s">
        <v>191</v>
      </c>
      <c r="E14" s="410" t="s">
        <v>191</v>
      </c>
      <c r="F14" s="463" t="s">
        <v>191</v>
      </c>
      <c r="G14" s="463" t="s">
        <v>191</v>
      </c>
      <c r="H14" s="463" t="s">
        <v>191</v>
      </c>
      <c r="I14" s="463" t="s">
        <v>191</v>
      </c>
      <c r="J14" s="463" t="s">
        <v>191</v>
      </c>
      <c r="K14" s="463" t="s">
        <v>191</v>
      </c>
      <c r="L14" s="463" t="s">
        <v>191</v>
      </c>
      <c r="M14" s="463" t="s">
        <v>191</v>
      </c>
      <c r="N14" s="458">
        <v>194</v>
      </c>
      <c r="O14" s="458">
        <v>24</v>
      </c>
      <c r="P14" s="410" t="s">
        <v>191</v>
      </c>
      <c r="Q14" s="410" t="s">
        <v>191</v>
      </c>
      <c r="R14" s="410">
        <f t="shared" si="0"/>
        <v>218</v>
      </c>
    </row>
    <row r="15" spans="1:19" s="77" customFormat="1" ht="12.2" customHeight="1" x14ac:dyDescent="0.2">
      <c r="A15" s="324"/>
      <c r="B15" s="325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153"/>
      <c r="P15" s="153"/>
      <c r="Q15" s="153"/>
      <c r="R15" s="153"/>
    </row>
    <row r="16" spans="1:19" s="115" customFormat="1" ht="11.25" customHeight="1" x14ac:dyDescent="0.15">
      <c r="A16" s="113" t="s">
        <v>86</v>
      </c>
      <c r="B16" s="459" t="s">
        <v>22</v>
      </c>
      <c r="C16" s="415">
        <v>0</v>
      </c>
      <c r="D16" s="415">
        <v>0</v>
      </c>
      <c r="E16" s="462">
        <v>0</v>
      </c>
      <c r="F16" s="462">
        <v>0</v>
      </c>
      <c r="G16" s="462">
        <v>0</v>
      </c>
      <c r="H16" s="462">
        <v>0</v>
      </c>
      <c r="I16" s="462">
        <v>0</v>
      </c>
      <c r="J16" s="462">
        <v>0</v>
      </c>
      <c r="K16" s="462">
        <v>0</v>
      </c>
      <c r="L16" s="462">
        <v>0</v>
      </c>
      <c r="M16" s="161">
        <v>0</v>
      </c>
      <c r="N16" s="144">
        <v>3949</v>
      </c>
      <c r="O16" s="144">
        <v>387</v>
      </c>
      <c r="P16" s="114">
        <v>0</v>
      </c>
      <c r="Q16" s="114">
        <v>0</v>
      </c>
      <c r="R16" s="114">
        <f>SUM(C16:Q16)</f>
        <v>4336</v>
      </c>
    </row>
    <row r="17" spans="1:18" s="115" customFormat="1" ht="11.25" customHeight="1" x14ac:dyDescent="0.15">
      <c r="A17" s="113"/>
      <c r="B17" s="459" t="s">
        <v>23</v>
      </c>
      <c r="C17" s="415">
        <v>0</v>
      </c>
      <c r="D17" s="415">
        <v>0</v>
      </c>
      <c r="E17" s="462">
        <v>0</v>
      </c>
      <c r="F17" s="462">
        <v>0</v>
      </c>
      <c r="G17" s="462">
        <v>0</v>
      </c>
      <c r="H17" s="462">
        <v>0</v>
      </c>
      <c r="I17" s="462">
        <v>0</v>
      </c>
      <c r="J17" s="462">
        <v>0</v>
      </c>
      <c r="K17" s="462">
        <v>0</v>
      </c>
      <c r="L17" s="462">
        <v>0</v>
      </c>
      <c r="M17" s="161">
        <v>0</v>
      </c>
      <c r="N17" s="144">
        <v>384</v>
      </c>
      <c r="O17" s="144">
        <v>67</v>
      </c>
      <c r="P17" s="114">
        <v>0</v>
      </c>
      <c r="Q17" s="114">
        <v>0</v>
      </c>
      <c r="R17" s="114">
        <f t="shared" ref="R17:R25" si="1">SUM(C17:Q17)</f>
        <v>451</v>
      </c>
    </row>
    <row r="18" spans="1:18" s="115" customFormat="1" ht="11.25" customHeight="1" x14ac:dyDescent="0.15">
      <c r="A18" s="81" t="s">
        <v>87</v>
      </c>
      <c r="B18" s="459" t="s">
        <v>22</v>
      </c>
      <c r="C18" s="114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114">
        <f t="shared" si="1"/>
        <v>0</v>
      </c>
    </row>
    <row r="19" spans="1:18" s="115" customFormat="1" ht="11.25" customHeight="1" x14ac:dyDescent="0.15">
      <c r="A19" s="81"/>
      <c r="B19" s="459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114">
        <f t="shared" si="1"/>
        <v>0</v>
      </c>
    </row>
    <row r="20" spans="1:18" s="115" customFormat="1" ht="11.25" customHeight="1" x14ac:dyDescent="0.15">
      <c r="A20" s="81" t="s">
        <v>88</v>
      </c>
      <c r="B20" s="459" t="s">
        <v>22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80">
        <v>0</v>
      </c>
      <c r="P20" s="80">
        <v>0</v>
      </c>
      <c r="Q20" s="80">
        <v>0</v>
      </c>
      <c r="R20" s="114">
        <f t="shared" si="1"/>
        <v>0</v>
      </c>
    </row>
    <row r="21" spans="1:18" s="115" customFormat="1" ht="11.25" customHeight="1" x14ac:dyDescent="0.15">
      <c r="A21" s="81"/>
      <c r="B21" s="459" t="s">
        <v>23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</v>
      </c>
      <c r="P21" s="80">
        <v>0</v>
      </c>
      <c r="Q21" s="80">
        <v>0</v>
      </c>
      <c r="R21" s="114">
        <f t="shared" si="1"/>
        <v>0</v>
      </c>
    </row>
    <row r="22" spans="1:18" s="115" customFormat="1" ht="11.25" customHeight="1" x14ac:dyDescent="0.15">
      <c r="A22" s="81" t="s">
        <v>89</v>
      </c>
      <c r="B22" s="459" t="s">
        <v>22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114">
        <f t="shared" si="1"/>
        <v>0</v>
      </c>
    </row>
    <row r="23" spans="1:18" s="115" customFormat="1" ht="11.25" customHeight="1" x14ac:dyDescent="0.15">
      <c r="A23" s="81"/>
      <c r="B23" s="459" t="s">
        <v>23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80">
        <v>0</v>
      </c>
      <c r="P23" s="80">
        <v>0</v>
      </c>
      <c r="Q23" s="80">
        <v>0</v>
      </c>
      <c r="R23" s="114">
        <f t="shared" si="1"/>
        <v>0</v>
      </c>
    </row>
    <row r="24" spans="1:18" s="115" customFormat="1" ht="11.25" customHeight="1" x14ac:dyDescent="0.15">
      <c r="A24" s="81" t="s">
        <v>105</v>
      </c>
      <c r="B24" s="459" t="s">
        <v>22</v>
      </c>
      <c r="C24" s="161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0">
        <v>0</v>
      </c>
      <c r="Q24" s="80">
        <v>0</v>
      </c>
      <c r="R24" s="114">
        <f t="shared" si="1"/>
        <v>0</v>
      </c>
    </row>
    <row r="25" spans="1:18" s="115" customFormat="1" ht="11.25" customHeight="1" x14ac:dyDescent="0.15">
      <c r="A25" s="81"/>
      <c r="B25" s="459" t="s">
        <v>23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80">
        <v>0</v>
      </c>
      <c r="P25" s="80">
        <v>0</v>
      </c>
      <c r="Q25" s="80">
        <v>0</v>
      </c>
      <c r="R25" s="114">
        <f t="shared" si="1"/>
        <v>0</v>
      </c>
    </row>
    <row r="26" spans="1:18" s="115" customFormat="1" ht="12.2" customHeight="1" x14ac:dyDescent="0.15">
      <c r="A26" s="83" t="s">
        <v>150</v>
      </c>
      <c r="B26" s="460" t="s">
        <v>22</v>
      </c>
      <c r="C26" s="84">
        <f>SUM(C16+C18+C20+C22+C24)</f>
        <v>0</v>
      </c>
      <c r="D26" s="84">
        <f t="shared" ref="D26:R26" si="2">SUM(D16+D18+D20+D22+D24)</f>
        <v>0</v>
      </c>
      <c r="E26" s="84">
        <f t="shared" si="2"/>
        <v>0</v>
      </c>
      <c r="F26" s="84">
        <f t="shared" si="2"/>
        <v>0</v>
      </c>
      <c r="G26" s="84">
        <f t="shared" si="2"/>
        <v>0</v>
      </c>
      <c r="H26" s="84">
        <f t="shared" si="2"/>
        <v>0</v>
      </c>
      <c r="I26" s="84">
        <f t="shared" si="2"/>
        <v>0</v>
      </c>
      <c r="J26" s="84">
        <f t="shared" si="2"/>
        <v>0</v>
      </c>
      <c r="K26" s="84">
        <f t="shared" si="2"/>
        <v>0</v>
      </c>
      <c r="L26" s="84">
        <f t="shared" si="2"/>
        <v>0</v>
      </c>
      <c r="M26" s="84">
        <f t="shared" si="2"/>
        <v>0</v>
      </c>
      <c r="N26" s="84">
        <f t="shared" si="2"/>
        <v>3949</v>
      </c>
      <c r="O26" s="84">
        <f t="shared" si="2"/>
        <v>387</v>
      </c>
      <c r="P26" s="84">
        <f t="shared" si="2"/>
        <v>0</v>
      </c>
      <c r="Q26" s="84">
        <f t="shared" si="2"/>
        <v>0</v>
      </c>
      <c r="R26" s="84">
        <f t="shared" si="2"/>
        <v>4336</v>
      </c>
    </row>
    <row r="27" spans="1:18" s="115" customFormat="1" ht="12.2" customHeight="1" x14ac:dyDescent="0.15">
      <c r="A27" s="85"/>
      <c r="B27" s="461" t="s">
        <v>23</v>
      </c>
      <c r="C27" s="86">
        <f>SUM(C17+C19+C21+C23+C25)</f>
        <v>0</v>
      </c>
      <c r="D27" s="86">
        <f t="shared" ref="D27:R27" si="3">SUM(D17+D19+D21+D23+D25)</f>
        <v>0</v>
      </c>
      <c r="E27" s="86">
        <f t="shared" si="3"/>
        <v>0</v>
      </c>
      <c r="F27" s="86">
        <f t="shared" si="3"/>
        <v>0</v>
      </c>
      <c r="G27" s="86">
        <f t="shared" si="3"/>
        <v>0</v>
      </c>
      <c r="H27" s="86">
        <f t="shared" si="3"/>
        <v>0</v>
      </c>
      <c r="I27" s="86">
        <f t="shared" si="3"/>
        <v>0</v>
      </c>
      <c r="J27" s="86">
        <f t="shared" si="3"/>
        <v>0</v>
      </c>
      <c r="K27" s="86">
        <f t="shared" si="3"/>
        <v>0</v>
      </c>
      <c r="L27" s="86">
        <f t="shared" si="3"/>
        <v>0</v>
      </c>
      <c r="M27" s="86">
        <f t="shared" si="3"/>
        <v>0</v>
      </c>
      <c r="N27" s="86">
        <f t="shared" si="3"/>
        <v>384</v>
      </c>
      <c r="O27" s="86">
        <f t="shared" si="3"/>
        <v>67</v>
      </c>
      <c r="P27" s="86">
        <f t="shared" si="3"/>
        <v>0</v>
      </c>
      <c r="Q27" s="86">
        <f t="shared" si="3"/>
        <v>0</v>
      </c>
      <c r="R27" s="86">
        <f t="shared" si="3"/>
        <v>451</v>
      </c>
    </row>
    <row r="28" spans="1:18" ht="11.25" customHeight="1" x14ac:dyDescent="0.25"/>
    <row r="31" spans="1:18" x14ac:dyDescent="0.25">
      <c r="R31" s="142"/>
    </row>
    <row r="32" spans="1:18" x14ac:dyDescent="0.25">
      <c r="R32" s="144"/>
    </row>
    <row r="33" spans="1:18" x14ac:dyDescent="0.25">
      <c r="R33" s="144"/>
    </row>
    <row r="34" spans="1:18" x14ac:dyDescent="0.25">
      <c r="R34" s="144"/>
    </row>
    <row r="35" spans="1:18" x14ac:dyDescent="0.25">
      <c r="R35" s="144"/>
    </row>
    <row r="36" spans="1:18" x14ac:dyDescent="0.25">
      <c r="A36" s="143"/>
      <c r="B36" s="142"/>
      <c r="C36" s="143"/>
      <c r="D36" s="144"/>
      <c r="E36" s="144"/>
      <c r="F36" s="144"/>
      <c r="G36" s="144"/>
      <c r="H36" s="144"/>
      <c r="I36" s="144"/>
      <c r="J36" s="143"/>
      <c r="K36" s="144"/>
      <c r="L36" s="144"/>
      <c r="M36" s="143"/>
      <c r="N36" s="144"/>
      <c r="O36" s="144"/>
      <c r="P36" s="144"/>
      <c r="Q36" s="144"/>
      <c r="R36" s="144"/>
    </row>
    <row r="37" spans="1:18" x14ac:dyDescent="0.25">
      <c r="A37" s="143"/>
      <c r="B37" s="142"/>
      <c r="C37" s="143"/>
      <c r="D37" s="144"/>
      <c r="E37" s="144"/>
      <c r="F37" s="144"/>
      <c r="G37" s="144"/>
      <c r="H37" s="144"/>
      <c r="I37" s="144"/>
      <c r="J37" s="143"/>
      <c r="K37" s="144"/>
      <c r="L37" s="144"/>
      <c r="M37" s="143"/>
      <c r="N37" s="144"/>
      <c r="O37" s="144"/>
      <c r="P37" s="144"/>
      <c r="Q37" s="144"/>
      <c r="R37" s="144"/>
    </row>
    <row r="38" spans="1:18" x14ac:dyDescent="0.25">
      <c r="A38" s="143"/>
      <c r="B38" s="142"/>
      <c r="C38" s="143"/>
      <c r="D38" s="144"/>
      <c r="E38" s="144"/>
      <c r="F38" s="144"/>
      <c r="G38" s="144"/>
      <c r="H38" s="144"/>
      <c r="I38" s="144"/>
      <c r="J38" s="143"/>
      <c r="K38" s="143"/>
      <c r="L38" s="144"/>
      <c r="M38" s="143"/>
      <c r="N38" s="144"/>
      <c r="O38" s="144"/>
      <c r="P38" s="144"/>
      <c r="Q38" s="144"/>
      <c r="R38" s="144"/>
    </row>
    <row r="39" spans="1:18" x14ac:dyDescent="0.25">
      <c r="A39" s="143"/>
      <c r="B39" s="142"/>
      <c r="C39" s="143"/>
      <c r="D39" s="144"/>
      <c r="E39" s="144"/>
      <c r="F39" s="144"/>
      <c r="G39" s="144"/>
      <c r="H39" s="144"/>
      <c r="I39" s="144"/>
      <c r="J39" s="143"/>
      <c r="K39" s="143"/>
      <c r="L39" s="144"/>
      <c r="M39" s="143"/>
      <c r="N39" s="144"/>
      <c r="O39" s="144"/>
      <c r="P39" s="144"/>
      <c r="Q39" s="144"/>
      <c r="R39" s="144"/>
    </row>
    <row r="40" spans="1:18" x14ac:dyDescent="0.25">
      <c r="A40" s="143"/>
      <c r="B40" s="142"/>
      <c r="C40" s="143"/>
      <c r="D40" s="143"/>
      <c r="E40" s="144"/>
      <c r="F40" s="144"/>
      <c r="G40" s="144"/>
      <c r="H40" s="144"/>
      <c r="I40" s="143"/>
      <c r="J40" s="143"/>
      <c r="K40" s="143"/>
      <c r="L40" s="144"/>
      <c r="M40" s="143"/>
      <c r="N40" s="144"/>
      <c r="O40" s="144"/>
      <c r="P40" s="144"/>
      <c r="Q40" s="144"/>
      <c r="R40" s="144"/>
    </row>
    <row r="41" spans="1:18" x14ac:dyDescent="0.25">
      <c r="A41" s="143"/>
      <c r="B41" s="142"/>
      <c r="C41" s="143"/>
      <c r="D41" s="143"/>
      <c r="E41" s="144"/>
      <c r="F41" s="144"/>
      <c r="G41" s="144"/>
      <c r="H41" s="144"/>
      <c r="I41" s="143"/>
      <c r="J41" s="143"/>
      <c r="K41" s="143"/>
      <c r="L41" s="144"/>
      <c r="M41" s="143"/>
      <c r="N41" s="144"/>
      <c r="O41" s="144"/>
      <c r="P41" s="144"/>
      <c r="Q41" s="144"/>
      <c r="R41" s="14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85" fitToHeight="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E41"/>
  <sheetViews>
    <sheetView workbookViewId="0">
      <selection sqref="A1:O1"/>
    </sheetView>
  </sheetViews>
  <sheetFormatPr baseColWidth="10" defaultRowHeight="15" x14ac:dyDescent="0.25"/>
  <cols>
    <col min="1" max="1" width="18.28515625" bestFit="1" customWidth="1"/>
    <col min="2" max="2" width="3.7109375" style="456" customWidth="1"/>
    <col min="3" max="15" width="6.7109375" customWidth="1"/>
    <col min="18" max="18" width="3.7109375" customWidth="1"/>
    <col min="19" max="31" width="4.7109375" customWidth="1"/>
  </cols>
  <sheetData>
    <row r="1" spans="1:31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31" s="71" customFormat="1" ht="12.75" customHeight="1" x14ac:dyDescent="0.25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31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31" s="71" customFormat="1" ht="12.75" customHeight="1" x14ac:dyDescent="0.25">
      <c r="A4" s="518" t="s">
        <v>162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31" s="72" customFormat="1" ht="12.75" customHeight="1" x14ac:dyDescent="0.2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31" s="77" customFormat="1" ht="12.2" customHeight="1" x14ac:dyDescent="0.2">
      <c r="A6" s="226" t="s">
        <v>3</v>
      </c>
      <c r="B6" s="226"/>
      <c r="C6" s="90" t="s">
        <v>93</v>
      </c>
      <c r="D6" s="90" t="s">
        <v>128</v>
      </c>
      <c r="E6" s="90" t="s">
        <v>95</v>
      </c>
      <c r="F6" s="90" t="s">
        <v>96</v>
      </c>
      <c r="G6" s="90" t="s">
        <v>97</v>
      </c>
      <c r="H6" s="90" t="s">
        <v>98</v>
      </c>
      <c r="I6" s="90" t="s">
        <v>99</v>
      </c>
      <c r="J6" s="90" t="s">
        <v>100</v>
      </c>
      <c r="K6" s="90" t="s">
        <v>101</v>
      </c>
      <c r="L6" s="90" t="s">
        <v>102</v>
      </c>
      <c r="M6" s="90" t="s">
        <v>103</v>
      </c>
      <c r="N6" s="90" t="s">
        <v>104</v>
      </c>
      <c r="O6" s="76" t="s">
        <v>140</v>
      </c>
      <c r="Q6" s="155"/>
      <c r="R6" s="156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3"/>
    </row>
    <row r="7" spans="1:31" s="77" customFormat="1" ht="12.2" customHeight="1" x14ac:dyDescent="0.2">
      <c r="A7" s="146" t="s">
        <v>190</v>
      </c>
      <c r="B7" s="467" t="s">
        <v>22</v>
      </c>
      <c r="C7" s="147" t="s">
        <v>191</v>
      </c>
      <c r="D7" s="147" t="s">
        <v>191</v>
      </c>
      <c r="E7" s="221" t="s">
        <v>191</v>
      </c>
      <c r="F7" s="221" t="s">
        <v>191</v>
      </c>
      <c r="G7" s="221" t="s">
        <v>191</v>
      </c>
      <c r="H7" s="221" t="s">
        <v>191</v>
      </c>
      <c r="I7" s="221" t="s">
        <v>191</v>
      </c>
      <c r="J7" s="147">
        <v>119</v>
      </c>
      <c r="K7" s="147" t="s">
        <v>191</v>
      </c>
      <c r="L7" s="147" t="s">
        <v>191</v>
      </c>
      <c r="M7" s="147" t="s">
        <v>191</v>
      </c>
      <c r="N7" s="225" t="s">
        <v>191</v>
      </c>
      <c r="O7" s="80">
        <f>SUM(C7:N7)</f>
        <v>119</v>
      </c>
      <c r="Q7" s="155"/>
      <c r="R7" s="156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3"/>
    </row>
    <row r="8" spans="1:31" s="77" customFormat="1" ht="12.2" customHeight="1" x14ac:dyDescent="0.2">
      <c r="A8" s="146" t="s">
        <v>190</v>
      </c>
      <c r="B8" s="467" t="s">
        <v>23</v>
      </c>
      <c r="C8" s="147" t="s">
        <v>191</v>
      </c>
      <c r="D8" s="147" t="s">
        <v>191</v>
      </c>
      <c r="E8" s="221" t="s">
        <v>191</v>
      </c>
      <c r="F8" s="221" t="s">
        <v>191</v>
      </c>
      <c r="G8" s="221" t="s">
        <v>191</v>
      </c>
      <c r="H8" s="221" t="s">
        <v>191</v>
      </c>
      <c r="I8" s="221" t="s">
        <v>191</v>
      </c>
      <c r="J8" s="147">
        <v>43</v>
      </c>
      <c r="K8" s="147" t="s">
        <v>191</v>
      </c>
      <c r="L8" s="147" t="s">
        <v>191</v>
      </c>
      <c r="M8" s="147" t="s">
        <v>191</v>
      </c>
      <c r="N8" s="225" t="s">
        <v>191</v>
      </c>
      <c r="O8" s="80">
        <f t="shared" ref="O8:O14" si="0">SUM(C8:N8)</f>
        <v>43</v>
      </c>
      <c r="Q8" s="155"/>
      <c r="R8" s="156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3"/>
    </row>
    <row r="9" spans="1:31" s="77" customFormat="1" ht="12.2" customHeight="1" x14ac:dyDescent="0.2">
      <c r="A9" s="146" t="s">
        <v>158</v>
      </c>
      <c r="B9" s="467" t="s">
        <v>22</v>
      </c>
      <c r="C9" s="147" t="s">
        <v>191</v>
      </c>
      <c r="D9" s="147" t="s">
        <v>191</v>
      </c>
      <c r="E9" s="221" t="s">
        <v>191</v>
      </c>
      <c r="F9" s="221" t="s">
        <v>191</v>
      </c>
      <c r="G9" s="221" t="s">
        <v>191</v>
      </c>
      <c r="H9" s="221" t="s">
        <v>191</v>
      </c>
      <c r="I9" s="221" t="s">
        <v>191</v>
      </c>
      <c r="J9" s="147" t="s">
        <v>191</v>
      </c>
      <c r="K9" s="147" t="s">
        <v>191</v>
      </c>
      <c r="L9" s="147">
        <v>15</v>
      </c>
      <c r="M9" s="147" t="s">
        <v>191</v>
      </c>
      <c r="N9" s="225" t="s">
        <v>191</v>
      </c>
      <c r="O9" s="80">
        <f t="shared" si="0"/>
        <v>15</v>
      </c>
      <c r="Q9" s="155"/>
      <c r="R9" s="156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3"/>
    </row>
    <row r="10" spans="1:31" s="77" customFormat="1" ht="12.2" customHeight="1" x14ac:dyDescent="0.2">
      <c r="A10" s="146" t="s">
        <v>158</v>
      </c>
      <c r="B10" s="467" t="s">
        <v>23</v>
      </c>
      <c r="C10" s="147" t="s">
        <v>191</v>
      </c>
      <c r="D10" s="147" t="s">
        <v>191</v>
      </c>
      <c r="E10" s="221" t="s">
        <v>191</v>
      </c>
      <c r="F10" s="221" t="s">
        <v>191</v>
      </c>
      <c r="G10" s="221" t="s">
        <v>191</v>
      </c>
      <c r="H10" s="221" t="s">
        <v>191</v>
      </c>
      <c r="I10" s="221" t="s">
        <v>191</v>
      </c>
      <c r="J10" s="147" t="s">
        <v>191</v>
      </c>
      <c r="K10" s="147" t="s">
        <v>191</v>
      </c>
      <c r="L10" s="147">
        <v>2</v>
      </c>
      <c r="M10" s="147" t="s">
        <v>191</v>
      </c>
      <c r="N10" s="225" t="s">
        <v>191</v>
      </c>
      <c r="O10" s="80">
        <f t="shared" si="0"/>
        <v>2</v>
      </c>
      <c r="Q10" s="155"/>
      <c r="R10" s="156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3"/>
    </row>
    <row r="11" spans="1:31" s="77" customFormat="1" ht="12.2" customHeight="1" x14ac:dyDescent="0.2">
      <c r="A11" s="146" t="s">
        <v>159</v>
      </c>
      <c r="B11" s="467" t="s">
        <v>22</v>
      </c>
      <c r="C11" s="147">
        <v>1496</v>
      </c>
      <c r="D11" s="147">
        <v>513</v>
      </c>
      <c r="E11" s="221" t="s">
        <v>191</v>
      </c>
      <c r="F11" s="221" t="s">
        <v>191</v>
      </c>
      <c r="G11" s="221" t="s">
        <v>191</v>
      </c>
      <c r="H11" s="221" t="s">
        <v>191</v>
      </c>
      <c r="I11" s="221" t="s">
        <v>191</v>
      </c>
      <c r="J11" s="147">
        <v>4</v>
      </c>
      <c r="K11" s="147" t="s">
        <v>191</v>
      </c>
      <c r="L11" s="147" t="s">
        <v>191</v>
      </c>
      <c r="M11" s="147" t="s">
        <v>191</v>
      </c>
      <c r="N11" s="225" t="s">
        <v>191</v>
      </c>
      <c r="O11" s="80">
        <f t="shared" si="0"/>
        <v>2013</v>
      </c>
      <c r="Q11" s="155"/>
      <c r="R11" s="156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3"/>
    </row>
    <row r="12" spans="1:31" s="77" customFormat="1" ht="12.2" customHeight="1" x14ac:dyDescent="0.2">
      <c r="A12" s="146" t="s">
        <v>159</v>
      </c>
      <c r="B12" s="467" t="s">
        <v>23</v>
      </c>
      <c r="C12" s="147">
        <v>132</v>
      </c>
      <c r="D12" s="147">
        <v>55</v>
      </c>
      <c r="E12" s="221" t="s">
        <v>191</v>
      </c>
      <c r="F12" s="221" t="s">
        <v>191</v>
      </c>
      <c r="G12" s="221" t="s">
        <v>191</v>
      </c>
      <c r="H12" s="221" t="s">
        <v>191</v>
      </c>
      <c r="I12" s="221" t="s">
        <v>191</v>
      </c>
      <c r="J12" s="147">
        <v>1</v>
      </c>
      <c r="K12" s="147" t="s">
        <v>191</v>
      </c>
      <c r="L12" s="147" t="s">
        <v>191</v>
      </c>
      <c r="M12" s="147" t="s">
        <v>191</v>
      </c>
      <c r="N12" s="225" t="s">
        <v>191</v>
      </c>
      <c r="O12" s="80">
        <f t="shared" si="0"/>
        <v>188</v>
      </c>
      <c r="Q12" s="155"/>
      <c r="R12" s="156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3"/>
    </row>
    <row r="13" spans="1:31" s="77" customFormat="1" ht="12.2" customHeight="1" x14ac:dyDescent="0.2">
      <c r="A13" s="146" t="s">
        <v>160</v>
      </c>
      <c r="B13" s="467" t="s">
        <v>22</v>
      </c>
      <c r="C13" s="147" t="s">
        <v>191</v>
      </c>
      <c r="D13" s="147">
        <v>918</v>
      </c>
      <c r="E13" s="221" t="s">
        <v>191</v>
      </c>
      <c r="F13" s="221" t="s">
        <v>191</v>
      </c>
      <c r="G13" s="221" t="s">
        <v>191</v>
      </c>
      <c r="H13" s="221" t="s">
        <v>191</v>
      </c>
      <c r="I13" s="221" t="s">
        <v>191</v>
      </c>
      <c r="J13" s="147" t="s">
        <v>191</v>
      </c>
      <c r="K13" s="147">
        <v>260</v>
      </c>
      <c r="L13" s="147" t="s">
        <v>191</v>
      </c>
      <c r="M13" s="147">
        <v>1011</v>
      </c>
      <c r="N13" s="225" t="s">
        <v>191</v>
      </c>
      <c r="O13" s="80">
        <f t="shared" si="0"/>
        <v>2189</v>
      </c>
      <c r="Q13" s="155"/>
      <c r="R13" s="156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3"/>
    </row>
    <row r="14" spans="1:31" s="77" customFormat="1" ht="12.2" customHeight="1" x14ac:dyDescent="0.2">
      <c r="A14" s="464" t="s">
        <v>160</v>
      </c>
      <c r="B14" s="468" t="s">
        <v>23</v>
      </c>
      <c r="C14" s="465" t="s">
        <v>191</v>
      </c>
      <c r="D14" s="465">
        <v>78</v>
      </c>
      <c r="E14" s="411" t="s">
        <v>191</v>
      </c>
      <c r="F14" s="411" t="s">
        <v>191</v>
      </c>
      <c r="G14" s="411" t="s">
        <v>191</v>
      </c>
      <c r="H14" s="411" t="s">
        <v>191</v>
      </c>
      <c r="I14" s="411" t="s">
        <v>191</v>
      </c>
      <c r="J14" s="465" t="s">
        <v>191</v>
      </c>
      <c r="K14" s="465">
        <v>23</v>
      </c>
      <c r="L14" s="465" t="s">
        <v>191</v>
      </c>
      <c r="M14" s="465">
        <v>117</v>
      </c>
      <c r="N14" s="466" t="s">
        <v>191</v>
      </c>
      <c r="O14" s="410">
        <f t="shared" si="0"/>
        <v>218</v>
      </c>
      <c r="Q14" s="155"/>
      <c r="R14" s="156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3"/>
    </row>
    <row r="15" spans="1:31" s="77" customFormat="1" ht="12.2" customHeight="1" x14ac:dyDescent="0.2">
      <c r="A15" s="155"/>
      <c r="B15" s="155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3"/>
      <c r="Q15" s="155"/>
      <c r="R15" s="156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3"/>
    </row>
    <row r="16" spans="1:31" s="81" customFormat="1" ht="11.25" customHeight="1" x14ac:dyDescent="0.15">
      <c r="A16" s="119" t="s">
        <v>86</v>
      </c>
      <c r="B16" s="452" t="s">
        <v>22</v>
      </c>
      <c r="C16" s="147">
        <v>1496</v>
      </c>
      <c r="D16" s="147">
        <v>1431</v>
      </c>
      <c r="E16" s="121">
        <v>0</v>
      </c>
      <c r="F16" s="121">
        <v>0</v>
      </c>
      <c r="G16" s="121">
        <v>0</v>
      </c>
      <c r="H16" s="121">
        <v>0</v>
      </c>
      <c r="I16" s="121">
        <v>0</v>
      </c>
      <c r="J16" s="147">
        <v>123</v>
      </c>
      <c r="K16" s="147">
        <v>260</v>
      </c>
      <c r="L16" s="147">
        <v>15</v>
      </c>
      <c r="M16" s="147">
        <v>1011</v>
      </c>
      <c r="N16" s="121">
        <v>0</v>
      </c>
      <c r="O16" s="121">
        <f>SUM(C16:N16)</f>
        <v>4336</v>
      </c>
      <c r="R16" s="12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</row>
    <row r="17" spans="1:31" s="81" customFormat="1" ht="11.25" customHeight="1" x14ac:dyDescent="0.15">
      <c r="A17" s="119"/>
      <c r="B17" s="452" t="s">
        <v>23</v>
      </c>
      <c r="C17" s="147">
        <v>132</v>
      </c>
      <c r="D17" s="147">
        <v>133</v>
      </c>
      <c r="E17" s="121">
        <v>0</v>
      </c>
      <c r="F17" s="121">
        <v>0</v>
      </c>
      <c r="G17" s="121">
        <v>0</v>
      </c>
      <c r="H17" s="121">
        <v>0</v>
      </c>
      <c r="I17" s="121">
        <v>0</v>
      </c>
      <c r="J17" s="147">
        <v>44</v>
      </c>
      <c r="K17" s="147">
        <v>23</v>
      </c>
      <c r="L17" s="147">
        <v>2</v>
      </c>
      <c r="M17" s="147">
        <v>117</v>
      </c>
      <c r="N17" s="121">
        <v>0</v>
      </c>
      <c r="O17" s="121">
        <f t="shared" ref="O17:O25" si="1">SUM(C17:N17)</f>
        <v>451</v>
      </c>
      <c r="R17" s="12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</row>
    <row r="18" spans="1:31" s="81" customFormat="1" ht="11.25" customHeight="1" x14ac:dyDescent="0.15">
      <c r="A18" s="81" t="s">
        <v>87</v>
      </c>
      <c r="B18" s="452" t="s">
        <v>22</v>
      </c>
      <c r="C18" s="81">
        <v>0</v>
      </c>
      <c r="D18" s="81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121">
        <f t="shared" si="1"/>
        <v>0</v>
      </c>
      <c r="R18" s="12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</row>
    <row r="19" spans="1:31" s="81" customFormat="1" ht="11.25" customHeight="1" x14ac:dyDescent="0.15">
      <c r="B19" s="452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121">
        <f t="shared" si="1"/>
        <v>0</v>
      </c>
      <c r="R19" s="12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</row>
    <row r="20" spans="1:31" s="81" customFormat="1" ht="11.25" customHeight="1" x14ac:dyDescent="0.15">
      <c r="A20" s="81" t="s">
        <v>88</v>
      </c>
      <c r="B20" s="452" t="s">
        <v>22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</v>
      </c>
      <c r="K20" s="80">
        <v>0</v>
      </c>
      <c r="L20" s="80">
        <v>0</v>
      </c>
      <c r="M20" s="80">
        <v>0</v>
      </c>
      <c r="N20" s="80">
        <v>0</v>
      </c>
      <c r="O20" s="121">
        <f t="shared" si="1"/>
        <v>0</v>
      </c>
      <c r="Q20" s="95"/>
      <c r="R20" s="154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</row>
    <row r="21" spans="1:31" s="81" customFormat="1" ht="11.25" customHeight="1" x14ac:dyDescent="0.15">
      <c r="B21" s="452" t="s">
        <v>23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121">
        <f t="shared" si="1"/>
        <v>0</v>
      </c>
      <c r="Q21" s="95"/>
      <c r="R21" s="154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</row>
    <row r="22" spans="1:31" s="81" customFormat="1" ht="11.25" customHeight="1" x14ac:dyDescent="0.15">
      <c r="A22" s="81" t="s">
        <v>89</v>
      </c>
      <c r="B22" s="452" t="s">
        <v>22</v>
      </c>
      <c r="C22" s="80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121">
        <f t="shared" si="1"/>
        <v>0</v>
      </c>
    </row>
    <row r="23" spans="1:31" s="81" customFormat="1" ht="11.25" customHeight="1" x14ac:dyDescent="0.15">
      <c r="B23" s="452" t="s">
        <v>23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</v>
      </c>
      <c r="K23" s="80">
        <v>0</v>
      </c>
      <c r="L23" s="80">
        <v>0</v>
      </c>
      <c r="M23" s="80">
        <v>0</v>
      </c>
      <c r="N23" s="80">
        <v>0</v>
      </c>
      <c r="O23" s="121">
        <f t="shared" si="1"/>
        <v>0</v>
      </c>
    </row>
    <row r="24" spans="1:31" s="81" customFormat="1" ht="11.25" customHeight="1" x14ac:dyDescent="0.15">
      <c r="A24" s="81" t="s">
        <v>105</v>
      </c>
      <c r="B24" s="452" t="s">
        <v>22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121">
        <f t="shared" si="1"/>
        <v>0</v>
      </c>
    </row>
    <row r="25" spans="1:31" s="81" customFormat="1" ht="11.25" customHeight="1" x14ac:dyDescent="0.15">
      <c r="B25" s="452" t="s">
        <v>23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</v>
      </c>
      <c r="K25" s="80">
        <v>0</v>
      </c>
      <c r="L25" s="80">
        <v>0</v>
      </c>
      <c r="M25" s="80">
        <v>0</v>
      </c>
      <c r="N25" s="80">
        <v>0</v>
      </c>
      <c r="O25" s="121">
        <f t="shared" si="1"/>
        <v>0</v>
      </c>
    </row>
    <row r="26" spans="1:31" s="81" customFormat="1" ht="12.2" customHeight="1" x14ac:dyDescent="0.15">
      <c r="A26" s="83" t="s">
        <v>150</v>
      </c>
      <c r="B26" s="453" t="s">
        <v>22</v>
      </c>
      <c r="C26" s="84">
        <f>SUM(C16+C18+C20+C22+C24)</f>
        <v>1496</v>
      </c>
      <c r="D26" s="84">
        <f t="shared" ref="D26:O26" si="2">SUM(D16+D18+D20+D22+D24)</f>
        <v>1431</v>
      </c>
      <c r="E26" s="84">
        <f t="shared" si="2"/>
        <v>0</v>
      </c>
      <c r="F26" s="84">
        <f t="shared" si="2"/>
        <v>0</v>
      </c>
      <c r="G26" s="84">
        <f t="shared" si="2"/>
        <v>0</v>
      </c>
      <c r="H26" s="84">
        <f t="shared" si="2"/>
        <v>0</v>
      </c>
      <c r="I26" s="84">
        <f t="shared" si="2"/>
        <v>0</v>
      </c>
      <c r="J26" s="84">
        <f t="shared" si="2"/>
        <v>123</v>
      </c>
      <c r="K26" s="84">
        <f t="shared" si="2"/>
        <v>260</v>
      </c>
      <c r="L26" s="84">
        <f t="shared" si="2"/>
        <v>15</v>
      </c>
      <c r="M26" s="84">
        <f t="shared" si="2"/>
        <v>1011</v>
      </c>
      <c r="N26" s="84">
        <f t="shared" si="2"/>
        <v>0</v>
      </c>
      <c r="O26" s="84">
        <f t="shared" si="2"/>
        <v>4336</v>
      </c>
    </row>
    <row r="27" spans="1:31" s="81" customFormat="1" ht="12.2" customHeight="1" x14ac:dyDescent="0.15">
      <c r="A27" s="85"/>
      <c r="B27" s="454" t="s">
        <v>23</v>
      </c>
      <c r="C27" s="86">
        <f>SUM(C17+C19+C21+C23+C25)</f>
        <v>132</v>
      </c>
      <c r="D27" s="86">
        <f t="shared" ref="D27:O27" si="3">SUM(D17+D19+D21+D23+D25)</f>
        <v>133</v>
      </c>
      <c r="E27" s="86">
        <f t="shared" si="3"/>
        <v>0</v>
      </c>
      <c r="F27" s="86">
        <f t="shared" si="3"/>
        <v>0</v>
      </c>
      <c r="G27" s="86">
        <f t="shared" si="3"/>
        <v>0</v>
      </c>
      <c r="H27" s="86">
        <f t="shared" si="3"/>
        <v>0</v>
      </c>
      <c r="I27" s="86">
        <f t="shared" si="3"/>
        <v>0</v>
      </c>
      <c r="J27" s="86">
        <f t="shared" si="3"/>
        <v>44</v>
      </c>
      <c r="K27" s="86">
        <f t="shared" si="3"/>
        <v>23</v>
      </c>
      <c r="L27" s="86">
        <f t="shared" si="3"/>
        <v>2</v>
      </c>
      <c r="M27" s="86">
        <f t="shared" si="3"/>
        <v>117</v>
      </c>
      <c r="N27" s="86">
        <f t="shared" si="3"/>
        <v>0</v>
      </c>
      <c r="O27" s="86">
        <f t="shared" si="3"/>
        <v>451</v>
      </c>
    </row>
    <row r="28" spans="1:31" x14ac:dyDescent="0.25">
      <c r="A28" s="131"/>
      <c r="B28" s="469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</row>
    <row r="31" spans="1:31" x14ac:dyDescent="0.25">
      <c r="A31" s="145"/>
      <c r="B31" s="467"/>
      <c r="C31" s="145"/>
      <c r="D31" s="145"/>
      <c r="E31" s="145"/>
      <c r="F31" s="145"/>
      <c r="J31" s="145"/>
      <c r="L31" s="145"/>
      <c r="N31" s="145"/>
      <c r="O31" s="145"/>
    </row>
    <row r="32" spans="1:31" x14ac:dyDescent="0.25">
      <c r="A32" s="146"/>
      <c r="B32" s="467"/>
      <c r="C32" s="147"/>
      <c r="D32" s="147"/>
      <c r="E32" s="147"/>
      <c r="F32" s="147"/>
      <c r="J32" s="147"/>
      <c r="L32" s="147"/>
      <c r="N32" s="147"/>
      <c r="O32" s="147"/>
    </row>
    <row r="33" spans="1:15" x14ac:dyDescent="0.25">
      <c r="A33" s="146"/>
      <c r="B33" s="467"/>
      <c r="C33" s="147"/>
      <c r="D33" s="147"/>
      <c r="E33" s="147"/>
      <c r="F33" s="147"/>
      <c r="J33" s="147"/>
      <c r="L33" s="147"/>
      <c r="N33" s="147"/>
      <c r="O33" s="147"/>
    </row>
    <row r="34" spans="1:15" x14ac:dyDescent="0.25">
      <c r="A34" s="146"/>
      <c r="B34" s="467"/>
      <c r="C34" s="146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</row>
    <row r="35" spans="1:15" x14ac:dyDescent="0.25">
      <c r="A35" s="146"/>
      <c r="B35" s="467"/>
      <c r="C35" s="146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</row>
    <row r="36" spans="1:15" x14ac:dyDescent="0.25">
      <c r="A36" s="146"/>
      <c r="B36" s="467"/>
      <c r="C36" s="146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</row>
    <row r="37" spans="1:15" x14ac:dyDescent="0.25">
      <c r="A37" s="146"/>
      <c r="B37" s="467"/>
      <c r="C37" s="146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</row>
    <row r="38" spans="1:15" x14ac:dyDescent="0.25">
      <c r="A38" s="146"/>
      <c r="B38" s="467"/>
      <c r="C38" s="146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</row>
    <row r="39" spans="1:15" x14ac:dyDescent="0.25">
      <c r="A39" s="146"/>
      <c r="B39" s="467"/>
      <c r="C39" s="146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</row>
    <row r="40" spans="1:15" x14ac:dyDescent="0.25">
      <c r="A40" s="146"/>
      <c r="B40" s="467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</row>
    <row r="41" spans="1:15" x14ac:dyDescent="0.25">
      <c r="A41" s="146"/>
      <c r="B41" s="467"/>
      <c r="C41" s="146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0" fitToHeight="2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T35"/>
  <sheetViews>
    <sheetView tabSelected="1" workbookViewId="0">
      <selection activeCell="X21" sqref="X21"/>
    </sheetView>
  </sheetViews>
  <sheetFormatPr baseColWidth="10" defaultRowHeight="15" x14ac:dyDescent="0.25"/>
  <cols>
    <col min="1" max="1" width="15.85546875" customWidth="1"/>
    <col min="2" max="2" width="3.7109375" style="456" customWidth="1"/>
    <col min="3" max="5" width="4.7109375" customWidth="1"/>
    <col min="6" max="18" width="5.7109375" customWidth="1"/>
    <col min="20" max="20" width="11.42578125" style="130"/>
  </cols>
  <sheetData>
    <row r="1" spans="1:20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  <c r="T1" s="158"/>
    </row>
    <row r="2" spans="1:20" s="71" customFormat="1" ht="12.75" customHeight="1" x14ac:dyDescent="0.25">
      <c r="A2" s="518" t="s">
        <v>141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T2" s="158"/>
    </row>
    <row r="3" spans="1:20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  <c r="T3" s="158"/>
    </row>
    <row r="4" spans="1:20" s="71" customFormat="1" ht="12.75" customHeight="1" x14ac:dyDescent="0.25">
      <c r="A4" s="518" t="s">
        <v>161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T4" s="158"/>
    </row>
    <row r="5" spans="1:20" s="72" customFormat="1" ht="12.75" customHeight="1" x14ac:dyDescent="0.2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T5" s="159"/>
    </row>
    <row r="6" spans="1:20" s="77" customFormat="1" ht="11.25" customHeight="1" x14ac:dyDescent="0.2">
      <c r="A6" s="233" t="s">
        <v>3</v>
      </c>
      <c r="B6" s="473"/>
      <c r="C6" s="94" t="s">
        <v>4</v>
      </c>
      <c r="D6" s="94" t="s">
        <v>5</v>
      </c>
      <c r="E6" s="94" t="s">
        <v>6</v>
      </c>
      <c r="F6" s="94" t="s">
        <v>7</v>
      </c>
      <c r="G6" s="94" t="s">
        <v>8</v>
      </c>
      <c r="H6" s="94" t="s">
        <v>9</v>
      </c>
      <c r="I6" s="94" t="s">
        <v>10</v>
      </c>
      <c r="J6" s="94" t="s">
        <v>11</v>
      </c>
      <c r="K6" s="94" t="s">
        <v>12</v>
      </c>
      <c r="L6" s="94" t="s">
        <v>20</v>
      </c>
      <c r="M6" s="94" t="s">
        <v>14</v>
      </c>
      <c r="N6" s="94" t="s">
        <v>15</v>
      </c>
      <c r="O6" s="76" t="s">
        <v>16</v>
      </c>
      <c r="P6" s="76" t="s">
        <v>17</v>
      </c>
      <c r="Q6" s="76" t="s">
        <v>108</v>
      </c>
      <c r="R6" s="76" t="s">
        <v>140</v>
      </c>
      <c r="T6" s="160"/>
    </row>
    <row r="7" spans="1:20" s="77" customFormat="1" ht="11.25" customHeight="1" x14ac:dyDescent="0.2">
      <c r="A7" s="123" t="s">
        <v>152</v>
      </c>
      <c r="B7" s="474" t="s">
        <v>22</v>
      </c>
      <c r="C7" s="149" t="s">
        <v>191</v>
      </c>
      <c r="D7" s="149" t="s">
        <v>191</v>
      </c>
      <c r="E7" s="149" t="s">
        <v>191</v>
      </c>
      <c r="F7" s="283" t="s">
        <v>191</v>
      </c>
      <c r="G7" s="283" t="s">
        <v>191</v>
      </c>
      <c r="H7" s="283" t="s">
        <v>191</v>
      </c>
      <c r="I7" s="283" t="s">
        <v>191</v>
      </c>
      <c r="J7" s="283" t="s">
        <v>191</v>
      </c>
      <c r="K7" s="283" t="s">
        <v>191</v>
      </c>
      <c r="L7" s="283" t="s">
        <v>191</v>
      </c>
      <c r="M7" s="283" t="s">
        <v>191</v>
      </c>
      <c r="N7" s="124">
        <v>5336</v>
      </c>
      <c r="O7" s="149" t="s">
        <v>191</v>
      </c>
      <c r="P7" s="149" t="s">
        <v>191</v>
      </c>
      <c r="Q7" s="124">
        <v>2101</v>
      </c>
      <c r="R7" s="80">
        <f>SUM(C7:Q7)</f>
        <v>7437</v>
      </c>
      <c r="T7" s="160"/>
    </row>
    <row r="8" spans="1:20" s="77" customFormat="1" ht="11.25" customHeight="1" x14ac:dyDescent="0.2">
      <c r="A8" s="470" t="s">
        <v>152</v>
      </c>
      <c r="B8" s="475" t="s">
        <v>23</v>
      </c>
      <c r="C8" s="86" t="s">
        <v>191</v>
      </c>
      <c r="D8" s="86" t="s">
        <v>191</v>
      </c>
      <c r="E8" s="86" t="s">
        <v>191</v>
      </c>
      <c r="F8" s="472" t="s">
        <v>191</v>
      </c>
      <c r="G8" s="472" t="s">
        <v>191</v>
      </c>
      <c r="H8" s="472" t="s">
        <v>191</v>
      </c>
      <c r="I8" s="472" t="s">
        <v>191</v>
      </c>
      <c r="J8" s="472" t="s">
        <v>191</v>
      </c>
      <c r="K8" s="472" t="s">
        <v>191</v>
      </c>
      <c r="L8" s="472" t="s">
        <v>191</v>
      </c>
      <c r="M8" s="472" t="s">
        <v>191</v>
      </c>
      <c r="N8" s="471">
        <v>1693</v>
      </c>
      <c r="O8" s="86" t="s">
        <v>191</v>
      </c>
      <c r="P8" s="86" t="s">
        <v>191</v>
      </c>
      <c r="Q8" s="471">
        <v>928</v>
      </c>
      <c r="R8" s="410">
        <f>SUM(C8:Q8)</f>
        <v>2621</v>
      </c>
      <c r="T8" s="160"/>
    </row>
    <row r="9" spans="1:20" s="77" customFormat="1" ht="11.25" customHeight="1" x14ac:dyDescent="0.2">
      <c r="A9" s="324"/>
      <c r="B9" s="476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153"/>
      <c r="P9" s="153"/>
      <c r="Q9" s="153"/>
      <c r="R9" s="153"/>
      <c r="T9" s="160"/>
    </row>
    <row r="10" spans="1:20" s="115" customFormat="1" ht="11.25" customHeight="1" x14ac:dyDescent="0.15">
      <c r="A10" s="113" t="s">
        <v>86</v>
      </c>
      <c r="B10" s="459" t="s">
        <v>22</v>
      </c>
      <c r="C10" s="114">
        <v>0</v>
      </c>
      <c r="D10" s="114">
        <v>0</v>
      </c>
      <c r="E10" s="114">
        <v>0</v>
      </c>
      <c r="F10" s="114">
        <v>0</v>
      </c>
      <c r="G10" s="114">
        <v>0</v>
      </c>
      <c r="H10" s="114">
        <v>0</v>
      </c>
      <c r="I10" s="114">
        <v>0</v>
      </c>
      <c r="J10" s="114">
        <v>0</v>
      </c>
      <c r="K10" s="114">
        <v>0</v>
      </c>
      <c r="L10" s="114">
        <v>0</v>
      </c>
      <c r="M10" s="114">
        <v>0</v>
      </c>
      <c r="N10" s="124">
        <v>5336</v>
      </c>
      <c r="O10" s="161">
        <v>0</v>
      </c>
      <c r="P10" s="114">
        <v>0</v>
      </c>
      <c r="Q10" s="124">
        <v>2101</v>
      </c>
      <c r="R10" s="114">
        <f>SUM(C10:Q10)</f>
        <v>7437</v>
      </c>
      <c r="T10" s="161"/>
    </row>
    <row r="11" spans="1:20" s="115" customFormat="1" ht="11.25" customHeight="1" x14ac:dyDescent="0.15">
      <c r="A11" s="113"/>
      <c r="B11" s="459" t="s">
        <v>23</v>
      </c>
      <c r="C11" s="114">
        <v>0</v>
      </c>
      <c r="D11" s="114">
        <v>0</v>
      </c>
      <c r="E11" s="114">
        <v>0</v>
      </c>
      <c r="F11" s="114">
        <v>0</v>
      </c>
      <c r="G11" s="114">
        <v>0</v>
      </c>
      <c r="H11" s="114">
        <v>0</v>
      </c>
      <c r="I11" s="114">
        <v>0</v>
      </c>
      <c r="J11" s="114">
        <v>0</v>
      </c>
      <c r="K11" s="114">
        <v>0</v>
      </c>
      <c r="L11" s="114">
        <v>0</v>
      </c>
      <c r="M11" s="114">
        <v>0</v>
      </c>
      <c r="N11" s="124">
        <v>1693</v>
      </c>
      <c r="O11" s="161">
        <v>0</v>
      </c>
      <c r="P11" s="114">
        <v>0</v>
      </c>
      <c r="Q11" s="124">
        <v>928</v>
      </c>
      <c r="R11" s="114">
        <f t="shared" ref="R11:R19" si="0">SUM(C11:Q11)</f>
        <v>2621</v>
      </c>
      <c r="T11" s="161"/>
    </row>
    <row r="12" spans="1:20" s="115" customFormat="1" ht="11.25" customHeight="1" x14ac:dyDescent="0.15">
      <c r="A12" s="81" t="s">
        <v>87</v>
      </c>
      <c r="B12" s="459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114">
        <f t="shared" si="0"/>
        <v>0</v>
      </c>
      <c r="T12" s="161"/>
    </row>
    <row r="13" spans="1:20" s="115" customFormat="1" ht="11.25" customHeight="1" x14ac:dyDescent="0.15">
      <c r="A13" s="81"/>
      <c r="B13" s="459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114">
        <f t="shared" si="0"/>
        <v>0</v>
      </c>
      <c r="T13" s="161"/>
    </row>
    <row r="14" spans="1:20" s="115" customFormat="1" ht="11.25" customHeight="1" x14ac:dyDescent="0.15">
      <c r="A14" s="81" t="s">
        <v>88</v>
      </c>
      <c r="B14" s="459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114">
        <f t="shared" si="0"/>
        <v>0</v>
      </c>
      <c r="T14" s="161"/>
    </row>
    <row r="15" spans="1:20" s="115" customFormat="1" ht="11.25" customHeight="1" x14ac:dyDescent="0.15">
      <c r="A15" s="81"/>
      <c r="B15" s="459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114">
        <f t="shared" si="0"/>
        <v>0</v>
      </c>
      <c r="T15" s="161"/>
    </row>
    <row r="16" spans="1:20" s="115" customFormat="1" ht="11.25" customHeight="1" x14ac:dyDescent="0.15">
      <c r="A16" s="81" t="s">
        <v>89</v>
      </c>
      <c r="B16" s="459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114">
        <f t="shared" si="0"/>
        <v>0</v>
      </c>
      <c r="T16" s="161"/>
    </row>
    <row r="17" spans="1:20" s="115" customFormat="1" ht="11.25" customHeight="1" x14ac:dyDescent="0.15">
      <c r="A17" s="81"/>
      <c r="B17" s="459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114">
        <f t="shared" si="0"/>
        <v>0</v>
      </c>
      <c r="T17" s="161"/>
    </row>
    <row r="18" spans="1:20" s="115" customFormat="1" ht="11.25" customHeight="1" x14ac:dyDescent="0.15">
      <c r="A18" s="81" t="s">
        <v>105</v>
      </c>
      <c r="B18" s="459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114">
        <f t="shared" si="0"/>
        <v>0</v>
      </c>
      <c r="T18" s="161"/>
    </row>
    <row r="19" spans="1:20" s="115" customFormat="1" ht="11.25" customHeight="1" x14ac:dyDescent="0.15">
      <c r="A19" s="81"/>
      <c r="B19" s="459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114">
        <f t="shared" si="0"/>
        <v>0</v>
      </c>
      <c r="T19" s="161"/>
    </row>
    <row r="20" spans="1:20" s="115" customFormat="1" ht="12.2" customHeight="1" x14ac:dyDescent="0.15">
      <c r="A20" s="83" t="s">
        <v>150</v>
      </c>
      <c r="B20" s="460" t="s">
        <v>22</v>
      </c>
      <c r="C20" s="84">
        <f>SUM(C10+C12+C14+C16+C18)</f>
        <v>0</v>
      </c>
      <c r="D20" s="84">
        <f t="shared" ref="D20:R20" si="1">SUM(D10+D12+D14+D16+D18)</f>
        <v>0</v>
      </c>
      <c r="E20" s="84">
        <f t="shared" si="1"/>
        <v>0</v>
      </c>
      <c r="F20" s="84">
        <f t="shared" si="1"/>
        <v>0</v>
      </c>
      <c r="G20" s="84">
        <f t="shared" si="1"/>
        <v>0</v>
      </c>
      <c r="H20" s="84">
        <f t="shared" si="1"/>
        <v>0</v>
      </c>
      <c r="I20" s="84">
        <f t="shared" si="1"/>
        <v>0</v>
      </c>
      <c r="J20" s="84">
        <f t="shared" si="1"/>
        <v>0</v>
      </c>
      <c r="K20" s="84">
        <f t="shared" si="1"/>
        <v>0</v>
      </c>
      <c r="L20" s="84">
        <f t="shared" si="1"/>
        <v>0</v>
      </c>
      <c r="M20" s="84">
        <f t="shared" si="1"/>
        <v>0</v>
      </c>
      <c r="N20" s="84">
        <f t="shared" si="1"/>
        <v>5336</v>
      </c>
      <c r="O20" s="84">
        <f t="shared" si="1"/>
        <v>0</v>
      </c>
      <c r="P20" s="84">
        <f t="shared" si="1"/>
        <v>0</v>
      </c>
      <c r="Q20" s="84">
        <f t="shared" si="1"/>
        <v>2101</v>
      </c>
      <c r="R20" s="84">
        <f t="shared" si="1"/>
        <v>7437</v>
      </c>
      <c r="T20" s="161"/>
    </row>
    <row r="21" spans="1:20" s="115" customFormat="1" ht="12.2" customHeight="1" x14ac:dyDescent="0.15">
      <c r="A21" s="85"/>
      <c r="B21" s="461" t="s">
        <v>23</v>
      </c>
      <c r="C21" s="86">
        <f>SUM(C11+C13+C15+C17+C19)</f>
        <v>0</v>
      </c>
      <c r="D21" s="86">
        <f t="shared" ref="D21:R21" si="2">SUM(D11+D13+D15+D17+D19)</f>
        <v>0</v>
      </c>
      <c r="E21" s="86">
        <f t="shared" si="2"/>
        <v>0</v>
      </c>
      <c r="F21" s="86">
        <f t="shared" si="2"/>
        <v>0</v>
      </c>
      <c r="G21" s="86">
        <f t="shared" si="2"/>
        <v>0</v>
      </c>
      <c r="H21" s="86">
        <f t="shared" si="2"/>
        <v>0</v>
      </c>
      <c r="I21" s="86">
        <f t="shared" si="2"/>
        <v>0</v>
      </c>
      <c r="J21" s="86">
        <f t="shared" si="2"/>
        <v>0</v>
      </c>
      <c r="K21" s="86">
        <f t="shared" si="2"/>
        <v>0</v>
      </c>
      <c r="L21" s="86">
        <f t="shared" si="2"/>
        <v>0</v>
      </c>
      <c r="M21" s="86">
        <f t="shared" si="2"/>
        <v>0</v>
      </c>
      <c r="N21" s="86">
        <f t="shared" si="2"/>
        <v>1693</v>
      </c>
      <c r="O21" s="86">
        <f t="shared" si="2"/>
        <v>0</v>
      </c>
      <c r="P21" s="86">
        <f t="shared" si="2"/>
        <v>0</v>
      </c>
      <c r="Q21" s="86">
        <f t="shared" si="2"/>
        <v>928</v>
      </c>
      <c r="R21" s="86">
        <f t="shared" si="2"/>
        <v>2621</v>
      </c>
      <c r="T21" s="161"/>
    </row>
    <row r="25" spans="1:20" x14ac:dyDescent="0.25">
      <c r="A25" s="122"/>
      <c r="B25" s="474"/>
      <c r="G25" s="122"/>
      <c r="H25" s="122"/>
      <c r="I25" s="122"/>
      <c r="J25" s="122"/>
      <c r="K25" s="122"/>
      <c r="N25" s="122"/>
      <c r="P25" s="122"/>
      <c r="Q25" s="122"/>
      <c r="R25" s="122"/>
    </row>
    <row r="26" spans="1:20" x14ac:dyDescent="0.25">
      <c r="A26" s="123"/>
      <c r="B26" s="474"/>
      <c r="G26" s="124"/>
      <c r="H26" s="124"/>
      <c r="I26" s="124"/>
      <c r="J26" s="124"/>
      <c r="K26" s="124"/>
      <c r="N26" s="124"/>
      <c r="P26" s="123"/>
      <c r="Q26" s="124"/>
      <c r="R26" s="124"/>
    </row>
    <row r="27" spans="1:20" x14ac:dyDescent="0.25">
      <c r="A27" s="123"/>
      <c r="B27" s="474"/>
      <c r="G27" s="124"/>
      <c r="H27" s="124"/>
      <c r="I27" s="124"/>
      <c r="J27" s="124"/>
      <c r="K27" s="124"/>
      <c r="N27" s="124"/>
      <c r="P27" s="123"/>
      <c r="Q27" s="124"/>
      <c r="R27" s="124"/>
    </row>
    <row r="28" spans="1:20" x14ac:dyDescent="0.25">
      <c r="A28" s="123"/>
      <c r="B28" s="474"/>
      <c r="C28" s="123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</row>
    <row r="29" spans="1:20" x14ac:dyDescent="0.25">
      <c r="A29" s="123"/>
      <c r="B29" s="474"/>
      <c r="C29" s="123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</row>
    <row r="30" spans="1:20" x14ac:dyDescent="0.25">
      <c r="A30" s="123"/>
      <c r="B30" s="474"/>
      <c r="C30" s="123"/>
      <c r="D30" s="124"/>
      <c r="E30" s="124"/>
      <c r="F30" s="124"/>
      <c r="G30" s="124"/>
      <c r="H30" s="124"/>
      <c r="I30" s="124"/>
      <c r="J30" s="123"/>
      <c r="K30" s="124"/>
      <c r="L30" s="124"/>
      <c r="M30" s="123"/>
      <c r="N30" s="124"/>
      <c r="O30" s="124"/>
      <c r="P30" s="124"/>
      <c r="Q30" s="124"/>
      <c r="R30" s="124"/>
    </row>
    <row r="31" spans="1:20" x14ac:dyDescent="0.25">
      <c r="A31" s="123"/>
      <c r="B31" s="474"/>
      <c r="C31" s="123"/>
      <c r="D31" s="124"/>
      <c r="E31" s="124"/>
      <c r="F31" s="124"/>
      <c r="G31" s="124"/>
      <c r="H31" s="124"/>
      <c r="I31" s="124"/>
      <c r="J31" s="123"/>
      <c r="K31" s="124"/>
      <c r="L31" s="124"/>
      <c r="M31" s="123"/>
      <c r="N31" s="124"/>
      <c r="O31" s="124"/>
      <c r="P31" s="124"/>
      <c r="Q31" s="124"/>
      <c r="R31" s="124"/>
    </row>
    <row r="32" spans="1:20" x14ac:dyDescent="0.25">
      <c r="A32" s="123"/>
      <c r="B32" s="474"/>
      <c r="C32" s="123"/>
      <c r="D32" s="124"/>
      <c r="E32" s="124"/>
      <c r="F32" s="124"/>
      <c r="G32" s="124"/>
      <c r="H32" s="124"/>
      <c r="I32" s="124"/>
      <c r="J32" s="123"/>
      <c r="K32" s="123"/>
      <c r="L32" s="124"/>
      <c r="M32" s="123"/>
      <c r="N32" s="124"/>
      <c r="O32" s="124"/>
      <c r="P32" s="124"/>
      <c r="Q32" s="124"/>
      <c r="R32" s="124"/>
    </row>
    <row r="33" spans="1:18" x14ac:dyDescent="0.25">
      <c r="A33" s="123"/>
      <c r="B33" s="474"/>
      <c r="C33" s="123"/>
      <c r="D33" s="124"/>
      <c r="E33" s="124"/>
      <c r="F33" s="124"/>
      <c r="G33" s="124"/>
      <c r="H33" s="124"/>
      <c r="I33" s="124"/>
      <c r="J33" s="123"/>
      <c r="K33" s="123"/>
      <c r="L33" s="124"/>
      <c r="M33" s="123"/>
      <c r="N33" s="124"/>
      <c r="O33" s="124"/>
      <c r="P33" s="124"/>
      <c r="Q33" s="124"/>
      <c r="R33" s="124"/>
    </row>
    <row r="34" spans="1:18" x14ac:dyDescent="0.25">
      <c r="A34" s="123"/>
      <c r="B34" s="474"/>
      <c r="C34" s="123"/>
      <c r="D34" s="123"/>
      <c r="E34" s="124"/>
      <c r="F34" s="124"/>
      <c r="G34" s="124"/>
      <c r="H34" s="124"/>
      <c r="I34" s="123"/>
      <c r="J34" s="123"/>
      <c r="K34" s="123"/>
      <c r="L34" s="124"/>
      <c r="M34" s="123"/>
      <c r="N34" s="124"/>
      <c r="O34" s="124"/>
      <c r="P34" s="124"/>
      <c r="Q34" s="124"/>
      <c r="R34" s="124"/>
    </row>
    <row r="35" spans="1:18" x14ac:dyDescent="0.25">
      <c r="A35" s="123"/>
      <c r="B35" s="474"/>
      <c r="C35" s="123"/>
      <c r="D35" s="123"/>
      <c r="E35" s="124"/>
      <c r="F35" s="124"/>
      <c r="G35" s="124"/>
      <c r="H35" s="124"/>
      <c r="I35" s="123"/>
      <c r="J35" s="123"/>
      <c r="K35" s="123"/>
      <c r="L35" s="124"/>
      <c r="M35" s="123"/>
      <c r="N35" s="124"/>
      <c r="O35" s="124"/>
      <c r="P35" s="124"/>
      <c r="Q35" s="124"/>
      <c r="R35" s="124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C35"/>
  <sheetViews>
    <sheetView workbookViewId="0">
      <selection sqref="A1:O1"/>
    </sheetView>
  </sheetViews>
  <sheetFormatPr baseColWidth="10" defaultRowHeight="15" x14ac:dyDescent="0.25"/>
  <cols>
    <col min="1" max="1" width="17.42578125" bestFit="1" customWidth="1"/>
    <col min="2" max="2" width="2.7109375" style="456" bestFit="1" customWidth="1"/>
    <col min="3" max="16" width="6.7109375" customWidth="1"/>
  </cols>
  <sheetData>
    <row r="1" spans="1:29" s="71" customFormat="1" ht="12.75" customHeight="1" x14ac:dyDescent="0.25">
      <c r="A1" s="518" t="s">
        <v>184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</row>
    <row r="2" spans="1:29" s="71" customFormat="1" ht="12.75" customHeight="1" x14ac:dyDescent="0.25">
      <c r="A2" s="518" t="s">
        <v>127</v>
      </c>
      <c r="B2" s="518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</row>
    <row r="3" spans="1:29" s="71" customFormat="1" ht="12.75" customHeight="1" x14ac:dyDescent="0.25">
      <c r="A3" s="518" t="s">
        <v>2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</row>
    <row r="4" spans="1:29" s="71" customFormat="1" ht="12.75" customHeight="1" x14ac:dyDescent="0.25">
      <c r="A4" s="518" t="s">
        <v>161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</row>
    <row r="5" spans="1:29" s="72" customFormat="1" ht="12.75" customHeight="1" x14ac:dyDescent="0.2">
      <c r="B5" s="449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9" s="77" customFormat="1" ht="12.2" customHeight="1" x14ac:dyDescent="0.2">
      <c r="A6" s="226" t="s">
        <v>3</v>
      </c>
      <c r="B6" s="226"/>
      <c r="C6" s="90" t="s">
        <v>93</v>
      </c>
      <c r="D6" s="90" t="s">
        <v>128</v>
      </c>
      <c r="E6" s="90" t="s">
        <v>95</v>
      </c>
      <c r="F6" s="90" t="s">
        <v>96</v>
      </c>
      <c r="G6" s="90" t="s">
        <v>97</v>
      </c>
      <c r="H6" s="90" t="s">
        <v>98</v>
      </c>
      <c r="I6" s="90" t="s">
        <v>99</v>
      </c>
      <c r="J6" s="90" t="s">
        <v>100</v>
      </c>
      <c r="K6" s="90" t="s">
        <v>101</v>
      </c>
      <c r="L6" s="90" t="s">
        <v>102</v>
      </c>
      <c r="M6" s="90" t="s">
        <v>103</v>
      </c>
      <c r="N6" s="90" t="s">
        <v>104</v>
      </c>
      <c r="O6" s="76" t="s">
        <v>140</v>
      </c>
    </row>
    <row r="7" spans="1:29" s="77" customFormat="1" ht="12.2" customHeight="1" x14ac:dyDescent="0.2">
      <c r="A7" s="126" t="s">
        <v>152</v>
      </c>
      <c r="B7" s="479" t="s">
        <v>22</v>
      </c>
      <c r="C7" s="127">
        <v>447</v>
      </c>
      <c r="D7" s="127">
        <v>369</v>
      </c>
      <c r="E7" s="127">
        <v>450</v>
      </c>
      <c r="F7" s="127">
        <v>408</v>
      </c>
      <c r="G7" s="127">
        <v>653</v>
      </c>
      <c r="H7" s="127">
        <v>258</v>
      </c>
      <c r="I7" s="127">
        <v>735</v>
      </c>
      <c r="J7" s="127">
        <v>614</v>
      </c>
      <c r="K7" s="127">
        <v>594</v>
      </c>
      <c r="L7" s="127">
        <v>716</v>
      </c>
      <c r="M7" s="127">
        <v>1047</v>
      </c>
      <c r="N7" s="127">
        <v>1146</v>
      </c>
      <c r="O7" s="415">
        <f>SUM(C7:N7)</f>
        <v>7437</v>
      </c>
    </row>
    <row r="8" spans="1:29" s="77" customFormat="1" ht="12.2" customHeight="1" x14ac:dyDescent="0.2">
      <c r="A8" s="477" t="s">
        <v>152</v>
      </c>
      <c r="B8" s="480" t="s">
        <v>23</v>
      </c>
      <c r="C8" s="478">
        <v>134</v>
      </c>
      <c r="D8" s="478">
        <v>122</v>
      </c>
      <c r="E8" s="478">
        <v>155</v>
      </c>
      <c r="F8" s="478">
        <v>127</v>
      </c>
      <c r="G8" s="478">
        <v>231</v>
      </c>
      <c r="H8" s="478">
        <v>75</v>
      </c>
      <c r="I8" s="478">
        <v>287</v>
      </c>
      <c r="J8" s="478">
        <v>233</v>
      </c>
      <c r="K8" s="478">
        <v>245</v>
      </c>
      <c r="L8" s="478">
        <v>258</v>
      </c>
      <c r="M8" s="478">
        <v>367</v>
      </c>
      <c r="N8" s="478">
        <v>387</v>
      </c>
      <c r="O8" s="418">
        <f>SUM(C8:N8)</f>
        <v>2621</v>
      </c>
    </row>
    <row r="9" spans="1:29" s="77" customFormat="1" ht="12.2" customHeight="1" x14ac:dyDescent="0.2">
      <c r="A9" s="155"/>
      <c r="B9" s="155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3"/>
    </row>
    <row r="10" spans="1:29" s="81" customFormat="1" ht="11.25" customHeight="1" x14ac:dyDescent="0.15">
      <c r="A10" s="119" t="s">
        <v>86</v>
      </c>
      <c r="B10" s="452" t="s">
        <v>22</v>
      </c>
      <c r="C10" s="127">
        <v>447</v>
      </c>
      <c r="D10" s="127">
        <v>369</v>
      </c>
      <c r="E10" s="127">
        <v>450</v>
      </c>
      <c r="F10" s="127">
        <v>408</v>
      </c>
      <c r="G10" s="127">
        <v>653</v>
      </c>
      <c r="H10" s="127">
        <v>258</v>
      </c>
      <c r="I10" s="127">
        <v>735</v>
      </c>
      <c r="J10" s="127">
        <v>614</v>
      </c>
      <c r="K10" s="127">
        <v>594</v>
      </c>
      <c r="L10" s="127">
        <v>716</v>
      </c>
      <c r="M10" s="127">
        <v>1047</v>
      </c>
      <c r="N10" s="127">
        <v>1146</v>
      </c>
      <c r="O10" s="121">
        <f>SUM(C10:N10)</f>
        <v>7437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</row>
    <row r="11" spans="1:29" s="81" customFormat="1" ht="11.25" customHeight="1" x14ac:dyDescent="0.15">
      <c r="A11" s="119"/>
      <c r="B11" s="452" t="s">
        <v>23</v>
      </c>
      <c r="C11" s="127">
        <v>134</v>
      </c>
      <c r="D11" s="127">
        <v>122</v>
      </c>
      <c r="E11" s="127">
        <v>155</v>
      </c>
      <c r="F11" s="127">
        <v>127</v>
      </c>
      <c r="G11" s="127">
        <v>231</v>
      </c>
      <c r="H11" s="127">
        <v>75</v>
      </c>
      <c r="I11" s="127">
        <v>287</v>
      </c>
      <c r="J11" s="127">
        <v>233</v>
      </c>
      <c r="K11" s="127">
        <v>245</v>
      </c>
      <c r="L11" s="127">
        <v>258</v>
      </c>
      <c r="M11" s="127">
        <v>367</v>
      </c>
      <c r="N11" s="127">
        <v>387</v>
      </c>
      <c r="O11" s="121">
        <f t="shared" ref="O11:O19" si="0">SUM(C11:N11)</f>
        <v>2621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spans="1:29" s="81" customFormat="1" ht="11.25" customHeight="1" x14ac:dyDescent="0.15">
      <c r="A12" s="81" t="s">
        <v>87</v>
      </c>
      <c r="B12" s="452" t="s">
        <v>22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121">
        <f t="shared" si="0"/>
        <v>0</v>
      </c>
    </row>
    <row r="13" spans="1:29" s="81" customFormat="1" ht="11.25" customHeight="1" x14ac:dyDescent="0.15">
      <c r="B13" s="452" t="s">
        <v>23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121">
        <f t="shared" si="0"/>
        <v>0</v>
      </c>
    </row>
    <row r="14" spans="1:29" s="81" customFormat="1" ht="11.25" customHeight="1" x14ac:dyDescent="0.15">
      <c r="A14" s="81" t="s">
        <v>88</v>
      </c>
      <c r="B14" s="452" t="s">
        <v>22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121">
        <f t="shared" si="0"/>
        <v>0</v>
      </c>
    </row>
    <row r="15" spans="1:29" s="81" customFormat="1" ht="11.25" customHeight="1" x14ac:dyDescent="0.15">
      <c r="B15" s="452" t="s">
        <v>23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121">
        <f t="shared" si="0"/>
        <v>0</v>
      </c>
    </row>
    <row r="16" spans="1:29" s="81" customFormat="1" ht="11.25" customHeight="1" x14ac:dyDescent="0.15">
      <c r="A16" s="81" t="s">
        <v>89</v>
      </c>
      <c r="B16" s="452" t="s">
        <v>22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121">
        <f t="shared" si="0"/>
        <v>0</v>
      </c>
    </row>
    <row r="17" spans="1:15" s="81" customFormat="1" ht="11.25" customHeight="1" x14ac:dyDescent="0.15">
      <c r="B17" s="452" t="s">
        <v>23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121">
        <f t="shared" si="0"/>
        <v>0</v>
      </c>
    </row>
    <row r="18" spans="1:15" s="81" customFormat="1" ht="11.25" customHeight="1" x14ac:dyDescent="0.15">
      <c r="A18" s="81" t="s">
        <v>105</v>
      </c>
      <c r="B18" s="452" t="s">
        <v>22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0</v>
      </c>
      <c r="M18" s="80">
        <v>0</v>
      </c>
      <c r="N18" s="80">
        <v>0</v>
      </c>
      <c r="O18" s="121">
        <f t="shared" si="0"/>
        <v>0</v>
      </c>
    </row>
    <row r="19" spans="1:15" s="81" customFormat="1" ht="11.25" customHeight="1" x14ac:dyDescent="0.15">
      <c r="B19" s="452" t="s">
        <v>23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121">
        <f t="shared" si="0"/>
        <v>0</v>
      </c>
    </row>
    <row r="20" spans="1:15" s="81" customFormat="1" ht="12.2" customHeight="1" x14ac:dyDescent="0.15">
      <c r="A20" s="83" t="s">
        <v>150</v>
      </c>
      <c r="B20" s="453" t="s">
        <v>22</v>
      </c>
      <c r="C20" s="84">
        <f>SUM(C10+C12+C14+C16+C18)</f>
        <v>447</v>
      </c>
      <c r="D20" s="84">
        <f t="shared" ref="D20:O20" si="1">SUM(D10+D12+D14+D16+D18)</f>
        <v>369</v>
      </c>
      <c r="E20" s="84">
        <f t="shared" si="1"/>
        <v>450</v>
      </c>
      <c r="F20" s="84">
        <f t="shared" si="1"/>
        <v>408</v>
      </c>
      <c r="G20" s="84">
        <f t="shared" si="1"/>
        <v>653</v>
      </c>
      <c r="H20" s="84">
        <f t="shared" si="1"/>
        <v>258</v>
      </c>
      <c r="I20" s="84">
        <f t="shared" si="1"/>
        <v>735</v>
      </c>
      <c r="J20" s="84">
        <f t="shared" si="1"/>
        <v>614</v>
      </c>
      <c r="K20" s="84">
        <f t="shared" si="1"/>
        <v>594</v>
      </c>
      <c r="L20" s="84">
        <f t="shared" si="1"/>
        <v>716</v>
      </c>
      <c r="M20" s="84">
        <f t="shared" si="1"/>
        <v>1047</v>
      </c>
      <c r="N20" s="84">
        <f t="shared" si="1"/>
        <v>1146</v>
      </c>
      <c r="O20" s="84">
        <f t="shared" si="1"/>
        <v>7437</v>
      </c>
    </row>
    <row r="21" spans="1:15" s="81" customFormat="1" ht="12.2" customHeight="1" x14ac:dyDescent="0.15">
      <c r="A21" s="85"/>
      <c r="B21" s="454" t="s">
        <v>23</v>
      </c>
      <c r="C21" s="86">
        <f>SUM(C11+C13+C15+C17+C19)</f>
        <v>134</v>
      </c>
      <c r="D21" s="86">
        <f t="shared" ref="D21:O21" si="2">SUM(D11+D13+D15+D17+D19)</f>
        <v>122</v>
      </c>
      <c r="E21" s="86">
        <f t="shared" si="2"/>
        <v>155</v>
      </c>
      <c r="F21" s="86">
        <f t="shared" si="2"/>
        <v>127</v>
      </c>
      <c r="G21" s="86">
        <f t="shared" si="2"/>
        <v>231</v>
      </c>
      <c r="H21" s="86">
        <f t="shared" si="2"/>
        <v>75</v>
      </c>
      <c r="I21" s="86">
        <f t="shared" si="2"/>
        <v>287</v>
      </c>
      <c r="J21" s="86">
        <f t="shared" si="2"/>
        <v>233</v>
      </c>
      <c r="K21" s="86">
        <f t="shared" si="2"/>
        <v>245</v>
      </c>
      <c r="L21" s="86">
        <f t="shared" si="2"/>
        <v>258</v>
      </c>
      <c r="M21" s="86">
        <f t="shared" si="2"/>
        <v>367</v>
      </c>
      <c r="N21" s="86">
        <f t="shared" si="2"/>
        <v>387</v>
      </c>
      <c r="O21" s="86">
        <f t="shared" si="2"/>
        <v>2621</v>
      </c>
    </row>
    <row r="25" spans="1:15" x14ac:dyDescent="0.25">
      <c r="A25" s="125"/>
      <c r="B25" s="479"/>
      <c r="C25" s="125"/>
      <c r="D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</row>
    <row r="26" spans="1:15" x14ac:dyDescent="0.25">
      <c r="A26" s="126"/>
      <c r="B26" s="479"/>
      <c r="C26" s="127"/>
      <c r="D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</row>
    <row r="27" spans="1:15" x14ac:dyDescent="0.25">
      <c r="A27" s="126"/>
      <c r="B27" s="479"/>
      <c r="C27" s="127"/>
      <c r="D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1:15" x14ac:dyDescent="0.25">
      <c r="A28" s="126"/>
      <c r="B28" s="479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</row>
    <row r="29" spans="1:15" x14ac:dyDescent="0.25">
      <c r="A29" s="126"/>
      <c r="B29" s="479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</row>
    <row r="30" spans="1:15" x14ac:dyDescent="0.25">
      <c r="A30" s="126"/>
      <c r="B30" s="479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</row>
    <row r="31" spans="1:15" x14ac:dyDescent="0.25">
      <c r="A31" s="126"/>
      <c r="B31" s="47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</row>
    <row r="32" spans="1:15" x14ac:dyDescent="0.25">
      <c r="A32" s="126"/>
      <c r="B32" s="479"/>
      <c r="C32" s="126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</row>
    <row r="33" spans="1:15" x14ac:dyDescent="0.25">
      <c r="A33" s="126"/>
      <c r="B33" s="479"/>
      <c r="C33" s="126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</row>
    <row r="34" spans="1:15" x14ac:dyDescent="0.25">
      <c r="A34" s="126"/>
      <c r="B34" s="479"/>
      <c r="C34" s="126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x14ac:dyDescent="0.25">
      <c r="A35" s="126"/>
      <c r="B35" s="479"/>
      <c r="C35" s="126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3"/>
  <sheetViews>
    <sheetView zoomScaleNormal="100" workbookViewId="0">
      <selection sqref="A1:R1"/>
    </sheetView>
  </sheetViews>
  <sheetFormatPr baseColWidth="10" defaultRowHeight="15" x14ac:dyDescent="0.25"/>
  <cols>
    <col min="1" max="1" width="31" style="131" bestFit="1" customWidth="1"/>
    <col min="2" max="2" width="3.28515625" style="186" bestFit="1" customWidth="1"/>
    <col min="3" max="17" width="6.7109375" style="131" customWidth="1"/>
    <col min="18" max="18" width="6.7109375" style="294" customWidth="1"/>
    <col min="19" max="19" width="17.7109375" style="131" bestFit="1" customWidth="1"/>
    <col min="20" max="33" width="5.7109375" style="131" customWidth="1"/>
    <col min="34" max="16384" width="11.42578125" style="131"/>
  </cols>
  <sheetData>
    <row r="1" spans="1:19" s="20" customFormat="1" ht="12.75" customHeight="1" x14ac:dyDescent="0.25">
      <c r="A1" s="515" t="s">
        <v>175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175"/>
    </row>
    <row r="2" spans="1:19" s="20" customFormat="1" ht="12.75" customHeight="1" x14ac:dyDescent="0.25">
      <c r="A2" s="515" t="s">
        <v>0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175"/>
    </row>
    <row r="3" spans="1:19" s="20" customFormat="1" ht="12.75" customHeight="1" x14ac:dyDescent="0.25">
      <c r="A3" s="515" t="s">
        <v>106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175"/>
    </row>
    <row r="4" spans="1:19" s="20" customFormat="1" ht="12.75" customHeight="1" x14ac:dyDescent="0.25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175"/>
    </row>
    <row r="5" spans="1:19" s="20" customFormat="1" ht="12.75" customHeight="1" x14ac:dyDescent="0.25">
      <c r="B5" s="21"/>
      <c r="R5" s="293"/>
      <c r="S5" s="175"/>
    </row>
    <row r="6" spans="1:19" s="3" customFormat="1" ht="11.25" customHeight="1" x14ac:dyDescent="0.25">
      <c r="A6" s="187" t="s">
        <v>107</v>
      </c>
      <c r="B6" s="188"/>
      <c r="C6" s="188" t="s">
        <v>4</v>
      </c>
      <c r="D6" s="188" t="s">
        <v>5</v>
      </c>
      <c r="E6" s="188" t="s">
        <v>6</v>
      </c>
      <c r="F6" s="188" t="s">
        <v>7</v>
      </c>
      <c r="G6" s="188" t="s">
        <v>8</v>
      </c>
      <c r="H6" s="188" t="s">
        <v>9</v>
      </c>
      <c r="I6" s="188" t="s">
        <v>10</v>
      </c>
      <c r="J6" s="188" t="s">
        <v>11</v>
      </c>
      <c r="K6" s="188" t="s">
        <v>12</v>
      </c>
      <c r="L6" s="188" t="s">
        <v>20</v>
      </c>
      <c r="M6" s="188" t="s">
        <v>14</v>
      </c>
      <c r="N6" s="188" t="s">
        <v>15</v>
      </c>
      <c r="O6" s="188" t="s">
        <v>16</v>
      </c>
      <c r="P6" s="188" t="s">
        <v>17</v>
      </c>
      <c r="Q6" s="188" t="s">
        <v>108</v>
      </c>
      <c r="R6" s="343" t="s">
        <v>19</v>
      </c>
    </row>
    <row r="7" spans="1:19" s="3" customFormat="1" ht="9.9499999999999993" customHeight="1" x14ac:dyDescent="0.25">
      <c r="A7" s="23" t="s">
        <v>109</v>
      </c>
      <c r="B7" s="499" t="s">
        <v>22</v>
      </c>
      <c r="C7" s="128" t="s">
        <v>191</v>
      </c>
      <c r="D7" s="24" t="s">
        <v>191</v>
      </c>
      <c r="E7" s="24" t="s">
        <v>191</v>
      </c>
      <c r="F7" s="24" t="s">
        <v>191</v>
      </c>
      <c r="G7" s="24" t="s">
        <v>191</v>
      </c>
      <c r="H7" s="24" t="s">
        <v>191</v>
      </c>
      <c r="I7" s="24" t="s">
        <v>191</v>
      </c>
      <c r="J7" s="24" t="s">
        <v>191</v>
      </c>
      <c r="K7" s="24">
        <v>64</v>
      </c>
      <c r="L7" s="24" t="s">
        <v>191</v>
      </c>
      <c r="M7" s="24" t="s">
        <v>191</v>
      </c>
      <c r="N7" s="24" t="s">
        <v>191</v>
      </c>
      <c r="O7" s="24" t="s">
        <v>191</v>
      </c>
      <c r="P7" s="24" t="s">
        <v>191</v>
      </c>
      <c r="Q7" s="24" t="s">
        <v>191</v>
      </c>
      <c r="R7" s="128">
        <v>64</v>
      </c>
    </row>
    <row r="8" spans="1:19" s="3" customFormat="1" ht="9.9499999999999993" customHeight="1" x14ac:dyDescent="0.25">
      <c r="A8" s="400" t="s">
        <v>109</v>
      </c>
      <c r="B8" s="500" t="s">
        <v>23</v>
      </c>
      <c r="C8" s="397" t="s">
        <v>191</v>
      </c>
      <c r="D8" s="401" t="s">
        <v>191</v>
      </c>
      <c r="E8" s="401" t="s">
        <v>191</v>
      </c>
      <c r="F8" s="401" t="s">
        <v>191</v>
      </c>
      <c r="G8" s="401" t="s">
        <v>191</v>
      </c>
      <c r="H8" s="401" t="s">
        <v>191</v>
      </c>
      <c r="I8" s="401" t="s">
        <v>191</v>
      </c>
      <c r="J8" s="401" t="s">
        <v>191</v>
      </c>
      <c r="K8" s="401">
        <v>60</v>
      </c>
      <c r="L8" s="401" t="s">
        <v>191</v>
      </c>
      <c r="M8" s="401" t="s">
        <v>191</v>
      </c>
      <c r="N8" s="401" t="s">
        <v>191</v>
      </c>
      <c r="O8" s="401" t="s">
        <v>191</v>
      </c>
      <c r="P8" s="401" t="s">
        <v>191</v>
      </c>
      <c r="Q8" s="401" t="s">
        <v>191</v>
      </c>
      <c r="R8" s="397">
        <v>60</v>
      </c>
    </row>
    <row r="9" spans="1:19" s="3" customFormat="1" ht="9.9499999999999993" customHeight="1" x14ac:dyDescent="0.25">
      <c r="A9" s="23"/>
      <c r="B9" s="499"/>
      <c r="C9" s="128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128"/>
    </row>
    <row r="10" spans="1:19" s="3" customFormat="1" ht="9.9499999999999993" customHeight="1" x14ac:dyDescent="0.25">
      <c r="A10" s="23" t="s">
        <v>24</v>
      </c>
      <c r="B10" s="499" t="s">
        <v>22</v>
      </c>
      <c r="C10" s="128" t="s">
        <v>191</v>
      </c>
      <c r="D10" s="24">
        <v>82</v>
      </c>
      <c r="E10" s="24">
        <v>1</v>
      </c>
      <c r="F10" s="24">
        <v>413</v>
      </c>
      <c r="G10" s="24">
        <v>295</v>
      </c>
      <c r="H10" s="24">
        <v>99</v>
      </c>
      <c r="I10" s="24" t="s">
        <v>191</v>
      </c>
      <c r="J10" s="24" t="s">
        <v>191</v>
      </c>
      <c r="K10" s="24">
        <v>254</v>
      </c>
      <c r="L10" s="24" t="s">
        <v>191</v>
      </c>
      <c r="M10" s="24" t="s">
        <v>191</v>
      </c>
      <c r="N10" s="24">
        <v>274</v>
      </c>
      <c r="O10" s="24" t="s">
        <v>191</v>
      </c>
      <c r="P10" s="24" t="s">
        <v>191</v>
      </c>
      <c r="Q10" s="24">
        <v>811</v>
      </c>
      <c r="R10" s="128">
        <v>2229</v>
      </c>
    </row>
    <row r="11" spans="1:19" s="3" customFormat="1" ht="9.9499999999999993" customHeight="1" x14ac:dyDescent="0.25">
      <c r="A11" s="23" t="s">
        <v>24</v>
      </c>
      <c r="B11" s="499" t="s">
        <v>23</v>
      </c>
      <c r="C11" s="128" t="s">
        <v>191</v>
      </c>
      <c r="D11" s="24">
        <v>75</v>
      </c>
      <c r="E11" s="24" t="s">
        <v>191</v>
      </c>
      <c r="F11" s="24">
        <v>364</v>
      </c>
      <c r="G11" s="24">
        <v>264</v>
      </c>
      <c r="H11" s="24">
        <v>89</v>
      </c>
      <c r="I11" s="24" t="s">
        <v>191</v>
      </c>
      <c r="J11" s="24" t="s">
        <v>191</v>
      </c>
      <c r="K11" s="24">
        <v>253</v>
      </c>
      <c r="L11" s="24" t="s">
        <v>191</v>
      </c>
      <c r="M11" s="24" t="s">
        <v>191</v>
      </c>
      <c r="N11" s="24">
        <v>264</v>
      </c>
      <c r="O11" s="24" t="s">
        <v>191</v>
      </c>
      <c r="P11" s="24" t="s">
        <v>191</v>
      </c>
      <c r="Q11" s="24">
        <v>530</v>
      </c>
      <c r="R11" s="128">
        <v>1839</v>
      </c>
    </row>
    <row r="12" spans="1:19" s="3" customFormat="1" ht="9.9499999999999993" customHeight="1" x14ac:dyDescent="0.25">
      <c r="A12" s="23" t="s">
        <v>25</v>
      </c>
      <c r="B12" s="499" t="s">
        <v>22</v>
      </c>
      <c r="C12" s="128" t="s">
        <v>191</v>
      </c>
      <c r="D12" s="24" t="s">
        <v>191</v>
      </c>
      <c r="E12" s="24" t="s">
        <v>191</v>
      </c>
      <c r="F12" s="24" t="s">
        <v>191</v>
      </c>
      <c r="G12" s="24" t="s">
        <v>191</v>
      </c>
      <c r="H12" s="24" t="s">
        <v>191</v>
      </c>
      <c r="I12" s="24" t="s">
        <v>191</v>
      </c>
      <c r="J12" s="24" t="s">
        <v>191</v>
      </c>
      <c r="K12" s="24">
        <v>42</v>
      </c>
      <c r="L12" s="24" t="s">
        <v>191</v>
      </c>
      <c r="M12" s="24" t="s">
        <v>191</v>
      </c>
      <c r="N12" s="24" t="s">
        <v>191</v>
      </c>
      <c r="O12" s="24" t="s">
        <v>191</v>
      </c>
      <c r="P12" s="24" t="s">
        <v>191</v>
      </c>
      <c r="Q12" s="24" t="s">
        <v>191</v>
      </c>
      <c r="R12" s="128">
        <v>42</v>
      </c>
    </row>
    <row r="13" spans="1:19" s="3" customFormat="1" ht="9.9499999999999993" customHeight="1" x14ac:dyDescent="0.25">
      <c r="A13" s="23" t="s">
        <v>25</v>
      </c>
      <c r="B13" s="499" t="s">
        <v>23</v>
      </c>
      <c r="C13" s="128" t="s">
        <v>191</v>
      </c>
      <c r="D13" s="24" t="s">
        <v>191</v>
      </c>
      <c r="E13" s="24" t="s">
        <v>191</v>
      </c>
      <c r="F13" s="24" t="s">
        <v>191</v>
      </c>
      <c r="G13" s="24" t="s">
        <v>191</v>
      </c>
      <c r="H13" s="24" t="s">
        <v>191</v>
      </c>
      <c r="I13" s="24" t="s">
        <v>191</v>
      </c>
      <c r="J13" s="24" t="s">
        <v>191</v>
      </c>
      <c r="K13" s="24">
        <v>41</v>
      </c>
      <c r="L13" s="24" t="s">
        <v>191</v>
      </c>
      <c r="M13" s="24" t="s">
        <v>191</v>
      </c>
      <c r="N13" s="24" t="s">
        <v>191</v>
      </c>
      <c r="O13" s="24" t="s">
        <v>191</v>
      </c>
      <c r="P13" s="24" t="s">
        <v>191</v>
      </c>
      <c r="Q13" s="24" t="s">
        <v>191</v>
      </c>
      <c r="R13" s="128">
        <v>41</v>
      </c>
    </row>
    <row r="14" spans="1:19" s="3" customFormat="1" ht="9.9499999999999993" customHeight="1" x14ac:dyDescent="0.25">
      <c r="A14" s="23" t="s">
        <v>163</v>
      </c>
      <c r="B14" s="499" t="s">
        <v>22</v>
      </c>
      <c r="C14" s="128" t="s">
        <v>191</v>
      </c>
      <c r="D14" s="24" t="s">
        <v>191</v>
      </c>
      <c r="E14" s="24" t="s">
        <v>191</v>
      </c>
      <c r="F14" s="24" t="s">
        <v>191</v>
      </c>
      <c r="G14" s="24" t="s">
        <v>191</v>
      </c>
      <c r="H14" s="24" t="s">
        <v>191</v>
      </c>
      <c r="I14" s="24" t="s">
        <v>191</v>
      </c>
      <c r="J14" s="24" t="s">
        <v>191</v>
      </c>
      <c r="K14" s="24" t="s">
        <v>191</v>
      </c>
      <c r="L14" s="24" t="s">
        <v>191</v>
      </c>
      <c r="M14" s="24" t="s">
        <v>191</v>
      </c>
      <c r="N14" s="24" t="s">
        <v>191</v>
      </c>
      <c r="O14" s="24" t="s">
        <v>191</v>
      </c>
      <c r="P14" s="24" t="s">
        <v>191</v>
      </c>
      <c r="Q14" s="24">
        <v>5</v>
      </c>
      <c r="R14" s="128">
        <v>5</v>
      </c>
    </row>
    <row r="15" spans="1:19" s="3" customFormat="1" ht="9.9499999999999993" customHeight="1" x14ac:dyDescent="0.25">
      <c r="A15" s="23" t="s">
        <v>163</v>
      </c>
      <c r="B15" s="499" t="s">
        <v>23</v>
      </c>
      <c r="C15" s="128" t="s">
        <v>191</v>
      </c>
      <c r="D15" s="24" t="s">
        <v>191</v>
      </c>
      <c r="E15" s="24" t="s">
        <v>191</v>
      </c>
      <c r="F15" s="24" t="s">
        <v>191</v>
      </c>
      <c r="G15" s="24" t="s">
        <v>191</v>
      </c>
      <c r="H15" s="24" t="s">
        <v>191</v>
      </c>
      <c r="I15" s="24" t="s">
        <v>191</v>
      </c>
      <c r="J15" s="24" t="s">
        <v>191</v>
      </c>
      <c r="K15" s="24" t="s">
        <v>191</v>
      </c>
      <c r="L15" s="24" t="s">
        <v>191</v>
      </c>
      <c r="M15" s="24" t="s">
        <v>191</v>
      </c>
      <c r="N15" s="24" t="s">
        <v>191</v>
      </c>
      <c r="O15" s="24" t="s">
        <v>191</v>
      </c>
      <c r="P15" s="24" t="s">
        <v>191</v>
      </c>
      <c r="Q15" s="24">
        <v>1</v>
      </c>
      <c r="R15" s="128">
        <v>1</v>
      </c>
    </row>
    <row r="16" spans="1:19" s="3" customFormat="1" ht="9.9499999999999993" customHeight="1" x14ac:dyDescent="0.25">
      <c r="A16" s="23" t="s">
        <v>27</v>
      </c>
      <c r="B16" s="499" t="s">
        <v>22</v>
      </c>
      <c r="C16" s="128" t="s">
        <v>191</v>
      </c>
      <c r="D16" s="24">
        <v>53</v>
      </c>
      <c r="E16" s="24" t="s">
        <v>191</v>
      </c>
      <c r="F16" s="24">
        <v>98</v>
      </c>
      <c r="G16" s="24">
        <v>65</v>
      </c>
      <c r="H16" s="24">
        <v>64</v>
      </c>
      <c r="I16" s="24" t="s">
        <v>191</v>
      </c>
      <c r="J16" s="24" t="s">
        <v>191</v>
      </c>
      <c r="K16" s="24">
        <v>389</v>
      </c>
      <c r="L16" s="24" t="s">
        <v>191</v>
      </c>
      <c r="M16" s="24">
        <v>1</v>
      </c>
      <c r="N16" s="24">
        <v>419</v>
      </c>
      <c r="O16" s="24" t="s">
        <v>191</v>
      </c>
      <c r="P16" s="24">
        <v>14</v>
      </c>
      <c r="Q16" s="24">
        <v>605</v>
      </c>
      <c r="R16" s="128">
        <v>1708</v>
      </c>
    </row>
    <row r="17" spans="1:18" s="3" customFormat="1" ht="9.9499999999999993" customHeight="1" x14ac:dyDescent="0.25">
      <c r="A17" s="23" t="s">
        <v>27</v>
      </c>
      <c r="B17" s="499" t="s">
        <v>23</v>
      </c>
      <c r="C17" s="128" t="s">
        <v>191</v>
      </c>
      <c r="D17" s="24">
        <v>53</v>
      </c>
      <c r="E17" s="24" t="s">
        <v>191</v>
      </c>
      <c r="F17" s="24">
        <v>98</v>
      </c>
      <c r="G17" s="24">
        <v>64</v>
      </c>
      <c r="H17" s="24">
        <v>61</v>
      </c>
      <c r="I17" s="24" t="s">
        <v>191</v>
      </c>
      <c r="J17" s="24" t="s">
        <v>191</v>
      </c>
      <c r="K17" s="24">
        <v>382</v>
      </c>
      <c r="L17" s="24" t="s">
        <v>191</v>
      </c>
      <c r="M17" s="24" t="s">
        <v>191</v>
      </c>
      <c r="N17" s="24">
        <v>419</v>
      </c>
      <c r="O17" s="24" t="s">
        <v>191</v>
      </c>
      <c r="P17" s="24">
        <v>12</v>
      </c>
      <c r="Q17" s="24">
        <v>474</v>
      </c>
      <c r="R17" s="128">
        <v>1563</v>
      </c>
    </row>
    <row r="18" spans="1:18" s="3" customFormat="1" ht="9.9499999999999993" customHeight="1" x14ac:dyDescent="0.25">
      <c r="A18" s="23" t="s">
        <v>110</v>
      </c>
      <c r="B18" s="499" t="s">
        <v>22</v>
      </c>
      <c r="C18" s="128" t="s">
        <v>191</v>
      </c>
      <c r="D18" s="24" t="s">
        <v>191</v>
      </c>
      <c r="E18" s="24" t="s">
        <v>191</v>
      </c>
      <c r="F18" s="24" t="s">
        <v>191</v>
      </c>
      <c r="G18" s="24">
        <v>11</v>
      </c>
      <c r="H18" s="24" t="s">
        <v>191</v>
      </c>
      <c r="I18" s="24" t="s">
        <v>191</v>
      </c>
      <c r="J18" s="24" t="s">
        <v>191</v>
      </c>
      <c r="K18" s="24" t="s">
        <v>191</v>
      </c>
      <c r="L18" s="24" t="s">
        <v>191</v>
      </c>
      <c r="M18" s="24" t="s">
        <v>191</v>
      </c>
      <c r="N18" s="24" t="s">
        <v>191</v>
      </c>
      <c r="O18" s="24" t="s">
        <v>191</v>
      </c>
      <c r="P18" s="24" t="s">
        <v>191</v>
      </c>
      <c r="Q18" s="24" t="s">
        <v>191</v>
      </c>
      <c r="R18" s="128">
        <v>11</v>
      </c>
    </row>
    <row r="19" spans="1:18" s="3" customFormat="1" ht="9.9499999999999993" customHeight="1" x14ac:dyDescent="0.25">
      <c r="A19" s="23" t="s">
        <v>110</v>
      </c>
      <c r="B19" s="499" t="s">
        <v>23</v>
      </c>
      <c r="C19" s="128" t="s">
        <v>191</v>
      </c>
      <c r="D19" s="24" t="s">
        <v>191</v>
      </c>
      <c r="E19" s="24" t="s">
        <v>191</v>
      </c>
      <c r="F19" s="24" t="s">
        <v>191</v>
      </c>
      <c r="G19" s="24">
        <v>7</v>
      </c>
      <c r="H19" s="24" t="s">
        <v>191</v>
      </c>
      <c r="I19" s="24" t="s">
        <v>191</v>
      </c>
      <c r="J19" s="24" t="s">
        <v>191</v>
      </c>
      <c r="K19" s="24" t="s">
        <v>191</v>
      </c>
      <c r="L19" s="24" t="s">
        <v>191</v>
      </c>
      <c r="M19" s="24" t="s">
        <v>191</v>
      </c>
      <c r="N19" s="24" t="s">
        <v>191</v>
      </c>
      <c r="O19" s="24" t="s">
        <v>191</v>
      </c>
      <c r="P19" s="24" t="s">
        <v>191</v>
      </c>
      <c r="Q19" s="24" t="s">
        <v>191</v>
      </c>
      <c r="R19" s="128">
        <v>7</v>
      </c>
    </row>
    <row r="20" spans="1:18" s="3" customFormat="1" ht="9.9499999999999993" customHeight="1" x14ac:dyDescent="0.25">
      <c r="A20" s="23" t="s">
        <v>28</v>
      </c>
      <c r="B20" s="499" t="s">
        <v>22</v>
      </c>
      <c r="C20" s="128" t="s">
        <v>191</v>
      </c>
      <c r="D20" s="24" t="s">
        <v>191</v>
      </c>
      <c r="E20" s="24" t="s">
        <v>191</v>
      </c>
      <c r="F20" s="24">
        <v>2</v>
      </c>
      <c r="G20" s="24" t="s">
        <v>191</v>
      </c>
      <c r="H20" s="24" t="s">
        <v>191</v>
      </c>
      <c r="I20" s="24" t="s">
        <v>191</v>
      </c>
      <c r="J20" s="24" t="s">
        <v>191</v>
      </c>
      <c r="K20" s="24" t="s">
        <v>191</v>
      </c>
      <c r="L20" s="24" t="s">
        <v>191</v>
      </c>
      <c r="M20" s="24" t="s">
        <v>191</v>
      </c>
      <c r="N20" s="24" t="s">
        <v>191</v>
      </c>
      <c r="O20" s="24" t="s">
        <v>191</v>
      </c>
      <c r="P20" s="24" t="s">
        <v>191</v>
      </c>
      <c r="Q20" s="24" t="s">
        <v>191</v>
      </c>
      <c r="R20" s="128">
        <v>2</v>
      </c>
    </row>
    <row r="21" spans="1:18" s="3" customFormat="1" ht="9.9499999999999993" customHeight="1" x14ac:dyDescent="0.25">
      <c r="A21" s="23" t="s">
        <v>28</v>
      </c>
      <c r="B21" s="499" t="s">
        <v>23</v>
      </c>
      <c r="C21" s="128" t="s">
        <v>191</v>
      </c>
      <c r="D21" s="24" t="s">
        <v>191</v>
      </c>
      <c r="E21" s="24" t="s">
        <v>191</v>
      </c>
      <c r="F21" s="24" t="s">
        <v>191</v>
      </c>
      <c r="G21" s="24" t="s">
        <v>191</v>
      </c>
      <c r="H21" s="24" t="s">
        <v>191</v>
      </c>
      <c r="I21" s="24" t="s">
        <v>191</v>
      </c>
      <c r="J21" s="24" t="s">
        <v>191</v>
      </c>
      <c r="K21" s="24" t="s">
        <v>191</v>
      </c>
      <c r="L21" s="24" t="s">
        <v>191</v>
      </c>
      <c r="M21" s="24" t="s">
        <v>191</v>
      </c>
      <c r="N21" s="24" t="s">
        <v>191</v>
      </c>
      <c r="O21" s="24" t="s">
        <v>191</v>
      </c>
      <c r="P21" s="24" t="s">
        <v>191</v>
      </c>
      <c r="Q21" s="24" t="s">
        <v>191</v>
      </c>
      <c r="R21" s="128">
        <v>0</v>
      </c>
    </row>
    <row r="22" spans="1:18" s="3" customFormat="1" ht="9.9499999999999993" customHeight="1" x14ac:dyDescent="0.25">
      <c r="A22" s="23" t="s">
        <v>29</v>
      </c>
      <c r="B22" s="499" t="s">
        <v>22</v>
      </c>
      <c r="C22" s="128" t="s">
        <v>191</v>
      </c>
      <c r="D22" s="24" t="s">
        <v>191</v>
      </c>
      <c r="E22" s="24" t="s">
        <v>191</v>
      </c>
      <c r="F22" s="24" t="s">
        <v>191</v>
      </c>
      <c r="G22" s="24">
        <v>86</v>
      </c>
      <c r="H22" s="24" t="s">
        <v>191</v>
      </c>
      <c r="I22" s="24" t="s">
        <v>191</v>
      </c>
      <c r="J22" s="24" t="s">
        <v>191</v>
      </c>
      <c r="K22" s="24">
        <v>1123</v>
      </c>
      <c r="L22" s="24" t="s">
        <v>191</v>
      </c>
      <c r="M22" s="24" t="s">
        <v>191</v>
      </c>
      <c r="N22" s="24" t="s">
        <v>191</v>
      </c>
      <c r="O22" s="24" t="s">
        <v>191</v>
      </c>
      <c r="P22" s="24" t="s">
        <v>191</v>
      </c>
      <c r="Q22" s="24" t="s">
        <v>191</v>
      </c>
      <c r="R22" s="128">
        <v>1209</v>
      </c>
    </row>
    <row r="23" spans="1:18" s="3" customFormat="1" ht="9.9499999999999993" customHeight="1" x14ac:dyDescent="0.25">
      <c r="A23" s="23" t="s">
        <v>29</v>
      </c>
      <c r="B23" s="499" t="s">
        <v>23</v>
      </c>
      <c r="C23" s="128" t="s">
        <v>191</v>
      </c>
      <c r="D23" s="24" t="s">
        <v>191</v>
      </c>
      <c r="E23" s="24" t="s">
        <v>191</v>
      </c>
      <c r="F23" s="24" t="s">
        <v>191</v>
      </c>
      <c r="G23" s="24">
        <v>86</v>
      </c>
      <c r="H23" s="24" t="s">
        <v>191</v>
      </c>
      <c r="I23" s="24" t="s">
        <v>191</v>
      </c>
      <c r="J23" s="24" t="s">
        <v>191</v>
      </c>
      <c r="K23" s="24">
        <v>1102</v>
      </c>
      <c r="L23" s="24" t="s">
        <v>191</v>
      </c>
      <c r="M23" s="24" t="s">
        <v>191</v>
      </c>
      <c r="N23" s="24" t="s">
        <v>191</v>
      </c>
      <c r="O23" s="24" t="s">
        <v>191</v>
      </c>
      <c r="P23" s="24" t="s">
        <v>191</v>
      </c>
      <c r="Q23" s="24" t="s">
        <v>191</v>
      </c>
      <c r="R23" s="128">
        <v>1188</v>
      </c>
    </row>
    <row r="24" spans="1:18" s="3" customFormat="1" ht="9.9499999999999993" customHeight="1" x14ac:dyDescent="0.25">
      <c r="A24" s="23" t="s">
        <v>112</v>
      </c>
      <c r="B24" s="499" t="s">
        <v>22</v>
      </c>
      <c r="C24" s="128" t="s">
        <v>191</v>
      </c>
      <c r="D24" s="24" t="s">
        <v>191</v>
      </c>
      <c r="E24" s="24" t="s">
        <v>191</v>
      </c>
      <c r="F24" s="24">
        <v>1</v>
      </c>
      <c r="G24" s="24" t="s">
        <v>191</v>
      </c>
      <c r="H24" s="24" t="s">
        <v>191</v>
      </c>
      <c r="I24" s="24" t="s">
        <v>191</v>
      </c>
      <c r="J24" s="24" t="s">
        <v>191</v>
      </c>
      <c r="K24" s="24" t="s">
        <v>191</v>
      </c>
      <c r="L24" s="24" t="s">
        <v>191</v>
      </c>
      <c r="M24" s="24" t="s">
        <v>191</v>
      </c>
      <c r="N24" s="24" t="s">
        <v>191</v>
      </c>
      <c r="O24" s="24" t="s">
        <v>191</v>
      </c>
      <c r="P24" s="24" t="s">
        <v>191</v>
      </c>
      <c r="Q24" s="24" t="s">
        <v>191</v>
      </c>
      <c r="R24" s="128">
        <v>1</v>
      </c>
    </row>
    <row r="25" spans="1:18" s="3" customFormat="1" ht="9.9499999999999993" customHeight="1" x14ac:dyDescent="0.25">
      <c r="A25" s="23" t="s">
        <v>112</v>
      </c>
      <c r="B25" s="499" t="s">
        <v>23</v>
      </c>
      <c r="C25" s="128" t="s">
        <v>191</v>
      </c>
      <c r="D25" s="24" t="s">
        <v>191</v>
      </c>
      <c r="E25" s="24" t="s">
        <v>191</v>
      </c>
      <c r="F25" s="24" t="s">
        <v>191</v>
      </c>
      <c r="G25" s="24" t="s">
        <v>191</v>
      </c>
      <c r="H25" s="24" t="s">
        <v>191</v>
      </c>
      <c r="I25" s="24" t="s">
        <v>191</v>
      </c>
      <c r="J25" s="24" t="s">
        <v>191</v>
      </c>
      <c r="K25" s="24" t="s">
        <v>191</v>
      </c>
      <c r="L25" s="24" t="s">
        <v>191</v>
      </c>
      <c r="M25" s="24" t="s">
        <v>191</v>
      </c>
      <c r="N25" s="24" t="s">
        <v>191</v>
      </c>
      <c r="O25" s="24" t="s">
        <v>191</v>
      </c>
      <c r="P25" s="24" t="s">
        <v>191</v>
      </c>
      <c r="Q25" s="24" t="s">
        <v>191</v>
      </c>
      <c r="R25" s="128">
        <v>0</v>
      </c>
    </row>
    <row r="26" spans="1:18" s="3" customFormat="1" ht="9.9499999999999993" customHeight="1" x14ac:dyDescent="0.25">
      <c r="A26" s="23" t="s">
        <v>30</v>
      </c>
      <c r="B26" s="499" t="s">
        <v>22</v>
      </c>
      <c r="C26" s="128" t="s">
        <v>191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24" t="s">
        <v>191</v>
      </c>
      <c r="I26" s="24" t="s">
        <v>191</v>
      </c>
      <c r="J26" s="24" t="s">
        <v>191</v>
      </c>
      <c r="K26" s="24">
        <v>7</v>
      </c>
      <c r="L26" s="24" t="s">
        <v>191</v>
      </c>
      <c r="M26" s="24" t="s">
        <v>191</v>
      </c>
      <c r="N26" s="24" t="s">
        <v>191</v>
      </c>
      <c r="O26" s="24" t="s">
        <v>191</v>
      </c>
      <c r="P26" s="24" t="s">
        <v>191</v>
      </c>
      <c r="Q26" s="24" t="s">
        <v>191</v>
      </c>
      <c r="R26" s="128">
        <v>7</v>
      </c>
    </row>
    <row r="27" spans="1:18" s="3" customFormat="1" ht="9.9499999999999993" customHeight="1" x14ac:dyDescent="0.25">
      <c r="A27" s="23" t="s">
        <v>30</v>
      </c>
      <c r="B27" s="499" t="s">
        <v>23</v>
      </c>
      <c r="C27" s="128" t="s">
        <v>191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24" t="s">
        <v>191</v>
      </c>
      <c r="I27" s="24" t="s">
        <v>191</v>
      </c>
      <c r="J27" s="24" t="s">
        <v>191</v>
      </c>
      <c r="K27" s="24">
        <v>6</v>
      </c>
      <c r="L27" s="24" t="s">
        <v>191</v>
      </c>
      <c r="M27" s="24" t="s">
        <v>191</v>
      </c>
      <c r="N27" s="24" t="s">
        <v>191</v>
      </c>
      <c r="O27" s="24" t="s">
        <v>191</v>
      </c>
      <c r="P27" s="24" t="s">
        <v>191</v>
      </c>
      <c r="Q27" s="24" t="s">
        <v>191</v>
      </c>
      <c r="R27" s="128">
        <v>6</v>
      </c>
    </row>
    <row r="28" spans="1:18" s="3" customFormat="1" ht="9.9499999999999993" customHeight="1" x14ac:dyDescent="0.25">
      <c r="A28" s="23" t="s">
        <v>113</v>
      </c>
      <c r="B28" s="499" t="s">
        <v>22</v>
      </c>
      <c r="C28" s="128" t="s">
        <v>191</v>
      </c>
      <c r="D28" s="24" t="s">
        <v>191</v>
      </c>
      <c r="E28" s="24" t="s">
        <v>191</v>
      </c>
      <c r="F28" s="24" t="s">
        <v>191</v>
      </c>
      <c r="G28" s="24" t="s">
        <v>191</v>
      </c>
      <c r="H28" s="24" t="s">
        <v>191</v>
      </c>
      <c r="I28" s="24" t="s">
        <v>191</v>
      </c>
      <c r="J28" s="24" t="s">
        <v>191</v>
      </c>
      <c r="K28" s="24">
        <v>1</v>
      </c>
      <c r="L28" s="24" t="s">
        <v>191</v>
      </c>
      <c r="M28" s="24" t="s">
        <v>191</v>
      </c>
      <c r="N28" s="24" t="s">
        <v>191</v>
      </c>
      <c r="O28" s="24">
        <v>113</v>
      </c>
      <c r="P28" s="24" t="s">
        <v>191</v>
      </c>
      <c r="Q28" s="24">
        <v>7</v>
      </c>
      <c r="R28" s="128">
        <v>121</v>
      </c>
    </row>
    <row r="29" spans="1:18" s="3" customFormat="1" ht="9.9499999999999993" customHeight="1" x14ac:dyDescent="0.25">
      <c r="A29" s="23" t="s">
        <v>113</v>
      </c>
      <c r="B29" s="499" t="s">
        <v>23</v>
      </c>
      <c r="C29" s="128" t="s">
        <v>191</v>
      </c>
      <c r="D29" s="24" t="s">
        <v>191</v>
      </c>
      <c r="E29" s="24" t="s">
        <v>191</v>
      </c>
      <c r="F29" s="24" t="s">
        <v>191</v>
      </c>
      <c r="G29" s="24" t="s">
        <v>191</v>
      </c>
      <c r="H29" s="24" t="s">
        <v>191</v>
      </c>
      <c r="I29" s="24" t="s">
        <v>191</v>
      </c>
      <c r="J29" s="24" t="s">
        <v>191</v>
      </c>
      <c r="K29" s="24">
        <v>1</v>
      </c>
      <c r="L29" s="24" t="s">
        <v>191</v>
      </c>
      <c r="M29" s="24" t="s">
        <v>191</v>
      </c>
      <c r="N29" s="24" t="s">
        <v>191</v>
      </c>
      <c r="O29" s="24">
        <v>114</v>
      </c>
      <c r="P29" s="24" t="s">
        <v>191</v>
      </c>
      <c r="Q29" s="24">
        <v>2</v>
      </c>
      <c r="R29" s="128">
        <v>117</v>
      </c>
    </row>
    <row r="30" spans="1:18" s="3" customFormat="1" ht="9.9499999999999993" customHeight="1" x14ac:dyDescent="0.25">
      <c r="A30" s="23" t="s">
        <v>31</v>
      </c>
      <c r="B30" s="499" t="s">
        <v>22</v>
      </c>
      <c r="C30" s="128" t="s">
        <v>191</v>
      </c>
      <c r="D30" s="24" t="s">
        <v>191</v>
      </c>
      <c r="E30" s="24" t="s">
        <v>191</v>
      </c>
      <c r="F30" s="24" t="s">
        <v>191</v>
      </c>
      <c r="G30" s="24" t="s">
        <v>191</v>
      </c>
      <c r="H30" s="24" t="s">
        <v>191</v>
      </c>
      <c r="I30" s="24" t="s">
        <v>191</v>
      </c>
      <c r="J30" s="24" t="s">
        <v>191</v>
      </c>
      <c r="K30" s="24">
        <v>2</v>
      </c>
      <c r="L30" s="24" t="s">
        <v>191</v>
      </c>
      <c r="M30" s="24" t="s">
        <v>191</v>
      </c>
      <c r="N30" s="24" t="s">
        <v>191</v>
      </c>
      <c r="O30" s="24">
        <v>276</v>
      </c>
      <c r="P30" s="24" t="s">
        <v>191</v>
      </c>
      <c r="Q30" s="24" t="s">
        <v>191</v>
      </c>
      <c r="R30" s="128">
        <v>278</v>
      </c>
    </row>
    <row r="31" spans="1:18" s="3" customFormat="1" ht="9.9499999999999993" customHeight="1" x14ac:dyDescent="0.25">
      <c r="A31" s="23" t="s">
        <v>31</v>
      </c>
      <c r="B31" s="499" t="s">
        <v>23</v>
      </c>
      <c r="C31" s="128" t="s">
        <v>191</v>
      </c>
      <c r="D31" s="24" t="s">
        <v>191</v>
      </c>
      <c r="E31" s="24" t="s">
        <v>191</v>
      </c>
      <c r="F31" s="24" t="s">
        <v>191</v>
      </c>
      <c r="G31" s="24" t="s">
        <v>191</v>
      </c>
      <c r="H31" s="24" t="s">
        <v>191</v>
      </c>
      <c r="I31" s="24" t="s">
        <v>191</v>
      </c>
      <c r="J31" s="24" t="s">
        <v>191</v>
      </c>
      <c r="K31" s="24">
        <v>2</v>
      </c>
      <c r="L31" s="24" t="s">
        <v>191</v>
      </c>
      <c r="M31" s="24" t="s">
        <v>191</v>
      </c>
      <c r="N31" s="24" t="s">
        <v>191</v>
      </c>
      <c r="O31" s="24">
        <v>286</v>
      </c>
      <c r="P31" s="24" t="s">
        <v>191</v>
      </c>
      <c r="Q31" s="24" t="s">
        <v>191</v>
      </c>
      <c r="R31" s="128">
        <v>288</v>
      </c>
    </row>
    <row r="32" spans="1:18" s="3" customFormat="1" ht="9.9499999999999993" customHeight="1" x14ac:dyDescent="0.25">
      <c r="A32" s="23" t="s">
        <v>32</v>
      </c>
      <c r="B32" s="499" t="s">
        <v>22</v>
      </c>
      <c r="C32" s="128" t="s">
        <v>191</v>
      </c>
      <c r="D32" s="24" t="s">
        <v>191</v>
      </c>
      <c r="E32" s="24" t="s">
        <v>191</v>
      </c>
      <c r="F32" s="24">
        <v>8</v>
      </c>
      <c r="G32" s="24">
        <v>5</v>
      </c>
      <c r="H32" s="24">
        <v>2</v>
      </c>
      <c r="I32" s="24" t="s">
        <v>191</v>
      </c>
      <c r="J32" s="24" t="s">
        <v>191</v>
      </c>
      <c r="K32" s="24" t="s">
        <v>191</v>
      </c>
      <c r="L32" s="24" t="s">
        <v>191</v>
      </c>
      <c r="M32" s="24" t="s">
        <v>191</v>
      </c>
      <c r="N32" s="24">
        <v>16</v>
      </c>
      <c r="O32" s="24" t="s">
        <v>191</v>
      </c>
      <c r="P32" s="24" t="s">
        <v>191</v>
      </c>
      <c r="Q32" s="24">
        <v>4</v>
      </c>
      <c r="R32" s="128">
        <v>35</v>
      </c>
    </row>
    <row r="33" spans="1:18" s="3" customFormat="1" ht="9.9499999999999993" customHeight="1" x14ac:dyDescent="0.25">
      <c r="A33" s="23" t="s">
        <v>32</v>
      </c>
      <c r="B33" s="499" t="s">
        <v>23</v>
      </c>
      <c r="C33" s="128" t="s">
        <v>191</v>
      </c>
      <c r="D33" s="24" t="s">
        <v>191</v>
      </c>
      <c r="E33" s="24" t="s">
        <v>191</v>
      </c>
      <c r="F33" s="24">
        <v>5</v>
      </c>
      <c r="G33" s="24">
        <v>4</v>
      </c>
      <c r="H33" s="24">
        <v>2</v>
      </c>
      <c r="I33" s="24" t="s">
        <v>191</v>
      </c>
      <c r="J33" s="24" t="s">
        <v>191</v>
      </c>
      <c r="K33" s="24" t="s">
        <v>191</v>
      </c>
      <c r="L33" s="24" t="s">
        <v>191</v>
      </c>
      <c r="M33" s="24" t="s">
        <v>191</v>
      </c>
      <c r="N33" s="24">
        <v>16</v>
      </c>
      <c r="O33" s="24" t="s">
        <v>191</v>
      </c>
      <c r="P33" s="24" t="s">
        <v>191</v>
      </c>
      <c r="Q33" s="24">
        <v>1</v>
      </c>
      <c r="R33" s="128">
        <v>28</v>
      </c>
    </row>
    <row r="34" spans="1:18" s="3" customFormat="1" ht="9.9499999999999993" customHeight="1" x14ac:dyDescent="0.25">
      <c r="A34" s="23" t="s">
        <v>33</v>
      </c>
      <c r="B34" s="499" t="s">
        <v>22</v>
      </c>
      <c r="C34" s="128" t="s">
        <v>191</v>
      </c>
      <c r="D34" s="24" t="s">
        <v>191</v>
      </c>
      <c r="E34" s="24" t="s">
        <v>191</v>
      </c>
      <c r="F34" s="24" t="s">
        <v>191</v>
      </c>
      <c r="G34" s="24">
        <v>1</v>
      </c>
      <c r="H34" s="24">
        <v>2</v>
      </c>
      <c r="I34" s="24" t="s">
        <v>191</v>
      </c>
      <c r="J34" s="24" t="s">
        <v>191</v>
      </c>
      <c r="K34" s="24">
        <v>2</v>
      </c>
      <c r="L34" s="24" t="s">
        <v>191</v>
      </c>
      <c r="M34" s="24" t="s">
        <v>191</v>
      </c>
      <c r="N34" s="24">
        <v>87</v>
      </c>
      <c r="O34" s="24">
        <v>17</v>
      </c>
      <c r="P34" s="24">
        <v>106</v>
      </c>
      <c r="Q34" s="24">
        <v>26</v>
      </c>
      <c r="R34" s="128">
        <v>241</v>
      </c>
    </row>
    <row r="35" spans="1:18" s="3" customFormat="1" ht="9.9499999999999993" customHeight="1" x14ac:dyDescent="0.25">
      <c r="A35" s="23" t="s">
        <v>33</v>
      </c>
      <c r="B35" s="499" t="s">
        <v>23</v>
      </c>
      <c r="C35" s="128" t="s">
        <v>191</v>
      </c>
      <c r="D35" s="24" t="s">
        <v>191</v>
      </c>
      <c r="E35" s="24" t="s">
        <v>191</v>
      </c>
      <c r="F35" s="24" t="s">
        <v>191</v>
      </c>
      <c r="G35" s="24" t="s">
        <v>191</v>
      </c>
      <c r="H35" s="24">
        <v>2</v>
      </c>
      <c r="I35" s="24" t="s">
        <v>191</v>
      </c>
      <c r="J35" s="24" t="s">
        <v>191</v>
      </c>
      <c r="K35" s="24">
        <v>2</v>
      </c>
      <c r="L35" s="24" t="s">
        <v>191</v>
      </c>
      <c r="M35" s="24" t="s">
        <v>191</v>
      </c>
      <c r="N35" s="24">
        <v>83</v>
      </c>
      <c r="O35" s="24">
        <v>17</v>
      </c>
      <c r="P35" s="24">
        <v>71</v>
      </c>
      <c r="Q35" s="24">
        <v>11</v>
      </c>
      <c r="R35" s="128">
        <v>186</v>
      </c>
    </row>
    <row r="36" spans="1:18" s="3" customFormat="1" ht="9.9499999999999993" customHeight="1" x14ac:dyDescent="0.25">
      <c r="A36" s="23" t="s">
        <v>35</v>
      </c>
      <c r="B36" s="499" t="s">
        <v>22</v>
      </c>
      <c r="C36" s="128" t="s">
        <v>191</v>
      </c>
      <c r="D36" s="24">
        <v>2</v>
      </c>
      <c r="E36" s="24" t="s">
        <v>191</v>
      </c>
      <c r="F36" s="24" t="s">
        <v>191</v>
      </c>
      <c r="G36" s="24" t="s">
        <v>191</v>
      </c>
      <c r="H36" s="24" t="s">
        <v>191</v>
      </c>
      <c r="I36" s="24" t="s">
        <v>191</v>
      </c>
      <c r="J36" s="24" t="s">
        <v>191</v>
      </c>
      <c r="K36" s="24">
        <v>2</v>
      </c>
      <c r="L36" s="24" t="s">
        <v>191</v>
      </c>
      <c r="M36" s="24" t="s">
        <v>191</v>
      </c>
      <c r="N36" s="24">
        <v>2</v>
      </c>
      <c r="O36" s="24" t="s">
        <v>191</v>
      </c>
      <c r="P36" s="24" t="s">
        <v>191</v>
      </c>
      <c r="Q36" s="24">
        <v>6</v>
      </c>
      <c r="R36" s="128">
        <v>12</v>
      </c>
    </row>
    <row r="37" spans="1:18" s="3" customFormat="1" ht="9.9499999999999993" customHeight="1" x14ac:dyDescent="0.25">
      <c r="A37" s="23" t="s">
        <v>35</v>
      </c>
      <c r="B37" s="499" t="s">
        <v>23</v>
      </c>
      <c r="C37" s="128" t="s">
        <v>191</v>
      </c>
      <c r="D37" s="24">
        <v>1</v>
      </c>
      <c r="E37" s="24" t="s">
        <v>191</v>
      </c>
      <c r="F37" s="24" t="s">
        <v>191</v>
      </c>
      <c r="G37" s="24" t="s">
        <v>191</v>
      </c>
      <c r="H37" s="24" t="s">
        <v>191</v>
      </c>
      <c r="I37" s="24" t="s">
        <v>191</v>
      </c>
      <c r="J37" s="24" t="s">
        <v>191</v>
      </c>
      <c r="K37" s="24">
        <v>2</v>
      </c>
      <c r="L37" s="24" t="s">
        <v>191</v>
      </c>
      <c r="M37" s="24" t="s">
        <v>191</v>
      </c>
      <c r="N37" s="24">
        <v>2</v>
      </c>
      <c r="O37" s="24" t="s">
        <v>191</v>
      </c>
      <c r="P37" s="24" t="s">
        <v>191</v>
      </c>
      <c r="Q37" s="24">
        <v>2</v>
      </c>
      <c r="R37" s="128">
        <v>7</v>
      </c>
    </row>
    <row r="38" spans="1:18" s="3" customFormat="1" ht="9.9499999999999993" customHeight="1" x14ac:dyDescent="0.25">
      <c r="A38" s="23" t="s">
        <v>36</v>
      </c>
      <c r="B38" s="499" t="s">
        <v>22</v>
      </c>
      <c r="C38" s="128" t="s">
        <v>191</v>
      </c>
      <c r="D38" s="24" t="s">
        <v>191</v>
      </c>
      <c r="E38" s="24" t="s">
        <v>191</v>
      </c>
      <c r="F38" s="24">
        <v>24</v>
      </c>
      <c r="G38" s="24" t="s">
        <v>191</v>
      </c>
      <c r="H38" s="24" t="s">
        <v>191</v>
      </c>
      <c r="I38" s="24" t="s">
        <v>191</v>
      </c>
      <c r="J38" s="24" t="s">
        <v>191</v>
      </c>
      <c r="K38" s="24" t="s">
        <v>191</v>
      </c>
      <c r="L38" s="24" t="s">
        <v>191</v>
      </c>
      <c r="M38" s="24" t="s">
        <v>191</v>
      </c>
      <c r="N38" s="24" t="s">
        <v>191</v>
      </c>
      <c r="O38" s="24" t="s">
        <v>191</v>
      </c>
      <c r="P38" s="24" t="s">
        <v>191</v>
      </c>
      <c r="Q38" s="24" t="s">
        <v>191</v>
      </c>
      <c r="R38" s="128">
        <v>24</v>
      </c>
    </row>
    <row r="39" spans="1:18" s="3" customFormat="1" ht="9.9499999999999993" customHeight="1" x14ac:dyDescent="0.25">
      <c r="A39" s="23" t="s">
        <v>36</v>
      </c>
      <c r="B39" s="499" t="s">
        <v>23</v>
      </c>
      <c r="C39" s="128" t="s">
        <v>191</v>
      </c>
      <c r="D39" s="24" t="s">
        <v>191</v>
      </c>
      <c r="E39" s="24" t="s">
        <v>191</v>
      </c>
      <c r="F39" s="24">
        <v>11</v>
      </c>
      <c r="G39" s="24" t="s">
        <v>191</v>
      </c>
      <c r="H39" s="24" t="s">
        <v>191</v>
      </c>
      <c r="I39" s="24" t="s">
        <v>191</v>
      </c>
      <c r="J39" s="24" t="s">
        <v>191</v>
      </c>
      <c r="K39" s="24" t="s">
        <v>191</v>
      </c>
      <c r="L39" s="24" t="s">
        <v>191</v>
      </c>
      <c r="M39" s="24" t="s">
        <v>191</v>
      </c>
      <c r="N39" s="24" t="s">
        <v>191</v>
      </c>
      <c r="O39" s="24" t="s">
        <v>191</v>
      </c>
      <c r="P39" s="24" t="s">
        <v>191</v>
      </c>
      <c r="Q39" s="24" t="s">
        <v>191</v>
      </c>
      <c r="R39" s="128">
        <v>11</v>
      </c>
    </row>
    <row r="40" spans="1:18" s="3" customFormat="1" ht="9.9499999999999993" customHeight="1" x14ac:dyDescent="0.25">
      <c r="A40" s="23" t="s">
        <v>114</v>
      </c>
      <c r="B40" s="499" t="s">
        <v>22</v>
      </c>
      <c r="C40" s="128" t="s">
        <v>191</v>
      </c>
      <c r="D40" s="24" t="s">
        <v>191</v>
      </c>
      <c r="E40" s="24" t="s">
        <v>191</v>
      </c>
      <c r="F40" s="24" t="s">
        <v>191</v>
      </c>
      <c r="G40" s="24" t="s">
        <v>191</v>
      </c>
      <c r="H40" s="24" t="s">
        <v>191</v>
      </c>
      <c r="I40" s="24" t="s">
        <v>191</v>
      </c>
      <c r="J40" s="24" t="s">
        <v>191</v>
      </c>
      <c r="K40" s="24">
        <v>1</v>
      </c>
      <c r="L40" s="24" t="s">
        <v>191</v>
      </c>
      <c r="M40" s="24" t="s">
        <v>191</v>
      </c>
      <c r="N40" s="24" t="s">
        <v>191</v>
      </c>
      <c r="O40" s="24" t="s">
        <v>191</v>
      </c>
      <c r="P40" s="24" t="s">
        <v>191</v>
      </c>
      <c r="Q40" s="24" t="s">
        <v>191</v>
      </c>
      <c r="R40" s="128">
        <v>1</v>
      </c>
    </row>
    <row r="41" spans="1:18" s="3" customFormat="1" ht="9.9499999999999993" customHeight="1" x14ac:dyDescent="0.25">
      <c r="A41" s="23" t="s">
        <v>114</v>
      </c>
      <c r="B41" s="499" t="s">
        <v>23</v>
      </c>
      <c r="C41" s="128" t="s">
        <v>191</v>
      </c>
      <c r="D41" s="24" t="s">
        <v>191</v>
      </c>
      <c r="E41" s="24" t="s">
        <v>191</v>
      </c>
      <c r="F41" s="24" t="s">
        <v>191</v>
      </c>
      <c r="G41" s="24" t="s">
        <v>191</v>
      </c>
      <c r="H41" s="24" t="s">
        <v>191</v>
      </c>
      <c r="I41" s="24" t="s">
        <v>191</v>
      </c>
      <c r="J41" s="24" t="s">
        <v>191</v>
      </c>
      <c r="K41" s="24">
        <v>1</v>
      </c>
      <c r="L41" s="24" t="s">
        <v>191</v>
      </c>
      <c r="M41" s="24" t="s">
        <v>191</v>
      </c>
      <c r="N41" s="24" t="s">
        <v>191</v>
      </c>
      <c r="O41" s="24" t="s">
        <v>191</v>
      </c>
      <c r="P41" s="24" t="s">
        <v>191</v>
      </c>
      <c r="Q41" s="24" t="s">
        <v>191</v>
      </c>
      <c r="R41" s="128">
        <v>1</v>
      </c>
    </row>
    <row r="42" spans="1:18" s="3" customFormat="1" ht="9.9499999999999993" customHeight="1" x14ac:dyDescent="0.25">
      <c r="A42" s="23" t="s">
        <v>37</v>
      </c>
      <c r="B42" s="499" t="s">
        <v>22</v>
      </c>
      <c r="C42" s="128" t="s">
        <v>191</v>
      </c>
      <c r="D42" s="24" t="s">
        <v>191</v>
      </c>
      <c r="E42" s="24" t="s">
        <v>191</v>
      </c>
      <c r="F42" s="24">
        <v>28</v>
      </c>
      <c r="G42" s="24">
        <v>383</v>
      </c>
      <c r="H42" s="24">
        <v>1</v>
      </c>
      <c r="I42" s="24" t="s">
        <v>191</v>
      </c>
      <c r="J42" s="24" t="s">
        <v>191</v>
      </c>
      <c r="K42" s="24">
        <v>109971</v>
      </c>
      <c r="L42" s="24" t="s">
        <v>191</v>
      </c>
      <c r="M42" s="24" t="s">
        <v>191</v>
      </c>
      <c r="N42" s="24" t="s">
        <v>191</v>
      </c>
      <c r="O42" s="24" t="s">
        <v>191</v>
      </c>
      <c r="P42" s="24" t="s">
        <v>191</v>
      </c>
      <c r="Q42" s="24" t="s">
        <v>191</v>
      </c>
      <c r="R42" s="128">
        <v>110383</v>
      </c>
    </row>
    <row r="43" spans="1:18" s="3" customFormat="1" ht="9.9499999999999993" customHeight="1" x14ac:dyDescent="0.25">
      <c r="A43" s="23" t="s">
        <v>37</v>
      </c>
      <c r="B43" s="499" t="s">
        <v>23</v>
      </c>
      <c r="C43" s="128" t="s">
        <v>191</v>
      </c>
      <c r="D43" s="24" t="s">
        <v>191</v>
      </c>
      <c r="E43" s="24" t="s">
        <v>191</v>
      </c>
      <c r="F43" s="24">
        <v>19</v>
      </c>
      <c r="G43" s="24">
        <v>377</v>
      </c>
      <c r="H43" s="24">
        <v>1</v>
      </c>
      <c r="I43" s="24" t="s">
        <v>191</v>
      </c>
      <c r="J43" s="24" t="s">
        <v>191</v>
      </c>
      <c r="K43" s="24">
        <v>108745</v>
      </c>
      <c r="L43" s="24" t="s">
        <v>191</v>
      </c>
      <c r="M43" s="24" t="s">
        <v>191</v>
      </c>
      <c r="N43" s="24" t="s">
        <v>191</v>
      </c>
      <c r="O43" s="24" t="s">
        <v>191</v>
      </c>
      <c r="P43" s="24" t="s">
        <v>191</v>
      </c>
      <c r="Q43" s="24" t="s">
        <v>191</v>
      </c>
      <c r="R43" s="128">
        <v>109142</v>
      </c>
    </row>
    <row r="44" spans="1:18" s="3" customFormat="1" ht="9.9499999999999993" customHeight="1" x14ac:dyDescent="0.25">
      <c r="A44" s="23" t="s">
        <v>182</v>
      </c>
      <c r="B44" s="499" t="s">
        <v>22</v>
      </c>
      <c r="C44" s="128" t="s">
        <v>191</v>
      </c>
      <c r="D44" s="24" t="s">
        <v>191</v>
      </c>
      <c r="E44" s="24" t="s">
        <v>191</v>
      </c>
      <c r="F44" s="24">
        <v>1</v>
      </c>
      <c r="G44" s="24" t="s">
        <v>191</v>
      </c>
      <c r="H44" s="24" t="s">
        <v>191</v>
      </c>
      <c r="I44" s="24" t="s">
        <v>191</v>
      </c>
      <c r="J44" s="24" t="s">
        <v>191</v>
      </c>
      <c r="K44" s="24" t="s">
        <v>191</v>
      </c>
      <c r="L44" s="24" t="s">
        <v>191</v>
      </c>
      <c r="M44" s="24" t="s">
        <v>191</v>
      </c>
      <c r="N44" s="24" t="s">
        <v>191</v>
      </c>
      <c r="O44" s="24" t="s">
        <v>191</v>
      </c>
      <c r="P44" s="24" t="s">
        <v>191</v>
      </c>
      <c r="Q44" s="24" t="s">
        <v>191</v>
      </c>
      <c r="R44" s="128">
        <v>1</v>
      </c>
    </row>
    <row r="45" spans="1:18" s="3" customFormat="1" ht="9.9499999999999993" customHeight="1" x14ac:dyDescent="0.25">
      <c r="A45" s="23" t="s">
        <v>182</v>
      </c>
      <c r="B45" s="499" t="s">
        <v>23</v>
      </c>
      <c r="C45" s="128" t="s">
        <v>191</v>
      </c>
      <c r="D45" s="24" t="s">
        <v>191</v>
      </c>
      <c r="E45" s="24" t="s">
        <v>191</v>
      </c>
      <c r="F45" s="24">
        <v>1</v>
      </c>
      <c r="G45" s="24" t="s">
        <v>191</v>
      </c>
      <c r="H45" s="24" t="s">
        <v>191</v>
      </c>
      <c r="I45" s="24" t="s">
        <v>191</v>
      </c>
      <c r="J45" s="24" t="s">
        <v>191</v>
      </c>
      <c r="K45" s="24" t="s">
        <v>191</v>
      </c>
      <c r="L45" s="24" t="s">
        <v>191</v>
      </c>
      <c r="M45" s="24" t="s">
        <v>191</v>
      </c>
      <c r="N45" s="24" t="s">
        <v>191</v>
      </c>
      <c r="O45" s="24" t="s">
        <v>191</v>
      </c>
      <c r="P45" s="24" t="s">
        <v>191</v>
      </c>
      <c r="Q45" s="24" t="s">
        <v>191</v>
      </c>
      <c r="R45" s="128">
        <v>1</v>
      </c>
    </row>
    <row r="46" spans="1:18" s="3" customFormat="1" ht="9.9499999999999993" customHeight="1" x14ac:dyDescent="0.25">
      <c r="A46" s="23" t="s">
        <v>38</v>
      </c>
      <c r="B46" s="499" t="s">
        <v>22</v>
      </c>
      <c r="C46" s="128" t="s">
        <v>191</v>
      </c>
      <c r="D46" s="24" t="s">
        <v>191</v>
      </c>
      <c r="E46" s="24" t="s">
        <v>191</v>
      </c>
      <c r="F46" s="24" t="s">
        <v>191</v>
      </c>
      <c r="G46" s="24">
        <v>16</v>
      </c>
      <c r="H46" s="24">
        <v>35</v>
      </c>
      <c r="I46" s="24" t="s">
        <v>191</v>
      </c>
      <c r="J46" s="24">
        <v>6</v>
      </c>
      <c r="K46" s="24">
        <v>5763</v>
      </c>
      <c r="L46" s="24" t="s">
        <v>191</v>
      </c>
      <c r="M46" s="24" t="s">
        <v>191</v>
      </c>
      <c r="N46" s="24" t="s">
        <v>191</v>
      </c>
      <c r="O46" s="24" t="s">
        <v>191</v>
      </c>
      <c r="P46" s="24" t="s">
        <v>191</v>
      </c>
      <c r="Q46" s="24">
        <v>15</v>
      </c>
      <c r="R46" s="128">
        <v>5835</v>
      </c>
    </row>
    <row r="47" spans="1:18" s="3" customFormat="1" ht="9.9499999999999993" customHeight="1" x14ac:dyDescent="0.25">
      <c r="A47" s="23" t="s">
        <v>38</v>
      </c>
      <c r="B47" s="499" t="s">
        <v>23</v>
      </c>
      <c r="C47" s="128" t="s">
        <v>191</v>
      </c>
      <c r="D47" s="24" t="s">
        <v>191</v>
      </c>
      <c r="E47" s="24" t="s">
        <v>191</v>
      </c>
      <c r="F47" s="24" t="s">
        <v>191</v>
      </c>
      <c r="G47" s="24">
        <v>5</v>
      </c>
      <c r="H47" s="24">
        <v>20</v>
      </c>
      <c r="I47" s="24" t="s">
        <v>191</v>
      </c>
      <c r="J47" s="24">
        <v>3</v>
      </c>
      <c r="K47" s="24">
        <v>4552</v>
      </c>
      <c r="L47" s="24" t="s">
        <v>191</v>
      </c>
      <c r="M47" s="24" t="s">
        <v>191</v>
      </c>
      <c r="N47" s="24" t="s">
        <v>191</v>
      </c>
      <c r="O47" s="24" t="s">
        <v>191</v>
      </c>
      <c r="P47" s="24" t="s">
        <v>191</v>
      </c>
      <c r="Q47" s="24">
        <v>5</v>
      </c>
      <c r="R47" s="128">
        <v>4585</v>
      </c>
    </row>
    <row r="48" spans="1:18" s="3" customFormat="1" ht="9.9499999999999993" customHeight="1" x14ac:dyDescent="0.25">
      <c r="A48" s="23" t="s">
        <v>39</v>
      </c>
      <c r="B48" s="499" t="s">
        <v>22</v>
      </c>
      <c r="C48" s="128" t="s">
        <v>191</v>
      </c>
      <c r="D48" s="24" t="s">
        <v>191</v>
      </c>
      <c r="E48" s="24" t="s">
        <v>191</v>
      </c>
      <c r="F48" s="24" t="s">
        <v>191</v>
      </c>
      <c r="G48" s="24" t="s">
        <v>191</v>
      </c>
      <c r="H48" s="24" t="s">
        <v>191</v>
      </c>
      <c r="I48" s="24" t="s">
        <v>191</v>
      </c>
      <c r="J48" s="24" t="s">
        <v>191</v>
      </c>
      <c r="K48" s="24">
        <v>2483</v>
      </c>
      <c r="L48" s="24" t="s">
        <v>191</v>
      </c>
      <c r="M48" s="24" t="s">
        <v>191</v>
      </c>
      <c r="N48" s="24" t="s">
        <v>191</v>
      </c>
      <c r="O48" s="24">
        <v>2604</v>
      </c>
      <c r="P48" s="24" t="s">
        <v>191</v>
      </c>
      <c r="Q48" s="24" t="s">
        <v>191</v>
      </c>
      <c r="R48" s="128">
        <v>5087</v>
      </c>
    </row>
    <row r="49" spans="1:18" s="3" customFormat="1" ht="9.9499999999999993" customHeight="1" x14ac:dyDescent="0.25">
      <c r="A49" s="23" t="s">
        <v>39</v>
      </c>
      <c r="B49" s="499" t="s">
        <v>23</v>
      </c>
      <c r="C49" s="128" t="s">
        <v>191</v>
      </c>
      <c r="D49" s="24" t="s">
        <v>191</v>
      </c>
      <c r="E49" s="24" t="s">
        <v>191</v>
      </c>
      <c r="F49" s="24" t="s">
        <v>191</v>
      </c>
      <c r="G49" s="24" t="s">
        <v>191</v>
      </c>
      <c r="H49" s="24" t="s">
        <v>191</v>
      </c>
      <c r="I49" s="24" t="s">
        <v>191</v>
      </c>
      <c r="J49" s="24" t="s">
        <v>191</v>
      </c>
      <c r="K49" s="24">
        <v>2277</v>
      </c>
      <c r="L49" s="24" t="s">
        <v>191</v>
      </c>
      <c r="M49" s="24" t="s">
        <v>191</v>
      </c>
      <c r="N49" s="24" t="s">
        <v>191</v>
      </c>
      <c r="O49" s="24">
        <v>2546</v>
      </c>
      <c r="P49" s="24" t="s">
        <v>191</v>
      </c>
      <c r="Q49" s="24" t="s">
        <v>191</v>
      </c>
      <c r="R49" s="128">
        <v>4823</v>
      </c>
    </row>
    <row r="50" spans="1:18" s="3" customFormat="1" ht="9.9499999999999993" customHeight="1" x14ac:dyDescent="0.25">
      <c r="A50" s="23" t="s">
        <v>40</v>
      </c>
      <c r="B50" s="499" t="s">
        <v>22</v>
      </c>
      <c r="C50" s="128" t="s">
        <v>191</v>
      </c>
      <c r="D50" s="24" t="s">
        <v>191</v>
      </c>
      <c r="E50" s="24" t="s">
        <v>191</v>
      </c>
      <c r="F50" s="24" t="s">
        <v>191</v>
      </c>
      <c r="G50" s="24" t="s">
        <v>191</v>
      </c>
      <c r="H50" s="24" t="s">
        <v>191</v>
      </c>
      <c r="I50" s="24" t="s">
        <v>191</v>
      </c>
      <c r="J50" s="24" t="s">
        <v>191</v>
      </c>
      <c r="K50" s="24">
        <v>249</v>
      </c>
      <c r="L50" s="24" t="s">
        <v>191</v>
      </c>
      <c r="M50" s="24">
        <v>3</v>
      </c>
      <c r="N50" s="24">
        <v>1035</v>
      </c>
      <c r="O50" s="24">
        <v>1868</v>
      </c>
      <c r="P50" s="24">
        <v>5</v>
      </c>
      <c r="Q50" s="24">
        <v>20</v>
      </c>
      <c r="R50" s="128">
        <v>3180</v>
      </c>
    </row>
    <row r="51" spans="1:18" s="3" customFormat="1" ht="9.9499999999999993" customHeight="1" x14ac:dyDescent="0.25">
      <c r="A51" s="23" t="s">
        <v>40</v>
      </c>
      <c r="B51" s="499" t="s">
        <v>23</v>
      </c>
      <c r="C51" s="128" t="s">
        <v>191</v>
      </c>
      <c r="D51" s="24" t="s">
        <v>191</v>
      </c>
      <c r="E51" s="24" t="s">
        <v>191</v>
      </c>
      <c r="F51" s="24" t="s">
        <v>191</v>
      </c>
      <c r="G51" s="24" t="s">
        <v>191</v>
      </c>
      <c r="H51" s="24" t="s">
        <v>191</v>
      </c>
      <c r="I51" s="24" t="s">
        <v>191</v>
      </c>
      <c r="J51" s="24" t="s">
        <v>191</v>
      </c>
      <c r="K51" s="24">
        <v>240</v>
      </c>
      <c r="L51" s="24" t="s">
        <v>191</v>
      </c>
      <c r="M51" s="24">
        <v>2</v>
      </c>
      <c r="N51" s="24">
        <v>995</v>
      </c>
      <c r="O51" s="24">
        <v>1870</v>
      </c>
      <c r="P51" s="24">
        <v>2</v>
      </c>
      <c r="Q51" s="24">
        <v>9</v>
      </c>
      <c r="R51" s="128">
        <v>3118</v>
      </c>
    </row>
    <row r="52" spans="1:18" s="3" customFormat="1" ht="9.9499999999999993" customHeight="1" x14ac:dyDescent="0.25">
      <c r="A52" s="23" t="s">
        <v>41</v>
      </c>
      <c r="B52" s="499" t="s">
        <v>22</v>
      </c>
      <c r="C52" s="128" t="s">
        <v>191</v>
      </c>
      <c r="D52" s="24" t="s">
        <v>191</v>
      </c>
      <c r="E52" s="24" t="s">
        <v>191</v>
      </c>
      <c r="F52" s="24" t="s">
        <v>191</v>
      </c>
      <c r="G52" s="24" t="s">
        <v>191</v>
      </c>
      <c r="H52" s="24" t="s">
        <v>191</v>
      </c>
      <c r="I52" s="24" t="s">
        <v>191</v>
      </c>
      <c r="J52" s="24" t="s">
        <v>191</v>
      </c>
      <c r="K52" s="24" t="s">
        <v>191</v>
      </c>
      <c r="L52" s="24" t="s">
        <v>191</v>
      </c>
      <c r="M52" s="24" t="s">
        <v>191</v>
      </c>
      <c r="N52" s="24">
        <v>2</v>
      </c>
      <c r="O52" s="24" t="s">
        <v>191</v>
      </c>
      <c r="P52" s="24" t="s">
        <v>191</v>
      </c>
      <c r="Q52" s="24" t="s">
        <v>191</v>
      </c>
      <c r="R52" s="128">
        <v>2</v>
      </c>
    </row>
    <row r="53" spans="1:18" s="3" customFormat="1" ht="9.9499999999999993" customHeight="1" x14ac:dyDescent="0.25">
      <c r="A53" s="23" t="s">
        <v>41</v>
      </c>
      <c r="B53" s="499" t="s">
        <v>23</v>
      </c>
      <c r="C53" s="128" t="s">
        <v>191</v>
      </c>
      <c r="D53" s="24" t="s">
        <v>191</v>
      </c>
      <c r="E53" s="24" t="s">
        <v>191</v>
      </c>
      <c r="F53" s="24" t="s">
        <v>191</v>
      </c>
      <c r="G53" s="24" t="s">
        <v>191</v>
      </c>
      <c r="H53" s="24" t="s">
        <v>191</v>
      </c>
      <c r="I53" s="24" t="s">
        <v>191</v>
      </c>
      <c r="J53" s="24" t="s">
        <v>191</v>
      </c>
      <c r="K53" s="24" t="s">
        <v>191</v>
      </c>
      <c r="L53" s="24" t="s">
        <v>191</v>
      </c>
      <c r="M53" s="24" t="s">
        <v>191</v>
      </c>
      <c r="N53" s="24" t="s">
        <v>191</v>
      </c>
      <c r="O53" s="24" t="s">
        <v>191</v>
      </c>
      <c r="P53" s="24" t="s">
        <v>191</v>
      </c>
      <c r="Q53" s="24" t="s">
        <v>191</v>
      </c>
      <c r="R53" s="128">
        <v>0</v>
      </c>
    </row>
    <row r="54" spans="1:18" s="3" customFormat="1" ht="9.9499999999999993" customHeight="1" x14ac:dyDescent="0.25">
      <c r="A54" s="23" t="s">
        <v>42</v>
      </c>
      <c r="B54" s="499" t="s">
        <v>22</v>
      </c>
      <c r="C54" s="128" t="s">
        <v>191</v>
      </c>
      <c r="D54" s="24" t="s">
        <v>191</v>
      </c>
      <c r="E54" s="24" t="s">
        <v>191</v>
      </c>
      <c r="F54" s="24" t="s">
        <v>191</v>
      </c>
      <c r="G54" s="24" t="s">
        <v>191</v>
      </c>
      <c r="H54" s="24" t="s">
        <v>191</v>
      </c>
      <c r="I54" s="24" t="s">
        <v>191</v>
      </c>
      <c r="J54" s="24" t="s">
        <v>191</v>
      </c>
      <c r="K54" s="24">
        <v>8</v>
      </c>
      <c r="L54" s="24" t="s">
        <v>191</v>
      </c>
      <c r="M54" s="24">
        <v>9</v>
      </c>
      <c r="N54" s="24">
        <v>316</v>
      </c>
      <c r="O54" s="24" t="s">
        <v>191</v>
      </c>
      <c r="P54" s="24">
        <v>14</v>
      </c>
      <c r="Q54" s="24" t="s">
        <v>191</v>
      </c>
      <c r="R54" s="128">
        <v>347</v>
      </c>
    </row>
    <row r="55" spans="1:18" s="3" customFormat="1" ht="9.9499999999999993" customHeight="1" x14ac:dyDescent="0.25">
      <c r="A55" s="23" t="s">
        <v>42</v>
      </c>
      <c r="B55" s="499" t="s">
        <v>23</v>
      </c>
      <c r="C55" s="128" t="s">
        <v>191</v>
      </c>
      <c r="D55" s="24" t="s">
        <v>191</v>
      </c>
      <c r="E55" s="24" t="s">
        <v>191</v>
      </c>
      <c r="F55" s="24" t="s">
        <v>191</v>
      </c>
      <c r="G55" s="24" t="s">
        <v>191</v>
      </c>
      <c r="H55" s="24" t="s">
        <v>191</v>
      </c>
      <c r="I55" s="24" t="s">
        <v>191</v>
      </c>
      <c r="J55" s="24" t="s">
        <v>191</v>
      </c>
      <c r="K55" s="24">
        <v>8</v>
      </c>
      <c r="L55" s="24" t="s">
        <v>191</v>
      </c>
      <c r="M55" s="24">
        <v>5</v>
      </c>
      <c r="N55" s="24">
        <v>313</v>
      </c>
      <c r="O55" s="24" t="s">
        <v>191</v>
      </c>
      <c r="P55" s="24">
        <v>8</v>
      </c>
      <c r="Q55" s="24" t="s">
        <v>191</v>
      </c>
      <c r="R55" s="128">
        <v>334</v>
      </c>
    </row>
    <row r="56" spans="1:18" s="3" customFormat="1" ht="9.9499999999999993" customHeight="1" x14ac:dyDescent="0.25">
      <c r="A56" s="23" t="s">
        <v>167</v>
      </c>
      <c r="B56" s="499" t="s">
        <v>22</v>
      </c>
      <c r="C56" s="128" t="s">
        <v>191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24" t="s">
        <v>191</v>
      </c>
      <c r="I56" s="24" t="s">
        <v>191</v>
      </c>
      <c r="J56" s="24" t="s">
        <v>191</v>
      </c>
      <c r="K56" s="24" t="s">
        <v>191</v>
      </c>
      <c r="L56" s="24" t="s">
        <v>191</v>
      </c>
      <c r="M56" s="24" t="s">
        <v>191</v>
      </c>
      <c r="N56" s="24" t="s">
        <v>191</v>
      </c>
      <c r="O56" s="24" t="s">
        <v>191</v>
      </c>
      <c r="P56" s="24" t="s">
        <v>191</v>
      </c>
      <c r="Q56" s="24">
        <v>1</v>
      </c>
      <c r="R56" s="128">
        <v>1</v>
      </c>
    </row>
    <row r="57" spans="1:18" s="3" customFormat="1" ht="9.9499999999999993" customHeight="1" x14ac:dyDescent="0.25">
      <c r="A57" s="23" t="s">
        <v>167</v>
      </c>
      <c r="B57" s="499" t="s">
        <v>23</v>
      </c>
      <c r="C57" s="128" t="s">
        <v>191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24" t="s">
        <v>191</v>
      </c>
      <c r="I57" s="24" t="s">
        <v>191</v>
      </c>
      <c r="J57" s="24" t="s">
        <v>191</v>
      </c>
      <c r="K57" s="24" t="s">
        <v>191</v>
      </c>
      <c r="L57" s="24" t="s">
        <v>191</v>
      </c>
      <c r="M57" s="24" t="s">
        <v>191</v>
      </c>
      <c r="N57" s="24" t="s">
        <v>191</v>
      </c>
      <c r="O57" s="24" t="s">
        <v>191</v>
      </c>
      <c r="P57" s="24" t="s">
        <v>191</v>
      </c>
      <c r="Q57" s="24" t="s">
        <v>191</v>
      </c>
      <c r="R57" s="128">
        <v>0</v>
      </c>
    </row>
    <row r="58" spans="1:18" s="3" customFormat="1" ht="9.9499999999999993" customHeight="1" x14ac:dyDescent="0.25">
      <c r="A58" s="23" t="s">
        <v>43</v>
      </c>
      <c r="B58" s="499" t="s">
        <v>22</v>
      </c>
      <c r="C58" s="128" t="s">
        <v>191</v>
      </c>
      <c r="D58" s="24" t="s">
        <v>191</v>
      </c>
      <c r="E58" s="24">
        <v>4</v>
      </c>
      <c r="F58" s="24" t="s">
        <v>191</v>
      </c>
      <c r="G58" s="24">
        <v>41</v>
      </c>
      <c r="H58" s="24">
        <v>65</v>
      </c>
      <c r="I58" s="24" t="s">
        <v>191</v>
      </c>
      <c r="J58" s="24">
        <v>7</v>
      </c>
      <c r="K58" s="24">
        <v>935</v>
      </c>
      <c r="L58" s="24" t="s">
        <v>191</v>
      </c>
      <c r="M58" s="24" t="s">
        <v>191</v>
      </c>
      <c r="N58" s="24">
        <v>45</v>
      </c>
      <c r="O58" s="24">
        <v>335</v>
      </c>
      <c r="P58" s="24" t="s">
        <v>191</v>
      </c>
      <c r="Q58" s="24">
        <v>54</v>
      </c>
      <c r="R58" s="128">
        <v>1486</v>
      </c>
    </row>
    <row r="59" spans="1:18" s="3" customFormat="1" ht="9.9499999999999993" customHeight="1" x14ac:dyDescent="0.25">
      <c r="A59" s="23" t="s">
        <v>43</v>
      </c>
      <c r="B59" s="499" t="s">
        <v>23</v>
      </c>
      <c r="C59" s="128" t="s">
        <v>191</v>
      </c>
      <c r="D59" s="24" t="s">
        <v>191</v>
      </c>
      <c r="E59" s="24">
        <v>2</v>
      </c>
      <c r="F59" s="24" t="s">
        <v>191</v>
      </c>
      <c r="G59" s="24">
        <v>16</v>
      </c>
      <c r="H59" s="24">
        <v>42</v>
      </c>
      <c r="I59" s="24" t="s">
        <v>191</v>
      </c>
      <c r="J59" s="24">
        <v>2</v>
      </c>
      <c r="K59" s="24">
        <v>880</v>
      </c>
      <c r="L59" s="24" t="s">
        <v>191</v>
      </c>
      <c r="M59" s="24" t="s">
        <v>191</v>
      </c>
      <c r="N59" s="24">
        <v>32</v>
      </c>
      <c r="O59" s="24">
        <v>335</v>
      </c>
      <c r="P59" s="24" t="s">
        <v>191</v>
      </c>
      <c r="Q59" s="24">
        <v>21</v>
      </c>
      <c r="R59" s="128">
        <v>1330</v>
      </c>
    </row>
    <row r="60" spans="1:18" s="3" customFormat="1" ht="9.9499999999999993" customHeight="1" x14ac:dyDescent="0.25">
      <c r="A60" s="23" t="s">
        <v>44</v>
      </c>
      <c r="B60" s="499" t="s">
        <v>22</v>
      </c>
      <c r="C60" s="128" t="s">
        <v>191</v>
      </c>
      <c r="D60" s="24" t="s">
        <v>191</v>
      </c>
      <c r="E60" s="24" t="s">
        <v>191</v>
      </c>
      <c r="F60" s="24" t="s">
        <v>191</v>
      </c>
      <c r="G60" s="24" t="s">
        <v>191</v>
      </c>
      <c r="H60" s="24" t="s">
        <v>191</v>
      </c>
      <c r="I60" s="24" t="s">
        <v>191</v>
      </c>
      <c r="J60" s="24" t="s">
        <v>191</v>
      </c>
      <c r="K60" s="24" t="s">
        <v>191</v>
      </c>
      <c r="L60" s="24" t="s">
        <v>191</v>
      </c>
      <c r="M60" s="24">
        <v>12</v>
      </c>
      <c r="N60" s="24">
        <v>9</v>
      </c>
      <c r="O60" s="24" t="s">
        <v>191</v>
      </c>
      <c r="P60" s="24">
        <v>9</v>
      </c>
      <c r="Q60" s="24">
        <v>4</v>
      </c>
      <c r="R60" s="128">
        <v>34</v>
      </c>
    </row>
    <row r="61" spans="1:18" s="3" customFormat="1" ht="9.9499999999999993" customHeight="1" x14ac:dyDescent="0.25">
      <c r="A61" s="23" t="s">
        <v>44</v>
      </c>
      <c r="B61" s="499" t="s">
        <v>23</v>
      </c>
      <c r="C61" s="128" t="s">
        <v>191</v>
      </c>
      <c r="D61" s="24" t="s">
        <v>191</v>
      </c>
      <c r="E61" s="24" t="s">
        <v>191</v>
      </c>
      <c r="F61" s="24" t="s">
        <v>191</v>
      </c>
      <c r="G61" s="24" t="s">
        <v>191</v>
      </c>
      <c r="H61" s="24" t="s">
        <v>191</v>
      </c>
      <c r="I61" s="24" t="s">
        <v>191</v>
      </c>
      <c r="J61" s="24" t="s">
        <v>191</v>
      </c>
      <c r="K61" s="24" t="s">
        <v>191</v>
      </c>
      <c r="L61" s="24" t="s">
        <v>191</v>
      </c>
      <c r="M61" s="24">
        <v>5</v>
      </c>
      <c r="N61" s="24">
        <v>6</v>
      </c>
      <c r="O61" s="24" t="s">
        <v>191</v>
      </c>
      <c r="P61" s="24">
        <v>5</v>
      </c>
      <c r="Q61" s="24">
        <v>2</v>
      </c>
      <c r="R61" s="128">
        <v>18</v>
      </c>
    </row>
    <row r="62" spans="1:18" s="3" customFormat="1" ht="9.9499999999999993" customHeight="1" x14ac:dyDescent="0.25">
      <c r="A62" s="23" t="s">
        <v>45</v>
      </c>
      <c r="B62" s="499" t="s">
        <v>22</v>
      </c>
      <c r="C62" s="128" t="s">
        <v>191</v>
      </c>
      <c r="D62" s="24" t="s">
        <v>191</v>
      </c>
      <c r="E62" s="24" t="s">
        <v>191</v>
      </c>
      <c r="F62" s="24">
        <v>6</v>
      </c>
      <c r="G62" s="24" t="s">
        <v>191</v>
      </c>
      <c r="H62" s="24" t="s">
        <v>191</v>
      </c>
      <c r="I62" s="24" t="s">
        <v>191</v>
      </c>
      <c r="J62" s="24" t="s">
        <v>191</v>
      </c>
      <c r="K62" s="24" t="s">
        <v>191</v>
      </c>
      <c r="L62" s="24" t="s">
        <v>191</v>
      </c>
      <c r="M62" s="24" t="s">
        <v>191</v>
      </c>
      <c r="N62" s="24">
        <v>1</v>
      </c>
      <c r="O62" s="24" t="s">
        <v>191</v>
      </c>
      <c r="P62" s="24" t="s">
        <v>191</v>
      </c>
      <c r="Q62" s="24">
        <v>5</v>
      </c>
      <c r="R62" s="128">
        <v>12</v>
      </c>
    </row>
    <row r="63" spans="1:18" s="3" customFormat="1" ht="9.9499999999999993" customHeight="1" x14ac:dyDescent="0.25">
      <c r="A63" s="23" t="s">
        <v>45</v>
      </c>
      <c r="B63" s="499" t="s">
        <v>23</v>
      </c>
      <c r="C63" s="128" t="s">
        <v>191</v>
      </c>
      <c r="D63" s="24" t="s">
        <v>191</v>
      </c>
      <c r="E63" s="24" t="s">
        <v>191</v>
      </c>
      <c r="F63" s="24">
        <v>2</v>
      </c>
      <c r="G63" s="24" t="s">
        <v>191</v>
      </c>
      <c r="H63" s="24" t="s">
        <v>191</v>
      </c>
      <c r="I63" s="24" t="s">
        <v>191</v>
      </c>
      <c r="J63" s="24" t="s">
        <v>191</v>
      </c>
      <c r="K63" s="24" t="s">
        <v>191</v>
      </c>
      <c r="L63" s="24" t="s">
        <v>191</v>
      </c>
      <c r="M63" s="24" t="s">
        <v>191</v>
      </c>
      <c r="N63" s="24">
        <v>1</v>
      </c>
      <c r="O63" s="24" t="s">
        <v>191</v>
      </c>
      <c r="P63" s="24" t="s">
        <v>191</v>
      </c>
      <c r="Q63" s="24" t="s">
        <v>191</v>
      </c>
      <c r="R63" s="128">
        <v>3</v>
      </c>
    </row>
    <row r="64" spans="1:18" s="3" customFormat="1" ht="9.9499999999999993" customHeight="1" x14ac:dyDescent="0.25">
      <c r="A64" s="23" t="s">
        <v>46</v>
      </c>
      <c r="B64" s="499" t="s">
        <v>22</v>
      </c>
      <c r="C64" s="128" t="s">
        <v>191</v>
      </c>
      <c r="D64" s="24" t="s">
        <v>191</v>
      </c>
      <c r="E64" s="24" t="s">
        <v>191</v>
      </c>
      <c r="F64" s="24" t="s">
        <v>191</v>
      </c>
      <c r="G64" s="24" t="s">
        <v>191</v>
      </c>
      <c r="H64" s="24" t="s">
        <v>191</v>
      </c>
      <c r="I64" s="24" t="s">
        <v>191</v>
      </c>
      <c r="J64" s="24" t="s">
        <v>191</v>
      </c>
      <c r="K64" s="24" t="s">
        <v>191</v>
      </c>
      <c r="L64" s="24">
        <v>23</v>
      </c>
      <c r="M64" s="24" t="s">
        <v>191</v>
      </c>
      <c r="N64" s="24">
        <v>89650</v>
      </c>
      <c r="O64" s="24">
        <v>4281</v>
      </c>
      <c r="P64" s="24">
        <v>47198</v>
      </c>
      <c r="Q64" s="24" t="s">
        <v>191</v>
      </c>
      <c r="R64" s="128">
        <v>141152</v>
      </c>
    </row>
    <row r="65" spans="1:18" s="3" customFormat="1" ht="9.9499999999999993" customHeight="1" x14ac:dyDescent="0.25">
      <c r="A65" s="23" t="s">
        <v>46</v>
      </c>
      <c r="B65" s="499" t="s">
        <v>23</v>
      </c>
      <c r="C65" s="128" t="s">
        <v>191</v>
      </c>
      <c r="D65" s="24" t="s">
        <v>191</v>
      </c>
      <c r="E65" s="24" t="s">
        <v>191</v>
      </c>
      <c r="F65" s="24" t="s">
        <v>191</v>
      </c>
      <c r="G65" s="24" t="s">
        <v>191</v>
      </c>
      <c r="H65" s="24" t="s">
        <v>191</v>
      </c>
      <c r="I65" s="24" t="s">
        <v>191</v>
      </c>
      <c r="J65" s="24" t="s">
        <v>191</v>
      </c>
      <c r="K65" s="24" t="s">
        <v>191</v>
      </c>
      <c r="L65" s="24">
        <v>16</v>
      </c>
      <c r="M65" s="24" t="s">
        <v>191</v>
      </c>
      <c r="N65" s="24">
        <v>86506</v>
      </c>
      <c r="O65" s="24">
        <v>4347</v>
      </c>
      <c r="P65" s="24">
        <v>44308</v>
      </c>
      <c r="Q65" s="24" t="s">
        <v>191</v>
      </c>
      <c r="R65" s="128">
        <v>135177</v>
      </c>
    </row>
    <row r="66" spans="1:18" s="3" customFormat="1" ht="9.9499999999999993" customHeight="1" x14ac:dyDescent="0.25">
      <c r="A66" s="23" t="s">
        <v>47</v>
      </c>
      <c r="B66" s="499" t="s">
        <v>22</v>
      </c>
      <c r="C66" s="128" t="s">
        <v>191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24" t="s">
        <v>191</v>
      </c>
      <c r="I66" s="24" t="s">
        <v>191</v>
      </c>
      <c r="J66" s="24" t="s">
        <v>191</v>
      </c>
      <c r="K66" s="24" t="s">
        <v>191</v>
      </c>
      <c r="L66" s="24" t="s">
        <v>191</v>
      </c>
      <c r="M66" s="24" t="s">
        <v>191</v>
      </c>
      <c r="N66" s="24">
        <v>87935</v>
      </c>
      <c r="O66" s="24" t="s">
        <v>191</v>
      </c>
      <c r="P66" s="24" t="s">
        <v>191</v>
      </c>
      <c r="Q66" s="24" t="s">
        <v>191</v>
      </c>
      <c r="R66" s="128">
        <v>87935</v>
      </c>
    </row>
    <row r="67" spans="1:18" s="3" customFormat="1" ht="9.9499999999999993" customHeight="1" x14ac:dyDescent="0.25">
      <c r="A67" s="23" t="s">
        <v>47</v>
      </c>
      <c r="B67" s="499" t="s">
        <v>23</v>
      </c>
      <c r="C67" s="128" t="s">
        <v>191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24" t="s">
        <v>191</v>
      </c>
      <c r="I67" s="24" t="s">
        <v>191</v>
      </c>
      <c r="J67" s="24" t="s">
        <v>191</v>
      </c>
      <c r="K67" s="24" t="s">
        <v>191</v>
      </c>
      <c r="L67" s="24" t="s">
        <v>191</v>
      </c>
      <c r="M67" s="24" t="s">
        <v>191</v>
      </c>
      <c r="N67" s="24">
        <v>86889</v>
      </c>
      <c r="O67" s="24" t="s">
        <v>191</v>
      </c>
      <c r="P67" s="24" t="s">
        <v>191</v>
      </c>
      <c r="Q67" s="24" t="s">
        <v>191</v>
      </c>
      <c r="R67" s="128">
        <v>86889</v>
      </c>
    </row>
    <row r="68" spans="1:18" s="3" customFormat="1" ht="9.9499999999999993" customHeight="1" x14ac:dyDescent="0.25">
      <c r="A68" s="23" t="s">
        <v>48</v>
      </c>
      <c r="B68" s="499" t="s">
        <v>22</v>
      </c>
      <c r="C68" s="128" t="s">
        <v>191</v>
      </c>
      <c r="D68" s="24" t="s">
        <v>191</v>
      </c>
      <c r="E68" s="24" t="s">
        <v>191</v>
      </c>
      <c r="F68" s="24" t="s">
        <v>191</v>
      </c>
      <c r="G68" s="24" t="s">
        <v>191</v>
      </c>
      <c r="H68" s="24">
        <v>2</v>
      </c>
      <c r="I68" s="24" t="s">
        <v>191</v>
      </c>
      <c r="J68" s="24" t="s">
        <v>191</v>
      </c>
      <c r="K68" s="24">
        <v>208</v>
      </c>
      <c r="L68" s="24" t="s">
        <v>191</v>
      </c>
      <c r="M68" s="24" t="s">
        <v>191</v>
      </c>
      <c r="N68" s="24" t="s">
        <v>191</v>
      </c>
      <c r="O68" s="24" t="s">
        <v>191</v>
      </c>
      <c r="P68" s="24" t="s">
        <v>191</v>
      </c>
      <c r="Q68" s="24" t="s">
        <v>191</v>
      </c>
      <c r="R68" s="128">
        <v>210</v>
      </c>
    </row>
    <row r="69" spans="1:18" s="3" customFormat="1" ht="9.9499999999999993" customHeight="1" x14ac:dyDescent="0.25">
      <c r="A69" s="23" t="s">
        <v>48</v>
      </c>
      <c r="B69" s="499" t="s">
        <v>23</v>
      </c>
      <c r="C69" s="128" t="s">
        <v>191</v>
      </c>
      <c r="D69" s="24" t="s">
        <v>191</v>
      </c>
      <c r="E69" s="24" t="s">
        <v>191</v>
      </c>
      <c r="F69" s="24" t="s">
        <v>191</v>
      </c>
      <c r="G69" s="24" t="s">
        <v>191</v>
      </c>
      <c r="H69" s="24">
        <v>2</v>
      </c>
      <c r="I69" s="24" t="s">
        <v>191</v>
      </c>
      <c r="J69" s="24" t="s">
        <v>191</v>
      </c>
      <c r="K69" s="24">
        <v>207</v>
      </c>
      <c r="L69" s="24" t="s">
        <v>191</v>
      </c>
      <c r="M69" s="24" t="s">
        <v>191</v>
      </c>
      <c r="N69" s="24" t="s">
        <v>191</v>
      </c>
      <c r="O69" s="24" t="s">
        <v>191</v>
      </c>
      <c r="P69" s="24" t="s">
        <v>191</v>
      </c>
      <c r="Q69" s="24" t="s">
        <v>191</v>
      </c>
      <c r="R69" s="128">
        <v>209</v>
      </c>
    </row>
    <row r="70" spans="1:18" s="3" customFormat="1" ht="9.9499999999999993" customHeight="1" x14ac:dyDescent="0.25">
      <c r="A70" s="23" t="s">
        <v>49</v>
      </c>
      <c r="B70" s="499" t="s">
        <v>22</v>
      </c>
      <c r="C70" s="128" t="s">
        <v>191</v>
      </c>
      <c r="D70" s="24" t="s">
        <v>191</v>
      </c>
      <c r="E70" s="24" t="s">
        <v>191</v>
      </c>
      <c r="F70" s="24" t="s">
        <v>191</v>
      </c>
      <c r="G70" s="24" t="s">
        <v>191</v>
      </c>
      <c r="H70" s="24" t="s">
        <v>191</v>
      </c>
      <c r="I70" s="24" t="s">
        <v>191</v>
      </c>
      <c r="J70" s="24" t="s">
        <v>191</v>
      </c>
      <c r="K70" s="24">
        <v>16</v>
      </c>
      <c r="L70" s="24" t="s">
        <v>191</v>
      </c>
      <c r="M70" s="24">
        <v>31</v>
      </c>
      <c r="N70" s="24">
        <v>696</v>
      </c>
      <c r="O70" s="24" t="s">
        <v>191</v>
      </c>
      <c r="P70" s="24" t="s">
        <v>191</v>
      </c>
      <c r="Q70" s="24" t="s">
        <v>191</v>
      </c>
      <c r="R70" s="128">
        <v>743</v>
      </c>
    </row>
    <row r="71" spans="1:18" s="3" customFormat="1" ht="9.9499999999999993" customHeight="1" x14ac:dyDescent="0.25">
      <c r="A71" s="23" t="s">
        <v>49</v>
      </c>
      <c r="B71" s="499" t="s">
        <v>23</v>
      </c>
      <c r="C71" s="128" t="s">
        <v>191</v>
      </c>
      <c r="D71" s="24" t="s">
        <v>191</v>
      </c>
      <c r="E71" s="24" t="s">
        <v>191</v>
      </c>
      <c r="F71" s="24" t="s">
        <v>191</v>
      </c>
      <c r="G71" s="24" t="s">
        <v>191</v>
      </c>
      <c r="H71" s="24" t="s">
        <v>191</v>
      </c>
      <c r="I71" s="24" t="s">
        <v>191</v>
      </c>
      <c r="J71" s="24" t="s">
        <v>191</v>
      </c>
      <c r="K71" s="24">
        <v>12</v>
      </c>
      <c r="L71" s="24" t="s">
        <v>191</v>
      </c>
      <c r="M71" s="24">
        <v>26</v>
      </c>
      <c r="N71" s="24">
        <v>681</v>
      </c>
      <c r="O71" s="24" t="s">
        <v>191</v>
      </c>
      <c r="P71" s="24" t="s">
        <v>191</v>
      </c>
      <c r="Q71" s="24" t="s">
        <v>191</v>
      </c>
      <c r="R71" s="128">
        <v>719</v>
      </c>
    </row>
    <row r="72" spans="1:18" s="3" customFormat="1" ht="9.9499999999999993" customHeight="1" x14ac:dyDescent="0.25">
      <c r="A72" s="23" t="s">
        <v>50</v>
      </c>
      <c r="B72" s="499" t="s">
        <v>22</v>
      </c>
      <c r="C72" s="128" t="s">
        <v>191</v>
      </c>
      <c r="D72" s="24">
        <v>3</v>
      </c>
      <c r="E72" s="24" t="s">
        <v>191</v>
      </c>
      <c r="F72" s="24">
        <v>3</v>
      </c>
      <c r="G72" s="24" t="s">
        <v>191</v>
      </c>
      <c r="H72" s="24" t="s">
        <v>191</v>
      </c>
      <c r="I72" s="24" t="s">
        <v>191</v>
      </c>
      <c r="J72" s="24" t="s">
        <v>191</v>
      </c>
      <c r="K72" s="24" t="s">
        <v>191</v>
      </c>
      <c r="L72" s="24" t="s">
        <v>191</v>
      </c>
      <c r="M72" s="24" t="s">
        <v>191</v>
      </c>
      <c r="N72" s="24" t="s">
        <v>191</v>
      </c>
      <c r="O72" s="24" t="s">
        <v>191</v>
      </c>
      <c r="P72" s="24" t="s">
        <v>191</v>
      </c>
      <c r="Q72" s="24" t="s">
        <v>191</v>
      </c>
      <c r="R72" s="128">
        <v>6</v>
      </c>
    </row>
    <row r="73" spans="1:18" s="3" customFormat="1" ht="9.9499999999999993" customHeight="1" x14ac:dyDescent="0.25">
      <c r="A73" s="23" t="s">
        <v>50</v>
      </c>
      <c r="B73" s="499" t="s">
        <v>23</v>
      </c>
      <c r="C73" s="128" t="s">
        <v>191</v>
      </c>
      <c r="D73" s="24">
        <v>3</v>
      </c>
      <c r="E73" s="24" t="s">
        <v>191</v>
      </c>
      <c r="F73" s="24">
        <v>1</v>
      </c>
      <c r="G73" s="24" t="s">
        <v>191</v>
      </c>
      <c r="H73" s="24" t="s">
        <v>191</v>
      </c>
      <c r="I73" s="24" t="s">
        <v>191</v>
      </c>
      <c r="J73" s="24" t="s">
        <v>191</v>
      </c>
      <c r="K73" s="24" t="s">
        <v>191</v>
      </c>
      <c r="L73" s="24" t="s">
        <v>191</v>
      </c>
      <c r="M73" s="24" t="s">
        <v>191</v>
      </c>
      <c r="N73" s="24" t="s">
        <v>191</v>
      </c>
      <c r="O73" s="24" t="s">
        <v>191</v>
      </c>
      <c r="P73" s="24" t="s">
        <v>191</v>
      </c>
      <c r="Q73" s="24" t="s">
        <v>191</v>
      </c>
      <c r="R73" s="128">
        <v>4</v>
      </c>
    </row>
    <row r="74" spans="1:18" s="3" customFormat="1" ht="9.9499999999999993" customHeight="1" x14ac:dyDescent="0.25">
      <c r="A74" s="23" t="s">
        <v>52</v>
      </c>
      <c r="B74" s="499" t="s">
        <v>22</v>
      </c>
      <c r="C74" s="128" t="s">
        <v>191</v>
      </c>
      <c r="D74" s="24" t="s">
        <v>191</v>
      </c>
      <c r="E74" s="24" t="s">
        <v>191</v>
      </c>
      <c r="F74" s="24" t="s">
        <v>191</v>
      </c>
      <c r="G74" s="24" t="s">
        <v>191</v>
      </c>
      <c r="H74" s="24" t="s">
        <v>191</v>
      </c>
      <c r="I74" s="24" t="s">
        <v>191</v>
      </c>
      <c r="J74" s="24" t="s">
        <v>191</v>
      </c>
      <c r="K74" s="24" t="s">
        <v>191</v>
      </c>
      <c r="L74" s="24">
        <v>10</v>
      </c>
      <c r="M74" s="24">
        <v>2171</v>
      </c>
      <c r="N74" s="24">
        <v>26458</v>
      </c>
      <c r="O74" s="24" t="s">
        <v>191</v>
      </c>
      <c r="P74" s="24">
        <v>14963</v>
      </c>
      <c r="Q74" s="24">
        <v>22</v>
      </c>
      <c r="R74" s="128">
        <v>43624</v>
      </c>
    </row>
    <row r="75" spans="1:18" s="3" customFormat="1" ht="9.9499999999999993" customHeight="1" x14ac:dyDescent="0.25">
      <c r="A75" s="23" t="s">
        <v>52</v>
      </c>
      <c r="B75" s="499" t="s">
        <v>23</v>
      </c>
      <c r="C75" s="128" t="s">
        <v>191</v>
      </c>
      <c r="D75" s="24" t="s">
        <v>191</v>
      </c>
      <c r="E75" s="24" t="s">
        <v>191</v>
      </c>
      <c r="F75" s="24" t="s">
        <v>191</v>
      </c>
      <c r="G75" s="24" t="s">
        <v>191</v>
      </c>
      <c r="H75" s="24" t="s">
        <v>191</v>
      </c>
      <c r="I75" s="24" t="s">
        <v>191</v>
      </c>
      <c r="J75" s="24" t="s">
        <v>191</v>
      </c>
      <c r="K75" s="24" t="s">
        <v>191</v>
      </c>
      <c r="L75" s="24">
        <v>6</v>
      </c>
      <c r="M75" s="24">
        <v>1180</v>
      </c>
      <c r="N75" s="24">
        <v>23033</v>
      </c>
      <c r="O75" s="24" t="s">
        <v>191</v>
      </c>
      <c r="P75" s="24">
        <v>13371</v>
      </c>
      <c r="Q75" s="24">
        <v>20</v>
      </c>
      <c r="R75" s="128">
        <v>37610</v>
      </c>
    </row>
    <row r="76" spans="1:18" s="3" customFormat="1" ht="9.9499999999999993" customHeight="1" x14ac:dyDescent="0.25">
      <c r="A76" s="23" t="s">
        <v>117</v>
      </c>
      <c r="B76" s="499" t="s">
        <v>22</v>
      </c>
      <c r="C76" s="128" t="s">
        <v>191</v>
      </c>
      <c r="D76" s="24" t="s">
        <v>191</v>
      </c>
      <c r="E76" s="24" t="s">
        <v>191</v>
      </c>
      <c r="F76" s="24" t="s">
        <v>191</v>
      </c>
      <c r="G76" s="24">
        <v>7</v>
      </c>
      <c r="H76" s="24">
        <v>7</v>
      </c>
      <c r="I76" s="24" t="s">
        <v>191</v>
      </c>
      <c r="J76" s="24" t="s">
        <v>191</v>
      </c>
      <c r="K76" s="24" t="s">
        <v>191</v>
      </c>
      <c r="L76" s="24" t="s">
        <v>191</v>
      </c>
      <c r="M76" s="24" t="s">
        <v>191</v>
      </c>
      <c r="N76" s="24" t="s">
        <v>191</v>
      </c>
      <c r="O76" s="24" t="s">
        <v>191</v>
      </c>
      <c r="P76" s="24" t="s">
        <v>191</v>
      </c>
      <c r="Q76" s="24">
        <v>3</v>
      </c>
      <c r="R76" s="128">
        <v>17</v>
      </c>
    </row>
    <row r="77" spans="1:18" s="3" customFormat="1" ht="9.9499999999999993" customHeight="1" x14ac:dyDescent="0.25">
      <c r="A77" s="23" t="s">
        <v>117</v>
      </c>
      <c r="B77" s="499" t="s">
        <v>23</v>
      </c>
      <c r="C77" s="128" t="s">
        <v>191</v>
      </c>
      <c r="D77" s="24" t="s">
        <v>191</v>
      </c>
      <c r="E77" s="24" t="s">
        <v>191</v>
      </c>
      <c r="F77" s="24" t="s">
        <v>191</v>
      </c>
      <c r="G77" s="24">
        <v>5</v>
      </c>
      <c r="H77" s="24">
        <v>1</v>
      </c>
      <c r="I77" s="24" t="s">
        <v>191</v>
      </c>
      <c r="J77" s="24" t="s">
        <v>191</v>
      </c>
      <c r="K77" s="24" t="s">
        <v>191</v>
      </c>
      <c r="L77" s="24" t="s">
        <v>191</v>
      </c>
      <c r="M77" s="24" t="s">
        <v>191</v>
      </c>
      <c r="N77" s="24" t="s">
        <v>191</v>
      </c>
      <c r="O77" s="24" t="s">
        <v>191</v>
      </c>
      <c r="P77" s="24" t="s">
        <v>191</v>
      </c>
      <c r="Q77" s="24">
        <v>1</v>
      </c>
      <c r="R77" s="128">
        <v>7</v>
      </c>
    </row>
    <row r="78" spans="1:18" s="3" customFormat="1" ht="9.9499999999999993" customHeight="1" x14ac:dyDescent="0.25">
      <c r="A78" s="344"/>
      <c r="B78" s="501"/>
      <c r="C78" s="339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39"/>
    </row>
    <row r="79" spans="1:18" s="3" customFormat="1" ht="9.9499999999999993" customHeight="1" x14ac:dyDescent="0.25">
      <c r="A79" s="23" t="s">
        <v>54</v>
      </c>
      <c r="B79" s="499" t="s">
        <v>22</v>
      </c>
      <c r="C79" s="128" t="s">
        <v>191</v>
      </c>
      <c r="D79" s="24" t="s">
        <v>191</v>
      </c>
      <c r="E79" s="24" t="s">
        <v>191</v>
      </c>
      <c r="F79" s="24">
        <v>163</v>
      </c>
      <c r="G79" s="24">
        <v>1</v>
      </c>
      <c r="H79" s="24">
        <v>5</v>
      </c>
      <c r="I79" s="24" t="s">
        <v>191</v>
      </c>
      <c r="J79" s="24" t="s">
        <v>191</v>
      </c>
      <c r="K79" s="24" t="s">
        <v>191</v>
      </c>
      <c r="L79" s="24" t="s">
        <v>191</v>
      </c>
      <c r="M79" s="24" t="s">
        <v>191</v>
      </c>
      <c r="N79" s="24">
        <v>27</v>
      </c>
      <c r="O79" s="24" t="s">
        <v>191</v>
      </c>
      <c r="P79" s="24" t="s">
        <v>191</v>
      </c>
      <c r="Q79" s="24" t="s">
        <v>191</v>
      </c>
      <c r="R79" s="128">
        <v>196</v>
      </c>
    </row>
    <row r="80" spans="1:18" s="3" customFormat="1" ht="9.9499999999999993" customHeight="1" x14ac:dyDescent="0.25">
      <c r="A80" s="23" t="s">
        <v>54</v>
      </c>
      <c r="B80" s="499" t="s">
        <v>23</v>
      </c>
      <c r="C80" s="128" t="s">
        <v>191</v>
      </c>
      <c r="D80" s="24" t="s">
        <v>191</v>
      </c>
      <c r="E80" s="24" t="s">
        <v>191</v>
      </c>
      <c r="F80" s="24">
        <v>144</v>
      </c>
      <c r="G80" s="24">
        <v>1</v>
      </c>
      <c r="H80" s="24">
        <v>4</v>
      </c>
      <c r="I80" s="24" t="s">
        <v>191</v>
      </c>
      <c r="J80" s="24" t="s">
        <v>191</v>
      </c>
      <c r="K80" s="24" t="s">
        <v>191</v>
      </c>
      <c r="L80" s="24" t="s">
        <v>191</v>
      </c>
      <c r="M80" s="24" t="s">
        <v>191</v>
      </c>
      <c r="N80" s="24">
        <v>11</v>
      </c>
      <c r="O80" s="24" t="s">
        <v>191</v>
      </c>
      <c r="P80" s="24" t="s">
        <v>191</v>
      </c>
      <c r="Q80" s="24" t="s">
        <v>191</v>
      </c>
      <c r="R80" s="128">
        <v>160</v>
      </c>
    </row>
    <row r="81" spans="1:18" s="3" customFormat="1" ht="9.9499999999999993" customHeight="1" x14ac:dyDescent="0.25">
      <c r="A81" s="23" t="s">
        <v>55</v>
      </c>
      <c r="B81" s="499" t="s">
        <v>22</v>
      </c>
      <c r="C81" s="128" t="s">
        <v>191</v>
      </c>
      <c r="D81" s="24" t="s">
        <v>191</v>
      </c>
      <c r="E81" s="24" t="s">
        <v>191</v>
      </c>
      <c r="F81" s="24" t="s">
        <v>191</v>
      </c>
      <c r="G81" s="24">
        <v>1</v>
      </c>
      <c r="H81" s="24" t="s">
        <v>191</v>
      </c>
      <c r="I81" s="24" t="s">
        <v>191</v>
      </c>
      <c r="J81" s="24" t="s">
        <v>191</v>
      </c>
      <c r="K81" s="24" t="s">
        <v>191</v>
      </c>
      <c r="L81" s="24" t="s">
        <v>191</v>
      </c>
      <c r="M81" s="24" t="s">
        <v>191</v>
      </c>
      <c r="N81" s="24">
        <v>65</v>
      </c>
      <c r="O81" s="24" t="s">
        <v>191</v>
      </c>
      <c r="P81" s="24">
        <v>10</v>
      </c>
      <c r="Q81" s="24" t="s">
        <v>191</v>
      </c>
      <c r="R81" s="128">
        <v>76</v>
      </c>
    </row>
    <row r="82" spans="1:18" s="3" customFormat="1" ht="9.9499999999999993" customHeight="1" x14ac:dyDescent="0.25">
      <c r="A82" s="23" t="s">
        <v>55</v>
      </c>
      <c r="B82" s="499" t="s">
        <v>23</v>
      </c>
      <c r="C82" s="128" t="s">
        <v>191</v>
      </c>
      <c r="D82" s="24" t="s">
        <v>191</v>
      </c>
      <c r="E82" s="24" t="s">
        <v>191</v>
      </c>
      <c r="F82" s="24" t="s">
        <v>191</v>
      </c>
      <c r="G82" s="24">
        <v>1</v>
      </c>
      <c r="H82" s="24" t="s">
        <v>191</v>
      </c>
      <c r="I82" s="24" t="s">
        <v>191</v>
      </c>
      <c r="J82" s="24" t="s">
        <v>191</v>
      </c>
      <c r="K82" s="24" t="s">
        <v>191</v>
      </c>
      <c r="L82" s="24" t="s">
        <v>191</v>
      </c>
      <c r="M82" s="24" t="s">
        <v>191</v>
      </c>
      <c r="N82" s="24">
        <v>44</v>
      </c>
      <c r="O82" s="24" t="s">
        <v>191</v>
      </c>
      <c r="P82" s="24">
        <v>2</v>
      </c>
      <c r="Q82" s="24" t="s">
        <v>191</v>
      </c>
      <c r="R82" s="128">
        <v>47</v>
      </c>
    </row>
    <row r="83" spans="1:18" s="3" customFormat="1" ht="9.9499999999999993" customHeight="1" x14ac:dyDescent="0.25">
      <c r="A83" s="23" t="s">
        <v>56</v>
      </c>
      <c r="B83" s="499" t="s">
        <v>22</v>
      </c>
      <c r="C83" s="128" t="s">
        <v>191</v>
      </c>
      <c r="D83" s="24">
        <v>39</v>
      </c>
      <c r="E83" s="24" t="s">
        <v>191</v>
      </c>
      <c r="F83" s="24" t="s">
        <v>191</v>
      </c>
      <c r="G83" s="24">
        <v>93</v>
      </c>
      <c r="H83" s="24" t="s">
        <v>191</v>
      </c>
      <c r="I83" s="24" t="s">
        <v>191</v>
      </c>
      <c r="J83" s="24" t="s">
        <v>191</v>
      </c>
      <c r="K83" s="24" t="s">
        <v>191</v>
      </c>
      <c r="L83" s="24" t="s">
        <v>191</v>
      </c>
      <c r="M83" s="24" t="s">
        <v>191</v>
      </c>
      <c r="N83" s="24" t="s">
        <v>191</v>
      </c>
      <c r="O83" s="24" t="s">
        <v>191</v>
      </c>
      <c r="P83" s="24" t="s">
        <v>191</v>
      </c>
      <c r="Q83" s="24" t="s">
        <v>191</v>
      </c>
      <c r="R83" s="128">
        <v>132</v>
      </c>
    </row>
    <row r="84" spans="1:18" s="3" customFormat="1" ht="9.9499999999999993" customHeight="1" x14ac:dyDescent="0.25">
      <c r="A84" s="23" t="s">
        <v>56</v>
      </c>
      <c r="B84" s="499" t="s">
        <v>23</v>
      </c>
      <c r="C84" s="128" t="s">
        <v>191</v>
      </c>
      <c r="D84" s="24">
        <v>11</v>
      </c>
      <c r="E84" s="24" t="s">
        <v>191</v>
      </c>
      <c r="F84" s="24" t="s">
        <v>191</v>
      </c>
      <c r="G84" s="24">
        <v>11</v>
      </c>
      <c r="H84" s="24" t="s">
        <v>191</v>
      </c>
      <c r="I84" s="24" t="s">
        <v>191</v>
      </c>
      <c r="J84" s="24" t="s">
        <v>191</v>
      </c>
      <c r="K84" s="24" t="s">
        <v>191</v>
      </c>
      <c r="L84" s="24" t="s">
        <v>191</v>
      </c>
      <c r="M84" s="24" t="s">
        <v>191</v>
      </c>
      <c r="N84" s="24" t="s">
        <v>191</v>
      </c>
      <c r="O84" s="24" t="s">
        <v>191</v>
      </c>
      <c r="P84" s="24" t="s">
        <v>191</v>
      </c>
      <c r="Q84" s="24" t="s">
        <v>191</v>
      </c>
      <c r="R84" s="128">
        <v>22</v>
      </c>
    </row>
    <row r="85" spans="1:18" s="3" customFormat="1" ht="9.9499999999999993" customHeight="1" x14ac:dyDescent="0.25">
      <c r="A85" s="23" t="s">
        <v>118</v>
      </c>
      <c r="B85" s="499" t="s">
        <v>22</v>
      </c>
      <c r="C85" s="128" t="s">
        <v>191</v>
      </c>
      <c r="D85" s="24" t="s">
        <v>191</v>
      </c>
      <c r="E85" s="24" t="s">
        <v>191</v>
      </c>
      <c r="F85" s="24" t="s">
        <v>191</v>
      </c>
      <c r="G85" s="24" t="s">
        <v>191</v>
      </c>
      <c r="H85" s="24" t="s">
        <v>191</v>
      </c>
      <c r="I85" s="24" t="s">
        <v>191</v>
      </c>
      <c r="J85" s="24" t="s">
        <v>191</v>
      </c>
      <c r="K85" s="24">
        <v>2</v>
      </c>
      <c r="L85" s="24" t="s">
        <v>191</v>
      </c>
      <c r="M85" s="24" t="s">
        <v>191</v>
      </c>
      <c r="N85" s="24">
        <v>21</v>
      </c>
      <c r="O85" s="24" t="s">
        <v>191</v>
      </c>
      <c r="P85" s="24" t="s">
        <v>191</v>
      </c>
      <c r="Q85" s="24" t="s">
        <v>191</v>
      </c>
      <c r="R85" s="128">
        <v>23</v>
      </c>
    </row>
    <row r="86" spans="1:18" s="3" customFormat="1" ht="9.9499999999999993" customHeight="1" x14ac:dyDescent="0.25">
      <c r="A86" s="23" t="s">
        <v>118</v>
      </c>
      <c r="B86" s="499" t="s">
        <v>23</v>
      </c>
      <c r="C86" s="128" t="s">
        <v>191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24" t="s">
        <v>191</v>
      </c>
      <c r="I86" s="24" t="s">
        <v>191</v>
      </c>
      <c r="J86" s="24" t="s">
        <v>191</v>
      </c>
      <c r="K86" s="24" t="s">
        <v>191</v>
      </c>
      <c r="L86" s="24" t="s">
        <v>191</v>
      </c>
      <c r="M86" s="24" t="s">
        <v>191</v>
      </c>
      <c r="N86" s="24">
        <v>3</v>
      </c>
      <c r="O86" s="24" t="s">
        <v>191</v>
      </c>
      <c r="P86" s="24" t="s">
        <v>191</v>
      </c>
      <c r="Q86" s="24" t="s">
        <v>191</v>
      </c>
      <c r="R86" s="128">
        <v>3</v>
      </c>
    </row>
    <row r="87" spans="1:18" s="3" customFormat="1" ht="9.9499999999999993" customHeight="1" x14ac:dyDescent="0.25">
      <c r="A87" s="23" t="s">
        <v>183</v>
      </c>
      <c r="B87" s="499" t="s">
        <v>22</v>
      </c>
      <c r="C87" s="128" t="s">
        <v>191</v>
      </c>
      <c r="D87" s="24" t="s">
        <v>191</v>
      </c>
      <c r="E87" s="24" t="s">
        <v>191</v>
      </c>
      <c r="F87" s="24" t="s">
        <v>191</v>
      </c>
      <c r="G87" s="24">
        <v>1</v>
      </c>
      <c r="H87" s="24" t="s">
        <v>191</v>
      </c>
      <c r="I87" s="24" t="s">
        <v>191</v>
      </c>
      <c r="J87" s="24" t="s">
        <v>191</v>
      </c>
      <c r="K87" s="24" t="s">
        <v>191</v>
      </c>
      <c r="L87" s="24" t="s">
        <v>191</v>
      </c>
      <c r="M87" s="24" t="s">
        <v>191</v>
      </c>
      <c r="N87" s="24" t="s">
        <v>191</v>
      </c>
      <c r="O87" s="24" t="s">
        <v>191</v>
      </c>
      <c r="P87" s="24" t="s">
        <v>191</v>
      </c>
      <c r="Q87" s="24" t="s">
        <v>191</v>
      </c>
      <c r="R87" s="128">
        <v>1</v>
      </c>
    </row>
    <row r="88" spans="1:18" s="3" customFormat="1" ht="9.9499999999999993" customHeight="1" x14ac:dyDescent="0.25">
      <c r="A88" s="23" t="s">
        <v>183</v>
      </c>
      <c r="B88" s="499" t="s">
        <v>23</v>
      </c>
      <c r="C88" s="128" t="s">
        <v>191</v>
      </c>
      <c r="D88" s="24" t="s">
        <v>191</v>
      </c>
      <c r="E88" s="24" t="s">
        <v>191</v>
      </c>
      <c r="F88" s="24" t="s">
        <v>191</v>
      </c>
      <c r="G88" s="24" t="s">
        <v>191</v>
      </c>
      <c r="H88" s="24" t="s">
        <v>191</v>
      </c>
      <c r="I88" s="24" t="s">
        <v>191</v>
      </c>
      <c r="J88" s="24" t="s">
        <v>191</v>
      </c>
      <c r="K88" s="24" t="s">
        <v>191</v>
      </c>
      <c r="L88" s="24" t="s">
        <v>191</v>
      </c>
      <c r="M88" s="24" t="s">
        <v>191</v>
      </c>
      <c r="N88" s="24" t="s">
        <v>191</v>
      </c>
      <c r="O88" s="24" t="s">
        <v>191</v>
      </c>
      <c r="P88" s="24" t="s">
        <v>191</v>
      </c>
      <c r="Q88" s="24" t="s">
        <v>191</v>
      </c>
      <c r="R88" s="128">
        <v>0</v>
      </c>
    </row>
    <row r="89" spans="1:18" s="3" customFormat="1" ht="9.9499999999999993" customHeight="1" x14ac:dyDescent="0.25">
      <c r="A89" s="23" t="s">
        <v>57</v>
      </c>
      <c r="B89" s="499" t="s">
        <v>22</v>
      </c>
      <c r="C89" s="128" t="s">
        <v>191</v>
      </c>
      <c r="D89" s="24" t="s">
        <v>191</v>
      </c>
      <c r="E89" s="24" t="s">
        <v>191</v>
      </c>
      <c r="F89" s="24" t="s">
        <v>191</v>
      </c>
      <c r="G89" s="24" t="s">
        <v>191</v>
      </c>
      <c r="H89" s="24" t="s">
        <v>191</v>
      </c>
      <c r="I89" s="24" t="s">
        <v>191</v>
      </c>
      <c r="J89" s="24" t="s">
        <v>191</v>
      </c>
      <c r="K89" s="24">
        <v>62</v>
      </c>
      <c r="L89" s="24" t="s">
        <v>191</v>
      </c>
      <c r="M89" s="24" t="s">
        <v>191</v>
      </c>
      <c r="N89" s="24" t="s">
        <v>191</v>
      </c>
      <c r="O89" s="24" t="s">
        <v>191</v>
      </c>
      <c r="P89" s="24" t="s">
        <v>191</v>
      </c>
      <c r="Q89" s="24" t="s">
        <v>191</v>
      </c>
      <c r="R89" s="128">
        <v>62</v>
      </c>
    </row>
    <row r="90" spans="1:18" s="3" customFormat="1" ht="9.9499999999999993" customHeight="1" x14ac:dyDescent="0.25">
      <c r="A90" s="23" t="s">
        <v>57</v>
      </c>
      <c r="B90" s="499" t="s">
        <v>23</v>
      </c>
      <c r="C90" s="128" t="s">
        <v>191</v>
      </c>
      <c r="D90" s="24" t="s">
        <v>191</v>
      </c>
      <c r="E90" s="24" t="s">
        <v>191</v>
      </c>
      <c r="F90" s="24" t="s">
        <v>191</v>
      </c>
      <c r="G90" s="24" t="s">
        <v>191</v>
      </c>
      <c r="H90" s="24" t="s">
        <v>191</v>
      </c>
      <c r="I90" s="24" t="s">
        <v>191</v>
      </c>
      <c r="J90" s="24" t="s">
        <v>191</v>
      </c>
      <c r="K90" s="24">
        <v>11</v>
      </c>
      <c r="L90" s="24" t="s">
        <v>191</v>
      </c>
      <c r="M90" s="24" t="s">
        <v>191</v>
      </c>
      <c r="N90" s="24" t="s">
        <v>191</v>
      </c>
      <c r="O90" s="24" t="s">
        <v>191</v>
      </c>
      <c r="P90" s="24" t="s">
        <v>191</v>
      </c>
      <c r="Q90" s="24" t="s">
        <v>191</v>
      </c>
      <c r="R90" s="128">
        <v>11</v>
      </c>
    </row>
    <row r="91" spans="1:18" s="3" customFormat="1" ht="9.9499999999999993" customHeight="1" x14ac:dyDescent="0.25">
      <c r="A91" s="23" t="s">
        <v>58</v>
      </c>
      <c r="B91" s="499" t="s">
        <v>22</v>
      </c>
      <c r="C91" s="128" t="s">
        <v>191</v>
      </c>
      <c r="D91" s="24" t="s">
        <v>191</v>
      </c>
      <c r="E91" s="24" t="s">
        <v>191</v>
      </c>
      <c r="F91" s="24" t="s">
        <v>191</v>
      </c>
      <c r="G91" s="24">
        <v>1</v>
      </c>
      <c r="H91" s="24" t="s">
        <v>191</v>
      </c>
      <c r="I91" s="24" t="s">
        <v>191</v>
      </c>
      <c r="J91" s="24" t="s">
        <v>191</v>
      </c>
      <c r="K91" s="24" t="s">
        <v>191</v>
      </c>
      <c r="L91" s="24" t="s">
        <v>191</v>
      </c>
      <c r="M91" s="24" t="s">
        <v>191</v>
      </c>
      <c r="N91" s="24" t="s">
        <v>191</v>
      </c>
      <c r="O91" s="24" t="s">
        <v>191</v>
      </c>
      <c r="P91" s="24" t="s">
        <v>191</v>
      </c>
      <c r="Q91" s="24" t="s">
        <v>191</v>
      </c>
      <c r="R91" s="128">
        <v>1</v>
      </c>
    </row>
    <row r="92" spans="1:18" s="3" customFormat="1" ht="9.9499999999999993" customHeight="1" x14ac:dyDescent="0.25">
      <c r="A92" s="23" t="s">
        <v>58</v>
      </c>
      <c r="B92" s="499" t="s">
        <v>23</v>
      </c>
      <c r="C92" s="128" t="s">
        <v>191</v>
      </c>
      <c r="D92" s="24" t="s">
        <v>191</v>
      </c>
      <c r="E92" s="24" t="s">
        <v>191</v>
      </c>
      <c r="F92" s="24" t="s">
        <v>191</v>
      </c>
      <c r="G92" s="24" t="s">
        <v>191</v>
      </c>
      <c r="H92" s="24" t="s">
        <v>191</v>
      </c>
      <c r="I92" s="24" t="s">
        <v>191</v>
      </c>
      <c r="J92" s="24" t="s">
        <v>191</v>
      </c>
      <c r="K92" s="24" t="s">
        <v>191</v>
      </c>
      <c r="L92" s="24" t="s">
        <v>191</v>
      </c>
      <c r="M92" s="24" t="s">
        <v>191</v>
      </c>
      <c r="N92" s="24" t="s">
        <v>191</v>
      </c>
      <c r="O92" s="24" t="s">
        <v>191</v>
      </c>
      <c r="P92" s="24" t="s">
        <v>191</v>
      </c>
      <c r="Q92" s="24" t="s">
        <v>191</v>
      </c>
      <c r="R92" s="128">
        <v>0</v>
      </c>
    </row>
    <row r="93" spans="1:18" s="3" customFormat="1" ht="9.9499999999999993" customHeight="1" x14ac:dyDescent="0.25">
      <c r="A93" s="23" t="s">
        <v>59</v>
      </c>
      <c r="B93" s="499" t="s">
        <v>22</v>
      </c>
      <c r="C93" s="128" t="s">
        <v>191</v>
      </c>
      <c r="D93" s="24" t="s">
        <v>191</v>
      </c>
      <c r="E93" s="24" t="s">
        <v>191</v>
      </c>
      <c r="F93" s="24" t="s">
        <v>191</v>
      </c>
      <c r="G93" s="24" t="s">
        <v>191</v>
      </c>
      <c r="H93" s="24" t="s">
        <v>191</v>
      </c>
      <c r="I93" s="24" t="s">
        <v>191</v>
      </c>
      <c r="J93" s="24" t="s">
        <v>191</v>
      </c>
      <c r="K93" s="24" t="s">
        <v>191</v>
      </c>
      <c r="L93" s="24" t="s">
        <v>191</v>
      </c>
      <c r="M93" s="24" t="s">
        <v>191</v>
      </c>
      <c r="N93" s="24">
        <v>127</v>
      </c>
      <c r="O93" s="24" t="s">
        <v>191</v>
      </c>
      <c r="P93" s="24">
        <v>13</v>
      </c>
      <c r="Q93" s="24" t="s">
        <v>191</v>
      </c>
      <c r="R93" s="128">
        <v>140</v>
      </c>
    </row>
    <row r="94" spans="1:18" s="3" customFormat="1" ht="9.9499999999999993" customHeight="1" x14ac:dyDescent="0.25">
      <c r="A94" s="23" t="s">
        <v>59</v>
      </c>
      <c r="B94" s="499" t="s">
        <v>23</v>
      </c>
      <c r="C94" s="128" t="s">
        <v>191</v>
      </c>
      <c r="D94" s="24" t="s">
        <v>191</v>
      </c>
      <c r="E94" s="24" t="s">
        <v>191</v>
      </c>
      <c r="F94" s="24" t="s">
        <v>191</v>
      </c>
      <c r="G94" s="24" t="s">
        <v>191</v>
      </c>
      <c r="H94" s="24" t="s">
        <v>191</v>
      </c>
      <c r="I94" s="24" t="s">
        <v>191</v>
      </c>
      <c r="J94" s="24" t="s">
        <v>191</v>
      </c>
      <c r="K94" s="24" t="s">
        <v>191</v>
      </c>
      <c r="L94" s="24" t="s">
        <v>191</v>
      </c>
      <c r="M94" s="24" t="s">
        <v>191</v>
      </c>
      <c r="N94" s="24">
        <v>40</v>
      </c>
      <c r="O94" s="24" t="s">
        <v>191</v>
      </c>
      <c r="P94" s="24" t="s">
        <v>191</v>
      </c>
      <c r="Q94" s="24" t="s">
        <v>191</v>
      </c>
      <c r="R94" s="128">
        <v>40</v>
      </c>
    </row>
    <row r="95" spans="1:18" s="3" customFormat="1" ht="9.9499999999999993" customHeight="1" x14ac:dyDescent="0.25">
      <c r="A95" s="23" t="s">
        <v>60</v>
      </c>
      <c r="B95" s="499" t="s">
        <v>22</v>
      </c>
      <c r="C95" s="128" t="s">
        <v>191</v>
      </c>
      <c r="D95" s="24" t="s">
        <v>191</v>
      </c>
      <c r="E95" s="24" t="s">
        <v>191</v>
      </c>
      <c r="F95" s="24" t="s">
        <v>191</v>
      </c>
      <c r="G95" s="24" t="s">
        <v>191</v>
      </c>
      <c r="H95" s="24" t="s">
        <v>191</v>
      </c>
      <c r="I95" s="24" t="s">
        <v>191</v>
      </c>
      <c r="J95" s="24" t="s">
        <v>191</v>
      </c>
      <c r="K95" s="24">
        <v>2</v>
      </c>
      <c r="L95" s="24" t="s">
        <v>191</v>
      </c>
      <c r="M95" s="24" t="s">
        <v>191</v>
      </c>
      <c r="N95" s="24">
        <v>294020</v>
      </c>
      <c r="O95" s="24" t="s">
        <v>191</v>
      </c>
      <c r="P95" s="24">
        <v>14</v>
      </c>
      <c r="Q95" s="24" t="s">
        <v>191</v>
      </c>
      <c r="R95" s="128">
        <v>294036</v>
      </c>
    </row>
    <row r="96" spans="1:18" s="3" customFormat="1" ht="9.9499999999999993" customHeight="1" x14ac:dyDescent="0.25">
      <c r="A96" s="23" t="s">
        <v>60</v>
      </c>
      <c r="B96" s="499" t="s">
        <v>23</v>
      </c>
      <c r="C96" s="128" t="s">
        <v>191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24" t="s">
        <v>191</v>
      </c>
      <c r="I96" s="24" t="s">
        <v>191</v>
      </c>
      <c r="J96" s="24" t="s">
        <v>191</v>
      </c>
      <c r="K96" s="24">
        <v>2</v>
      </c>
      <c r="L96" s="24" t="s">
        <v>191</v>
      </c>
      <c r="M96" s="24" t="s">
        <v>191</v>
      </c>
      <c r="N96" s="24">
        <v>86153</v>
      </c>
      <c r="O96" s="24" t="s">
        <v>191</v>
      </c>
      <c r="P96" s="24">
        <v>1</v>
      </c>
      <c r="Q96" s="24" t="s">
        <v>191</v>
      </c>
      <c r="R96" s="128">
        <v>86156</v>
      </c>
    </row>
    <row r="97" spans="1:18" s="3" customFormat="1" ht="9.9499999999999993" customHeight="1" x14ac:dyDescent="0.25">
      <c r="A97" s="23" t="s">
        <v>61</v>
      </c>
      <c r="B97" s="499" t="s">
        <v>22</v>
      </c>
      <c r="C97" s="128" t="s">
        <v>191</v>
      </c>
      <c r="D97" s="24" t="s">
        <v>191</v>
      </c>
      <c r="E97" s="24" t="s">
        <v>191</v>
      </c>
      <c r="F97" s="24" t="s">
        <v>191</v>
      </c>
      <c r="G97" s="24">
        <v>1</v>
      </c>
      <c r="H97" s="24" t="s">
        <v>191</v>
      </c>
      <c r="I97" s="24" t="s">
        <v>191</v>
      </c>
      <c r="J97" s="24" t="s">
        <v>191</v>
      </c>
      <c r="K97" s="24" t="s">
        <v>191</v>
      </c>
      <c r="L97" s="24" t="s">
        <v>191</v>
      </c>
      <c r="M97" s="24" t="s">
        <v>191</v>
      </c>
      <c r="N97" s="24">
        <v>50</v>
      </c>
      <c r="O97" s="24" t="s">
        <v>191</v>
      </c>
      <c r="P97" s="24" t="s">
        <v>191</v>
      </c>
      <c r="Q97" s="24" t="s">
        <v>191</v>
      </c>
      <c r="R97" s="128">
        <v>51</v>
      </c>
    </row>
    <row r="98" spans="1:18" s="3" customFormat="1" ht="9.9499999999999993" customHeight="1" x14ac:dyDescent="0.25">
      <c r="A98" s="23" t="s">
        <v>61</v>
      </c>
      <c r="B98" s="499" t="s">
        <v>23</v>
      </c>
      <c r="C98" s="128" t="s">
        <v>191</v>
      </c>
      <c r="D98" s="24" t="s">
        <v>191</v>
      </c>
      <c r="E98" s="24" t="s">
        <v>191</v>
      </c>
      <c r="F98" s="24" t="s">
        <v>191</v>
      </c>
      <c r="G98" s="24">
        <v>1</v>
      </c>
      <c r="H98" s="24" t="s">
        <v>191</v>
      </c>
      <c r="I98" s="24" t="s">
        <v>191</v>
      </c>
      <c r="J98" s="24" t="s">
        <v>191</v>
      </c>
      <c r="K98" s="24" t="s">
        <v>191</v>
      </c>
      <c r="L98" s="24" t="s">
        <v>191</v>
      </c>
      <c r="M98" s="24" t="s">
        <v>191</v>
      </c>
      <c r="N98" s="24">
        <v>18</v>
      </c>
      <c r="O98" s="24" t="s">
        <v>191</v>
      </c>
      <c r="P98" s="24" t="s">
        <v>191</v>
      </c>
      <c r="Q98" s="24" t="s">
        <v>191</v>
      </c>
      <c r="R98" s="128">
        <v>19</v>
      </c>
    </row>
    <row r="99" spans="1:18" s="3" customFormat="1" ht="9.9499999999999993" customHeight="1" x14ac:dyDescent="0.25">
      <c r="A99" s="23" t="s">
        <v>62</v>
      </c>
      <c r="B99" s="499" t="s">
        <v>22</v>
      </c>
      <c r="C99" s="128" t="s">
        <v>191</v>
      </c>
      <c r="D99" s="24" t="s">
        <v>191</v>
      </c>
      <c r="E99" s="24" t="s">
        <v>191</v>
      </c>
      <c r="F99" s="24" t="s">
        <v>191</v>
      </c>
      <c r="G99" s="24" t="s">
        <v>191</v>
      </c>
      <c r="H99" s="24" t="s">
        <v>191</v>
      </c>
      <c r="I99" s="24" t="s">
        <v>191</v>
      </c>
      <c r="J99" s="24" t="s">
        <v>191</v>
      </c>
      <c r="K99" s="24">
        <v>3</v>
      </c>
      <c r="L99" s="24" t="s">
        <v>191</v>
      </c>
      <c r="M99" s="24" t="s">
        <v>191</v>
      </c>
      <c r="N99" s="24">
        <v>221</v>
      </c>
      <c r="O99" s="24">
        <v>106</v>
      </c>
      <c r="P99" s="24" t="s">
        <v>191</v>
      </c>
      <c r="Q99" s="24" t="s">
        <v>191</v>
      </c>
      <c r="R99" s="128">
        <v>330</v>
      </c>
    </row>
    <row r="100" spans="1:18" s="3" customFormat="1" ht="9.9499999999999993" customHeight="1" x14ac:dyDescent="0.25">
      <c r="A100" s="23" t="s">
        <v>62</v>
      </c>
      <c r="B100" s="499" t="s">
        <v>23</v>
      </c>
      <c r="C100" s="128" t="s">
        <v>191</v>
      </c>
      <c r="D100" s="24" t="s">
        <v>191</v>
      </c>
      <c r="E100" s="24" t="s">
        <v>191</v>
      </c>
      <c r="F100" s="24" t="s">
        <v>191</v>
      </c>
      <c r="G100" s="24" t="s">
        <v>191</v>
      </c>
      <c r="H100" s="24" t="s">
        <v>191</v>
      </c>
      <c r="I100" s="24" t="s">
        <v>191</v>
      </c>
      <c r="J100" s="24" t="s">
        <v>191</v>
      </c>
      <c r="K100" s="24">
        <v>1</v>
      </c>
      <c r="L100" s="24" t="s">
        <v>191</v>
      </c>
      <c r="M100" s="24" t="s">
        <v>191</v>
      </c>
      <c r="N100" s="24">
        <v>55</v>
      </c>
      <c r="O100" s="24">
        <v>14</v>
      </c>
      <c r="P100" s="24" t="s">
        <v>191</v>
      </c>
      <c r="Q100" s="24" t="s">
        <v>191</v>
      </c>
      <c r="R100" s="128">
        <v>70</v>
      </c>
    </row>
    <row r="101" spans="1:18" s="3" customFormat="1" ht="9.9499999999999993" customHeight="1" x14ac:dyDescent="0.25">
      <c r="A101" s="23" t="s">
        <v>63</v>
      </c>
      <c r="B101" s="499" t="s">
        <v>22</v>
      </c>
      <c r="C101" s="128" t="s">
        <v>191</v>
      </c>
      <c r="D101" s="24" t="s">
        <v>191</v>
      </c>
      <c r="E101" s="24" t="s">
        <v>191</v>
      </c>
      <c r="F101" s="24" t="s">
        <v>191</v>
      </c>
      <c r="G101" s="24" t="s">
        <v>191</v>
      </c>
      <c r="H101" s="24" t="s">
        <v>191</v>
      </c>
      <c r="I101" s="24" t="s">
        <v>191</v>
      </c>
      <c r="J101" s="24" t="s">
        <v>191</v>
      </c>
      <c r="K101" s="24">
        <v>687</v>
      </c>
      <c r="L101" s="24" t="s">
        <v>191</v>
      </c>
      <c r="M101" s="24" t="s">
        <v>191</v>
      </c>
      <c r="N101" s="24">
        <v>101</v>
      </c>
      <c r="O101" s="24" t="s">
        <v>191</v>
      </c>
      <c r="P101" s="24">
        <v>117</v>
      </c>
      <c r="Q101" s="24" t="s">
        <v>191</v>
      </c>
      <c r="R101" s="128">
        <v>905</v>
      </c>
    </row>
    <row r="102" spans="1:18" s="3" customFormat="1" ht="9.9499999999999993" customHeight="1" x14ac:dyDescent="0.25">
      <c r="A102" s="23" t="s">
        <v>63</v>
      </c>
      <c r="B102" s="499" t="s">
        <v>23</v>
      </c>
      <c r="C102" s="128" t="s">
        <v>191</v>
      </c>
      <c r="D102" s="24" t="s">
        <v>191</v>
      </c>
      <c r="E102" s="24" t="s">
        <v>191</v>
      </c>
      <c r="F102" s="24" t="s">
        <v>191</v>
      </c>
      <c r="G102" s="24" t="s">
        <v>191</v>
      </c>
      <c r="H102" s="24" t="s">
        <v>191</v>
      </c>
      <c r="I102" s="24" t="s">
        <v>191</v>
      </c>
      <c r="J102" s="24" t="s">
        <v>191</v>
      </c>
      <c r="K102" s="24">
        <v>247</v>
      </c>
      <c r="L102" s="24" t="s">
        <v>191</v>
      </c>
      <c r="M102" s="24" t="s">
        <v>191</v>
      </c>
      <c r="N102" s="24">
        <v>80</v>
      </c>
      <c r="O102" s="24" t="s">
        <v>191</v>
      </c>
      <c r="P102" s="24">
        <v>91</v>
      </c>
      <c r="Q102" s="24" t="s">
        <v>191</v>
      </c>
      <c r="R102" s="128">
        <v>418</v>
      </c>
    </row>
    <row r="103" spans="1:18" s="3" customFormat="1" ht="9.9499999999999993" customHeight="1" x14ac:dyDescent="0.25">
      <c r="A103" s="23" t="s">
        <v>64</v>
      </c>
      <c r="B103" s="499" t="s">
        <v>22</v>
      </c>
      <c r="C103" s="128" t="s">
        <v>191</v>
      </c>
      <c r="D103" s="24" t="s">
        <v>191</v>
      </c>
      <c r="E103" s="24" t="s">
        <v>191</v>
      </c>
      <c r="F103" s="24" t="s">
        <v>191</v>
      </c>
      <c r="G103" s="24">
        <v>11050</v>
      </c>
      <c r="H103" s="24">
        <v>26733</v>
      </c>
      <c r="I103" s="24" t="s">
        <v>191</v>
      </c>
      <c r="J103" s="24">
        <v>250</v>
      </c>
      <c r="K103" s="24">
        <v>55168</v>
      </c>
      <c r="L103" s="24">
        <v>113</v>
      </c>
      <c r="M103" s="24">
        <v>25</v>
      </c>
      <c r="N103" s="24">
        <v>3815</v>
      </c>
      <c r="O103" s="24" t="s">
        <v>191</v>
      </c>
      <c r="P103" s="24" t="s">
        <v>191</v>
      </c>
      <c r="Q103" s="24">
        <v>370</v>
      </c>
      <c r="R103" s="128">
        <v>97524</v>
      </c>
    </row>
    <row r="104" spans="1:18" s="3" customFormat="1" ht="9.9499999999999993" customHeight="1" x14ac:dyDescent="0.25">
      <c r="A104" s="23" t="s">
        <v>64</v>
      </c>
      <c r="B104" s="499" t="s">
        <v>23</v>
      </c>
      <c r="C104" s="128" t="s">
        <v>191</v>
      </c>
      <c r="D104" s="24" t="s">
        <v>191</v>
      </c>
      <c r="E104" s="24" t="s">
        <v>191</v>
      </c>
      <c r="F104" s="24" t="s">
        <v>191</v>
      </c>
      <c r="G104" s="24">
        <v>7565</v>
      </c>
      <c r="H104" s="24">
        <v>21775</v>
      </c>
      <c r="I104" s="24" t="s">
        <v>191</v>
      </c>
      <c r="J104" s="24">
        <v>169</v>
      </c>
      <c r="K104" s="24">
        <v>53226</v>
      </c>
      <c r="L104" s="24">
        <v>95</v>
      </c>
      <c r="M104" s="24">
        <v>17</v>
      </c>
      <c r="N104" s="24">
        <v>3278</v>
      </c>
      <c r="O104" s="24" t="s">
        <v>191</v>
      </c>
      <c r="P104" s="24" t="s">
        <v>191</v>
      </c>
      <c r="Q104" s="24">
        <v>282</v>
      </c>
      <c r="R104" s="128">
        <v>86407</v>
      </c>
    </row>
    <row r="105" spans="1:18" s="3" customFormat="1" ht="9.9499999999999993" customHeight="1" x14ac:dyDescent="0.25">
      <c r="A105" s="23" t="s">
        <v>119</v>
      </c>
      <c r="B105" s="499" t="s">
        <v>22</v>
      </c>
      <c r="C105" s="128" t="s">
        <v>191</v>
      </c>
      <c r="D105" s="24" t="s">
        <v>191</v>
      </c>
      <c r="E105" s="24" t="s">
        <v>191</v>
      </c>
      <c r="F105" s="24" t="s">
        <v>191</v>
      </c>
      <c r="G105" s="24" t="s">
        <v>191</v>
      </c>
      <c r="H105" s="24" t="s">
        <v>191</v>
      </c>
      <c r="I105" s="24" t="s">
        <v>191</v>
      </c>
      <c r="J105" s="24" t="s">
        <v>191</v>
      </c>
      <c r="K105" s="24" t="s">
        <v>191</v>
      </c>
      <c r="L105" s="24" t="s">
        <v>191</v>
      </c>
      <c r="M105" s="24" t="s">
        <v>191</v>
      </c>
      <c r="N105" s="24">
        <v>3312</v>
      </c>
      <c r="O105" s="24" t="s">
        <v>191</v>
      </c>
      <c r="P105" s="24" t="s">
        <v>191</v>
      </c>
      <c r="Q105" s="24" t="s">
        <v>191</v>
      </c>
      <c r="R105" s="128">
        <v>3312</v>
      </c>
    </row>
    <row r="106" spans="1:18" s="3" customFormat="1" ht="9.9499999999999993" customHeight="1" x14ac:dyDescent="0.25">
      <c r="A106" s="23" t="s">
        <v>119</v>
      </c>
      <c r="B106" s="499" t="s">
        <v>23</v>
      </c>
      <c r="C106" s="128" t="s">
        <v>191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24" t="s">
        <v>191</v>
      </c>
      <c r="I106" s="24" t="s">
        <v>191</v>
      </c>
      <c r="J106" s="24" t="s">
        <v>191</v>
      </c>
      <c r="K106" s="24" t="s">
        <v>191</v>
      </c>
      <c r="L106" s="24" t="s">
        <v>191</v>
      </c>
      <c r="M106" s="24" t="s">
        <v>191</v>
      </c>
      <c r="N106" s="24">
        <v>2375</v>
      </c>
      <c r="O106" s="24" t="s">
        <v>191</v>
      </c>
      <c r="P106" s="24" t="s">
        <v>191</v>
      </c>
      <c r="Q106" s="24" t="s">
        <v>191</v>
      </c>
      <c r="R106" s="128">
        <v>2375</v>
      </c>
    </row>
    <row r="107" spans="1:18" s="3" customFormat="1" ht="9.9499999999999993" customHeight="1" x14ac:dyDescent="0.25">
      <c r="A107" s="23" t="s">
        <v>65</v>
      </c>
      <c r="B107" s="499" t="s">
        <v>22</v>
      </c>
      <c r="C107" s="128" t="s">
        <v>191</v>
      </c>
      <c r="D107" s="24" t="s">
        <v>191</v>
      </c>
      <c r="E107" s="24">
        <v>56</v>
      </c>
      <c r="F107" s="24">
        <v>68</v>
      </c>
      <c r="G107" s="24">
        <v>36</v>
      </c>
      <c r="H107" s="24" t="s">
        <v>191</v>
      </c>
      <c r="I107" s="24" t="s">
        <v>191</v>
      </c>
      <c r="J107" s="24" t="s">
        <v>191</v>
      </c>
      <c r="K107" s="24" t="s">
        <v>191</v>
      </c>
      <c r="L107" s="24" t="s">
        <v>191</v>
      </c>
      <c r="M107" s="24" t="s">
        <v>191</v>
      </c>
      <c r="N107" s="24" t="s">
        <v>191</v>
      </c>
      <c r="O107" s="24" t="s">
        <v>191</v>
      </c>
      <c r="P107" s="24" t="s">
        <v>191</v>
      </c>
      <c r="Q107" s="24" t="s">
        <v>191</v>
      </c>
      <c r="R107" s="128">
        <v>160</v>
      </c>
    </row>
    <row r="108" spans="1:18" s="3" customFormat="1" ht="9.9499999999999993" customHeight="1" x14ac:dyDescent="0.25">
      <c r="A108" s="23" t="s">
        <v>65</v>
      </c>
      <c r="B108" s="499" t="s">
        <v>23</v>
      </c>
      <c r="C108" s="128" t="s">
        <v>191</v>
      </c>
      <c r="D108" s="24" t="s">
        <v>191</v>
      </c>
      <c r="E108" s="24">
        <v>17</v>
      </c>
      <c r="F108" s="24">
        <v>27</v>
      </c>
      <c r="G108" s="24">
        <v>15</v>
      </c>
      <c r="H108" s="24" t="s">
        <v>191</v>
      </c>
      <c r="I108" s="24" t="s">
        <v>191</v>
      </c>
      <c r="J108" s="24" t="s">
        <v>191</v>
      </c>
      <c r="K108" s="24" t="s">
        <v>191</v>
      </c>
      <c r="L108" s="24" t="s">
        <v>191</v>
      </c>
      <c r="M108" s="24" t="s">
        <v>191</v>
      </c>
      <c r="N108" s="24" t="s">
        <v>191</v>
      </c>
      <c r="O108" s="24" t="s">
        <v>191</v>
      </c>
      <c r="P108" s="24" t="s">
        <v>191</v>
      </c>
      <c r="Q108" s="24" t="s">
        <v>191</v>
      </c>
      <c r="R108" s="128">
        <v>59</v>
      </c>
    </row>
    <row r="109" spans="1:18" s="3" customFormat="1" ht="9.9499999999999993" customHeight="1" x14ac:dyDescent="0.25">
      <c r="A109" s="23" t="s">
        <v>66</v>
      </c>
      <c r="B109" s="499" t="s">
        <v>22</v>
      </c>
      <c r="C109" s="128" t="s">
        <v>191</v>
      </c>
      <c r="D109" s="24" t="s">
        <v>191</v>
      </c>
      <c r="E109" s="24" t="s">
        <v>191</v>
      </c>
      <c r="F109" s="24" t="s">
        <v>191</v>
      </c>
      <c r="G109" s="24">
        <v>2</v>
      </c>
      <c r="H109" s="24" t="s">
        <v>191</v>
      </c>
      <c r="I109" s="24" t="s">
        <v>191</v>
      </c>
      <c r="J109" s="24" t="s">
        <v>191</v>
      </c>
      <c r="K109" s="24" t="s">
        <v>191</v>
      </c>
      <c r="L109" s="24" t="s">
        <v>191</v>
      </c>
      <c r="M109" s="24" t="s">
        <v>191</v>
      </c>
      <c r="N109" s="24" t="s">
        <v>191</v>
      </c>
      <c r="O109" s="24" t="s">
        <v>191</v>
      </c>
      <c r="P109" s="24" t="s">
        <v>191</v>
      </c>
      <c r="Q109" s="24" t="s">
        <v>191</v>
      </c>
      <c r="R109" s="128">
        <v>2</v>
      </c>
    </row>
    <row r="110" spans="1:18" s="3" customFormat="1" ht="9.9499999999999993" customHeight="1" x14ac:dyDescent="0.25">
      <c r="A110" s="23" t="s">
        <v>66</v>
      </c>
      <c r="B110" s="499" t="s">
        <v>23</v>
      </c>
      <c r="C110" s="128" t="s">
        <v>191</v>
      </c>
      <c r="D110" s="24" t="s">
        <v>191</v>
      </c>
      <c r="E110" s="24" t="s">
        <v>191</v>
      </c>
      <c r="F110" s="24" t="s">
        <v>191</v>
      </c>
      <c r="G110" s="24">
        <v>1</v>
      </c>
      <c r="H110" s="24" t="s">
        <v>191</v>
      </c>
      <c r="I110" s="24" t="s">
        <v>191</v>
      </c>
      <c r="J110" s="24" t="s">
        <v>191</v>
      </c>
      <c r="K110" s="24" t="s">
        <v>191</v>
      </c>
      <c r="L110" s="24" t="s">
        <v>191</v>
      </c>
      <c r="M110" s="24" t="s">
        <v>191</v>
      </c>
      <c r="N110" s="24" t="s">
        <v>191</v>
      </c>
      <c r="O110" s="24" t="s">
        <v>191</v>
      </c>
      <c r="P110" s="24" t="s">
        <v>191</v>
      </c>
      <c r="Q110" s="24" t="s">
        <v>191</v>
      </c>
      <c r="R110" s="128">
        <v>1</v>
      </c>
    </row>
    <row r="111" spans="1:18" s="3" customFormat="1" ht="9.9499999999999993" customHeight="1" x14ac:dyDescent="0.25">
      <c r="A111" s="23" t="s">
        <v>165</v>
      </c>
      <c r="B111" s="499" t="s">
        <v>22</v>
      </c>
      <c r="C111" s="128" t="s">
        <v>191</v>
      </c>
      <c r="D111" s="24" t="s">
        <v>191</v>
      </c>
      <c r="E111" s="24" t="s">
        <v>191</v>
      </c>
      <c r="F111" s="24" t="s">
        <v>191</v>
      </c>
      <c r="G111" s="24">
        <v>5</v>
      </c>
      <c r="H111" s="24" t="s">
        <v>191</v>
      </c>
      <c r="I111" s="24" t="s">
        <v>191</v>
      </c>
      <c r="J111" s="24" t="s">
        <v>191</v>
      </c>
      <c r="K111" s="24" t="s">
        <v>191</v>
      </c>
      <c r="L111" s="24" t="s">
        <v>191</v>
      </c>
      <c r="M111" s="24" t="s">
        <v>191</v>
      </c>
      <c r="N111" s="24" t="s">
        <v>191</v>
      </c>
      <c r="O111" s="24" t="s">
        <v>191</v>
      </c>
      <c r="P111" s="24" t="s">
        <v>191</v>
      </c>
      <c r="Q111" s="24" t="s">
        <v>191</v>
      </c>
      <c r="R111" s="128">
        <v>5</v>
      </c>
    </row>
    <row r="112" spans="1:18" s="3" customFormat="1" ht="9.9499999999999993" customHeight="1" x14ac:dyDescent="0.25">
      <c r="A112" s="23" t="s">
        <v>165</v>
      </c>
      <c r="B112" s="499" t="s">
        <v>23</v>
      </c>
      <c r="C112" s="128" t="s">
        <v>191</v>
      </c>
      <c r="D112" s="24" t="s">
        <v>191</v>
      </c>
      <c r="E112" s="24" t="s">
        <v>191</v>
      </c>
      <c r="F112" s="24" t="s">
        <v>191</v>
      </c>
      <c r="G112" s="24">
        <v>1</v>
      </c>
      <c r="H112" s="24" t="s">
        <v>191</v>
      </c>
      <c r="I112" s="24" t="s">
        <v>191</v>
      </c>
      <c r="J112" s="24" t="s">
        <v>191</v>
      </c>
      <c r="K112" s="24" t="s">
        <v>191</v>
      </c>
      <c r="L112" s="24" t="s">
        <v>191</v>
      </c>
      <c r="M112" s="24" t="s">
        <v>191</v>
      </c>
      <c r="N112" s="24" t="s">
        <v>191</v>
      </c>
      <c r="O112" s="24" t="s">
        <v>191</v>
      </c>
      <c r="P112" s="24" t="s">
        <v>191</v>
      </c>
      <c r="Q112" s="24" t="s">
        <v>191</v>
      </c>
      <c r="R112" s="128">
        <v>1</v>
      </c>
    </row>
    <row r="113" spans="1:18" s="3" customFormat="1" ht="9.9499999999999993" customHeight="1" x14ac:dyDescent="0.25">
      <c r="A113" s="23" t="s">
        <v>67</v>
      </c>
      <c r="B113" s="499" t="s">
        <v>22</v>
      </c>
      <c r="C113" s="128" t="s">
        <v>191</v>
      </c>
      <c r="D113" s="24" t="s">
        <v>191</v>
      </c>
      <c r="E113" s="24" t="s">
        <v>191</v>
      </c>
      <c r="F113" s="24">
        <v>61</v>
      </c>
      <c r="G113" s="24">
        <v>229</v>
      </c>
      <c r="H113" s="24">
        <v>22</v>
      </c>
      <c r="I113" s="24" t="s">
        <v>191</v>
      </c>
      <c r="J113" s="24" t="s">
        <v>191</v>
      </c>
      <c r="K113" s="24">
        <v>234</v>
      </c>
      <c r="L113" s="24" t="s">
        <v>191</v>
      </c>
      <c r="M113" s="24">
        <v>19</v>
      </c>
      <c r="N113" s="24">
        <v>976</v>
      </c>
      <c r="O113" s="24" t="s">
        <v>191</v>
      </c>
      <c r="P113" s="24" t="s">
        <v>191</v>
      </c>
      <c r="Q113" s="24" t="s">
        <v>191</v>
      </c>
      <c r="R113" s="128">
        <v>1541</v>
      </c>
    </row>
    <row r="114" spans="1:18" s="3" customFormat="1" ht="9.9499999999999993" customHeight="1" x14ac:dyDescent="0.25">
      <c r="A114" s="23" t="s">
        <v>67</v>
      </c>
      <c r="B114" s="499" t="s">
        <v>23</v>
      </c>
      <c r="C114" s="128" t="s">
        <v>191</v>
      </c>
      <c r="D114" s="24" t="s">
        <v>191</v>
      </c>
      <c r="E114" s="24" t="s">
        <v>191</v>
      </c>
      <c r="F114" s="24">
        <v>19</v>
      </c>
      <c r="G114" s="24">
        <v>97</v>
      </c>
      <c r="H114" s="24">
        <v>2</v>
      </c>
      <c r="I114" s="24" t="s">
        <v>191</v>
      </c>
      <c r="J114" s="24" t="s">
        <v>191</v>
      </c>
      <c r="K114" s="24">
        <v>90</v>
      </c>
      <c r="L114" s="24" t="s">
        <v>191</v>
      </c>
      <c r="M114" s="24">
        <v>7</v>
      </c>
      <c r="N114" s="24">
        <v>358</v>
      </c>
      <c r="O114" s="24" t="s">
        <v>191</v>
      </c>
      <c r="P114" s="24" t="s">
        <v>191</v>
      </c>
      <c r="Q114" s="24" t="s">
        <v>191</v>
      </c>
      <c r="R114" s="128">
        <v>573</v>
      </c>
    </row>
    <row r="115" spans="1:18" s="3" customFormat="1" ht="9.9499999999999993" customHeight="1" x14ac:dyDescent="0.25">
      <c r="A115" s="23" t="s">
        <v>68</v>
      </c>
      <c r="B115" s="499" t="s">
        <v>22</v>
      </c>
      <c r="C115" s="128" t="s">
        <v>191</v>
      </c>
      <c r="D115" s="24" t="s">
        <v>191</v>
      </c>
      <c r="E115" s="24" t="s">
        <v>191</v>
      </c>
      <c r="F115" s="24" t="s">
        <v>191</v>
      </c>
      <c r="G115" s="24">
        <v>102</v>
      </c>
      <c r="H115" s="24" t="s">
        <v>191</v>
      </c>
      <c r="I115" s="24" t="s">
        <v>191</v>
      </c>
      <c r="J115" s="24" t="s">
        <v>191</v>
      </c>
      <c r="K115" s="24" t="s">
        <v>191</v>
      </c>
      <c r="L115" s="24" t="s">
        <v>191</v>
      </c>
      <c r="M115" s="24" t="s">
        <v>191</v>
      </c>
      <c r="N115" s="24">
        <v>170</v>
      </c>
      <c r="O115" s="24" t="s">
        <v>191</v>
      </c>
      <c r="P115" s="24" t="s">
        <v>191</v>
      </c>
      <c r="Q115" s="24" t="s">
        <v>191</v>
      </c>
      <c r="R115" s="128">
        <v>272</v>
      </c>
    </row>
    <row r="116" spans="1:18" s="3" customFormat="1" ht="9.9499999999999993" customHeight="1" x14ac:dyDescent="0.25">
      <c r="A116" s="23" t="s">
        <v>68</v>
      </c>
      <c r="B116" s="499" t="s">
        <v>23</v>
      </c>
      <c r="C116" s="128" t="s">
        <v>191</v>
      </c>
      <c r="D116" s="24" t="s">
        <v>191</v>
      </c>
      <c r="E116" s="24" t="s">
        <v>191</v>
      </c>
      <c r="F116" s="24" t="s">
        <v>191</v>
      </c>
      <c r="G116" s="24">
        <v>23</v>
      </c>
      <c r="H116" s="24" t="s">
        <v>191</v>
      </c>
      <c r="I116" s="24" t="s">
        <v>191</v>
      </c>
      <c r="J116" s="24" t="s">
        <v>191</v>
      </c>
      <c r="K116" s="24" t="s">
        <v>191</v>
      </c>
      <c r="L116" s="24" t="s">
        <v>191</v>
      </c>
      <c r="M116" s="24" t="s">
        <v>191</v>
      </c>
      <c r="N116" s="24">
        <v>81</v>
      </c>
      <c r="O116" s="24" t="s">
        <v>191</v>
      </c>
      <c r="P116" s="24" t="s">
        <v>191</v>
      </c>
      <c r="Q116" s="24" t="s">
        <v>191</v>
      </c>
      <c r="R116" s="128">
        <v>104</v>
      </c>
    </row>
    <row r="117" spans="1:18" s="3" customFormat="1" ht="9.9499999999999993" customHeight="1" x14ac:dyDescent="0.25">
      <c r="A117" s="23" t="s">
        <v>69</v>
      </c>
      <c r="B117" s="499" t="s">
        <v>22</v>
      </c>
      <c r="C117" s="128" t="s">
        <v>191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24">
        <v>12</v>
      </c>
      <c r="I117" s="24" t="s">
        <v>191</v>
      </c>
      <c r="J117" s="24" t="s">
        <v>191</v>
      </c>
      <c r="K117" s="24">
        <v>2202</v>
      </c>
      <c r="L117" s="24" t="s">
        <v>191</v>
      </c>
      <c r="M117" s="24">
        <v>1</v>
      </c>
      <c r="N117" s="24">
        <v>467</v>
      </c>
      <c r="O117" s="24" t="s">
        <v>191</v>
      </c>
      <c r="P117" s="24" t="s">
        <v>191</v>
      </c>
      <c r="Q117" s="24" t="s">
        <v>191</v>
      </c>
      <c r="R117" s="128">
        <v>2682</v>
      </c>
    </row>
    <row r="118" spans="1:18" s="3" customFormat="1" ht="9.9499999999999993" customHeight="1" x14ac:dyDescent="0.25">
      <c r="A118" s="23" t="s">
        <v>69</v>
      </c>
      <c r="B118" s="499" t="s">
        <v>23</v>
      </c>
      <c r="C118" s="128" t="s">
        <v>191</v>
      </c>
      <c r="D118" s="24" t="s">
        <v>191</v>
      </c>
      <c r="E118" s="24" t="s">
        <v>191</v>
      </c>
      <c r="F118" s="24" t="s">
        <v>191</v>
      </c>
      <c r="G118" s="24" t="s">
        <v>191</v>
      </c>
      <c r="H118" s="24">
        <v>9</v>
      </c>
      <c r="I118" s="24" t="s">
        <v>191</v>
      </c>
      <c r="J118" s="24" t="s">
        <v>191</v>
      </c>
      <c r="K118" s="24">
        <v>797</v>
      </c>
      <c r="L118" s="24" t="s">
        <v>191</v>
      </c>
      <c r="M118" s="24" t="s">
        <v>191</v>
      </c>
      <c r="N118" s="24">
        <v>290</v>
      </c>
      <c r="O118" s="24" t="s">
        <v>191</v>
      </c>
      <c r="P118" s="24" t="s">
        <v>191</v>
      </c>
      <c r="Q118" s="24" t="s">
        <v>191</v>
      </c>
      <c r="R118" s="128">
        <v>1096</v>
      </c>
    </row>
    <row r="119" spans="1:18" s="3" customFormat="1" ht="9.9499999999999993" customHeight="1" x14ac:dyDescent="0.25">
      <c r="A119" s="23" t="s">
        <v>70</v>
      </c>
      <c r="B119" s="499" t="s">
        <v>22</v>
      </c>
      <c r="C119" s="128" t="s">
        <v>191</v>
      </c>
      <c r="D119" s="24" t="s">
        <v>191</v>
      </c>
      <c r="E119" s="24">
        <v>21</v>
      </c>
      <c r="F119" s="24">
        <v>99</v>
      </c>
      <c r="G119" s="24">
        <v>3973</v>
      </c>
      <c r="H119" s="24" t="s">
        <v>191</v>
      </c>
      <c r="I119" s="24" t="s">
        <v>191</v>
      </c>
      <c r="J119" s="24" t="s">
        <v>191</v>
      </c>
      <c r="K119" s="24" t="s">
        <v>191</v>
      </c>
      <c r="L119" s="24" t="s">
        <v>191</v>
      </c>
      <c r="M119" s="24" t="s">
        <v>191</v>
      </c>
      <c r="N119" s="24" t="s">
        <v>191</v>
      </c>
      <c r="O119" s="24" t="s">
        <v>191</v>
      </c>
      <c r="P119" s="24" t="s">
        <v>191</v>
      </c>
      <c r="Q119" s="24" t="s">
        <v>191</v>
      </c>
      <c r="R119" s="128">
        <v>4093</v>
      </c>
    </row>
    <row r="120" spans="1:18" s="3" customFormat="1" ht="9.9499999999999993" customHeight="1" x14ac:dyDescent="0.25">
      <c r="A120" s="23" t="s">
        <v>70</v>
      </c>
      <c r="B120" s="499" t="s">
        <v>23</v>
      </c>
      <c r="C120" s="128" t="s">
        <v>191</v>
      </c>
      <c r="D120" s="24" t="s">
        <v>191</v>
      </c>
      <c r="E120" s="24">
        <v>9</v>
      </c>
      <c r="F120" s="24">
        <v>50</v>
      </c>
      <c r="G120" s="24">
        <v>1248</v>
      </c>
      <c r="H120" s="24" t="s">
        <v>191</v>
      </c>
      <c r="I120" s="24" t="s">
        <v>191</v>
      </c>
      <c r="J120" s="24" t="s">
        <v>191</v>
      </c>
      <c r="K120" s="24" t="s">
        <v>191</v>
      </c>
      <c r="L120" s="24" t="s">
        <v>191</v>
      </c>
      <c r="M120" s="24" t="s">
        <v>191</v>
      </c>
      <c r="N120" s="24" t="s">
        <v>191</v>
      </c>
      <c r="O120" s="24" t="s">
        <v>191</v>
      </c>
      <c r="P120" s="24" t="s">
        <v>191</v>
      </c>
      <c r="Q120" s="24" t="s">
        <v>191</v>
      </c>
      <c r="R120" s="128">
        <v>1307</v>
      </c>
    </row>
    <row r="121" spans="1:18" s="3" customFormat="1" ht="9.9499999999999993" customHeight="1" x14ac:dyDescent="0.25">
      <c r="A121" s="23" t="s">
        <v>71</v>
      </c>
      <c r="B121" s="499" t="s">
        <v>22</v>
      </c>
      <c r="C121" s="128" t="s">
        <v>191</v>
      </c>
      <c r="D121" s="24" t="s">
        <v>191</v>
      </c>
      <c r="E121" s="24" t="s">
        <v>191</v>
      </c>
      <c r="F121" s="24" t="s">
        <v>191</v>
      </c>
      <c r="G121" s="24" t="s">
        <v>191</v>
      </c>
      <c r="H121" s="24" t="s">
        <v>191</v>
      </c>
      <c r="I121" s="24" t="s">
        <v>191</v>
      </c>
      <c r="J121" s="24" t="s">
        <v>191</v>
      </c>
      <c r="K121" s="24" t="s">
        <v>191</v>
      </c>
      <c r="L121" s="24" t="s">
        <v>191</v>
      </c>
      <c r="M121" s="24" t="s">
        <v>191</v>
      </c>
      <c r="N121" s="24" t="s">
        <v>191</v>
      </c>
      <c r="O121" s="24" t="s">
        <v>191</v>
      </c>
      <c r="P121" s="24">
        <v>583</v>
      </c>
      <c r="Q121" s="24" t="s">
        <v>191</v>
      </c>
      <c r="R121" s="128">
        <v>583</v>
      </c>
    </row>
    <row r="122" spans="1:18" s="3" customFormat="1" ht="9.9499999999999993" customHeight="1" x14ac:dyDescent="0.25">
      <c r="A122" s="23" t="s">
        <v>71</v>
      </c>
      <c r="B122" s="499" t="s">
        <v>23</v>
      </c>
      <c r="C122" s="128" t="s">
        <v>191</v>
      </c>
      <c r="D122" s="24" t="s">
        <v>191</v>
      </c>
      <c r="E122" s="24" t="s">
        <v>191</v>
      </c>
      <c r="F122" s="24" t="s">
        <v>191</v>
      </c>
      <c r="G122" s="24" t="s">
        <v>191</v>
      </c>
      <c r="H122" s="24" t="s">
        <v>191</v>
      </c>
      <c r="I122" s="24" t="s">
        <v>191</v>
      </c>
      <c r="J122" s="24" t="s">
        <v>191</v>
      </c>
      <c r="K122" s="24" t="s">
        <v>191</v>
      </c>
      <c r="L122" s="24" t="s">
        <v>191</v>
      </c>
      <c r="M122" s="24" t="s">
        <v>191</v>
      </c>
      <c r="N122" s="24" t="s">
        <v>191</v>
      </c>
      <c r="O122" s="24" t="s">
        <v>191</v>
      </c>
      <c r="P122" s="24">
        <v>114</v>
      </c>
      <c r="Q122" s="24" t="s">
        <v>191</v>
      </c>
      <c r="R122" s="128">
        <v>114</v>
      </c>
    </row>
    <row r="123" spans="1:18" s="3" customFormat="1" ht="9.9499999999999993" customHeight="1" x14ac:dyDescent="0.25">
      <c r="A123" s="23" t="s">
        <v>72</v>
      </c>
      <c r="B123" s="499" t="s">
        <v>22</v>
      </c>
      <c r="C123" s="128" t="s">
        <v>191</v>
      </c>
      <c r="D123" s="24" t="s">
        <v>191</v>
      </c>
      <c r="E123" s="24" t="s">
        <v>191</v>
      </c>
      <c r="F123" s="24" t="s">
        <v>191</v>
      </c>
      <c r="G123" s="24" t="s">
        <v>191</v>
      </c>
      <c r="H123" s="24" t="s">
        <v>191</v>
      </c>
      <c r="I123" s="24" t="s">
        <v>191</v>
      </c>
      <c r="J123" s="24" t="s">
        <v>191</v>
      </c>
      <c r="K123" s="24" t="s">
        <v>191</v>
      </c>
      <c r="L123" s="24" t="s">
        <v>191</v>
      </c>
      <c r="M123" s="24" t="s">
        <v>191</v>
      </c>
      <c r="N123" s="24" t="s">
        <v>191</v>
      </c>
      <c r="O123" s="24" t="s">
        <v>191</v>
      </c>
      <c r="P123" s="24" t="s">
        <v>191</v>
      </c>
      <c r="Q123" s="24">
        <v>5</v>
      </c>
      <c r="R123" s="128">
        <v>5</v>
      </c>
    </row>
    <row r="124" spans="1:18" s="3" customFormat="1" ht="9.9499999999999993" customHeight="1" x14ac:dyDescent="0.25">
      <c r="A124" s="23" t="s">
        <v>72</v>
      </c>
      <c r="B124" s="499" t="s">
        <v>23</v>
      </c>
      <c r="C124" s="128" t="s">
        <v>191</v>
      </c>
      <c r="D124" s="24" t="s">
        <v>191</v>
      </c>
      <c r="E124" s="24" t="s">
        <v>191</v>
      </c>
      <c r="F124" s="24" t="s">
        <v>191</v>
      </c>
      <c r="G124" s="24" t="s">
        <v>191</v>
      </c>
      <c r="H124" s="24" t="s">
        <v>191</v>
      </c>
      <c r="I124" s="24" t="s">
        <v>191</v>
      </c>
      <c r="J124" s="24" t="s">
        <v>191</v>
      </c>
      <c r="K124" s="24" t="s">
        <v>191</v>
      </c>
      <c r="L124" s="24" t="s">
        <v>191</v>
      </c>
      <c r="M124" s="24" t="s">
        <v>191</v>
      </c>
      <c r="N124" s="24" t="s">
        <v>191</v>
      </c>
      <c r="O124" s="24" t="s">
        <v>191</v>
      </c>
      <c r="P124" s="24" t="s">
        <v>191</v>
      </c>
      <c r="Q124" s="24">
        <v>2</v>
      </c>
      <c r="R124" s="128">
        <v>2</v>
      </c>
    </row>
    <row r="125" spans="1:18" s="3" customFormat="1" ht="9.9499999999999993" customHeight="1" x14ac:dyDescent="0.25">
      <c r="A125" s="23" t="s">
        <v>73</v>
      </c>
      <c r="B125" s="499" t="s">
        <v>22</v>
      </c>
      <c r="C125" s="128" t="s">
        <v>191</v>
      </c>
      <c r="D125" s="24">
        <v>105</v>
      </c>
      <c r="E125" s="24">
        <v>1190</v>
      </c>
      <c r="F125" s="24">
        <v>719</v>
      </c>
      <c r="G125" s="24">
        <v>482</v>
      </c>
      <c r="H125" s="24" t="s">
        <v>191</v>
      </c>
      <c r="I125" s="24" t="s">
        <v>191</v>
      </c>
      <c r="J125" s="24" t="s">
        <v>191</v>
      </c>
      <c r="K125" s="24" t="s">
        <v>191</v>
      </c>
      <c r="L125" s="24" t="s">
        <v>191</v>
      </c>
      <c r="M125" s="24" t="s">
        <v>191</v>
      </c>
      <c r="N125" s="24" t="s">
        <v>191</v>
      </c>
      <c r="O125" s="24" t="s">
        <v>191</v>
      </c>
      <c r="P125" s="24" t="s">
        <v>191</v>
      </c>
      <c r="Q125" s="24">
        <v>7</v>
      </c>
      <c r="R125" s="128">
        <v>2503</v>
      </c>
    </row>
    <row r="126" spans="1:18" s="3" customFormat="1" ht="9.9499999999999993" customHeight="1" x14ac:dyDescent="0.25">
      <c r="A126" s="23" t="s">
        <v>73</v>
      </c>
      <c r="B126" s="499" t="s">
        <v>23</v>
      </c>
      <c r="C126" s="128" t="s">
        <v>191</v>
      </c>
      <c r="D126" s="24">
        <v>99</v>
      </c>
      <c r="E126" s="24">
        <v>1072</v>
      </c>
      <c r="F126" s="24">
        <v>686</v>
      </c>
      <c r="G126" s="24">
        <v>438</v>
      </c>
      <c r="H126" s="24" t="s">
        <v>191</v>
      </c>
      <c r="I126" s="24" t="s">
        <v>191</v>
      </c>
      <c r="J126" s="24" t="s">
        <v>191</v>
      </c>
      <c r="K126" s="24" t="s">
        <v>191</v>
      </c>
      <c r="L126" s="24" t="s">
        <v>191</v>
      </c>
      <c r="M126" s="24" t="s">
        <v>191</v>
      </c>
      <c r="N126" s="24" t="s">
        <v>191</v>
      </c>
      <c r="O126" s="24" t="s">
        <v>191</v>
      </c>
      <c r="P126" s="24" t="s">
        <v>191</v>
      </c>
      <c r="Q126" s="24">
        <v>7</v>
      </c>
      <c r="R126" s="128">
        <v>2302</v>
      </c>
    </row>
    <row r="127" spans="1:18" s="3" customFormat="1" ht="9.9499999999999993" customHeight="1" x14ac:dyDescent="0.25">
      <c r="A127" s="23" t="s">
        <v>74</v>
      </c>
      <c r="B127" s="499" t="s">
        <v>22</v>
      </c>
      <c r="C127" s="128" t="s">
        <v>191</v>
      </c>
      <c r="D127" s="24" t="s">
        <v>191</v>
      </c>
      <c r="E127" s="24" t="s">
        <v>191</v>
      </c>
      <c r="F127" s="24" t="s">
        <v>191</v>
      </c>
      <c r="G127" s="24" t="s">
        <v>191</v>
      </c>
      <c r="H127" s="24" t="s">
        <v>191</v>
      </c>
      <c r="I127" s="24" t="s">
        <v>191</v>
      </c>
      <c r="J127" s="24" t="s">
        <v>191</v>
      </c>
      <c r="K127" s="24" t="s">
        <v>191</v>
      </c>
      <c r="L127" s="24" t="s">
        <v>191</v>
      </c>
      <c r="M127" s="24" t="s">
        <v>191</v>
      </c>
      <c r="N127" s="24">
        <v>456</v>
      </c>
      <c r="O127" s="24" t="s">
        <v>191</v>
      </c>
      <c r="P127" s="24" t="s">
        <v>191</v>
      </c>
      <c r="Q127" s="24" t="s">
        <v>191</v>
      </c>
      <c r="R127" s="128">
        <v>456</v>
      </c>
    </row>
    <row r="128" spans="1:18" s="3" customFormat="1" ht="9.9499999999999993" customHeight="1" x14ac:dyDescent="0.25">
      <c r="A128" s="23" t="s">
        <v>74</v>
      </c>
      <c r="B128" s="499" t="s">
        <v>23</v>
      </c>
      <c r="C128" s="128" t="s">
        <v>191</v>
      </c>
      <c r="D128" s="24" t="s">
        <v>191</v>
      </c>
      <c r="E128" s="24" t="s">
        <v>191</v>
      </c>
      <c r="F128" s="24" t="s">
        <v>191</v>
      </c>
      <c r="G128" s="24" t="s">
        <v>191</v>
      </c>
      <c r="H128" s="24" t="s">
        <v>191</v>
      </c>
      <c r="I128" s="24" t="s">
        <v>191</v>
      </c>
      <c r="J128" s="24" t="s">
        <v>191</v>
      </c>
      <c r="K128" s="24" t="s">
        <v>191</v>
      </c>
      <c r="L128" s="24" t="s">
        <v>191</v>
      </c>
      <c r="M128" s="24" t="s">
        <v>191</v>
      </c>
      <c r="N128" s="24">
        <v>428</v>
      </c>
      <c r="O128" s="24" t="s">
        <v>191</v>
      </c>
      <c r="P128" s="24" t="s">
        <v>191</v>
      </c>
      <c r="Q128" s="24" t="s">
        <v>191</v>
      </c>
      <c r="R128" s="128">
        <v>428</v>
      </c>
    </row>
    <row r="129" spans="1:18" s="3" customFormat="1" ht="9.9499999999999993" customHeight="1" x14ac:dyDescent="0.25">
      <c r="A129" s="23" t="s">
        <v>120</v>
      </c>
      <c r="B129" s="499" t="s">
        <v>22</v>
      </c>
      <c r="C129" s="128" t="s">
        <v>191</v>
      </c>
      <c r="D129" s="24" t="s">
        <v>191</v>
      </c>
      <c r="E129" s="24" t="s">
        <v>191</v>
      </c>
      <c r="F129" s="24" t="s">
        <v>191</v>
      </c>
      <c r="G129" s="24" t="s">
        <v>191</v>
      </c>
      <c r="H129" s="24" t="s">
        <v>191</v>
      </c>
      <c r="I129" s="24" t="s">
        <v>191</v>
      </c>
      <c r="J129" s="24" t="s">
        <v>191</v>
      </c>
      <c r="K129" s="24">
        <v>469</v>
      </c>
      <c r="L129" s="24" t="s">
        <v>191</v>
      </c>
      <c r="M129" s="24" t="s">
        <v>191</v>
      </c>
      <c r="N129" s="24">
        <v>261</v>
      </c>
      <c r="O129" s="24" t="s">
        <v>191</v>
      </c>
      <c r="P129" s="24" t="s">
        <v>191</v>
      </c>
      <c r="Q129" s="24" t="s">
        <v>191</v>
      </c>
      <c r="R129" s="128">
        <v>730</v>
      </c>
    </row>
    <row r="130" spans="1:18" s="3" customFormat="1" ht="9.9499999999999993" customHeight="1" x14ac:dyDescent="0.25">
      <c r="A130" s="23" t="s">
        <v>120</v>
      </c>
      <c r="B130" s="499" t="s">
        <v>23</v>
      </c>
      <c r="C130" s="128" t="s">
        <v>191</v>
      </c>
      <c r="D130" s="24" t="s">
        <v>191</v>
      </c>
      <c r="E130" s="24" t="s">
        <v>191</v>
      </c>
      <c r="F130" s="24" t="s">
        <v>191</v>
      </c>
      <c r="G130" s="24" t="s">
        <v>191</v>
      </c>
      <c r="H130" s="24" t="s">
        <v>191</v>
      </c>
      <c r="I130" s="24" t="s">
        <v>191</v>
      </c>
      <c r="J130" s="24" t="s">
        <v>191</v>
      </c>
      <c r="K130" s="24">
        <v>53</v>
      </c>
      <c r="L130" s="24" t="s">
        <v>191</v>
      </c>
      <c r="M130" s="24" t="s">
        <v>191</v>
      </c>
      <c r="N130" s="24">
        <v>53</v>
      </c>
      <c r="O130" s="24" t="s">
        <v>191</v>
      </c>
      <c r="P130" s="24" t="s">
        <v>191</v>
      </c>
      <c r="Q130" s="24" t="s">
        <v>191</v>
      </c>
      <c r="R130" s="128">
        <v>106</v>
      </c>
    </row>
    <row r="131" spans="1:18" s="3" customFormat="1" ht="9.9499999999999993" customHeight="1" x14ac:dyDescent="0.25">
      <c r="A131" s="23" t="s">
        <v>75</v>
      </c>
      <c r="B131" s="499" t="s">
        <v>22</v>
      </c>
      <c r="C131" s="128" t="s">
        <v>191</v>
      </c>
      <c r="D131" s="24" t="s">
        <v>191</v>
      </c>
      <c r="E131" s="24" t="s">
        <v>191</v>
      </c>
      <c r="F131" s="24" t="s">
        <v>191</v>
      </c>
      <c r="G131" s="24" t="s">
        <v>191</v>
      </c>
      <c r="H131" s="24" t="s">
        <v>191</v>
      </c>
      <c r="I131" s="24" t="s">
        <v>191</v>
      </c>
      <c r="J131" s="24" t="s">
        <v>191</v>
      </c>
      <c r="K131" s="24" t="s">
        <v>191</v>
      </c>
      <c r="L131" s="24" t="s">
        <v>191</v>
      </c>
      <c r="M131" s="24" t="s">
        <v>191</v>
      </c>
      <c r="N131" s="24">
        <v>408</v>
      </c>
      <c r="O131" s="24" t="s">
        <v>191</v>
      </c>
      <c r="P131" s="24" t="s">
        <v>191</v>
      </c>
      <c r="Q131" s="24" t="s">
        <v>191</v>
      </c>
      <c r="R131" s="128">
        <v>408</v>
      </c>
    </row>
    <row r="132" spans="1:18" s="3" customFormat="1" ht="9.9499999999999993" customHeight="1" x14ac:dyDescent="0.25">
      <c r="A132" s="23" t="s">
        <v>75</v>
      </c>
      <c r="B132" s="499" t="s">
        <v>23</v>
      </c>
      <c r="C132" s="128" t="s">
        <v>191</v>
      </c>
      <c r="D132" s="24" t="s">
        <v>191</v>
      </c>
      <c r="E132" s="24" t="s">
        <v>191</v>
      </c>
      <c r="F132" s="24" t="s">
        <v>191</v>
      </c>
      <c r="G132" s="24" t="s">
        <v>191</v>
      </c>
      <c r="H132" s="24" t="s">
        <v>191</v>
      </c>
      <c r="I132" s="24" t="s">
        <v>191</v>
      </c>
      <c r="J132" s="24" t="s">
        <v>191</v>
      </c>
      <c r="K132" s="24" t="s">
        <v>191</v>
      </c>
      <c r="L132" s="24" t="s">
        <v>191</v>
      </c>
      <c r="M132" s="24" t="s">
        <v>191</v>
      </c>
      <c r="N132" s="24">
        <v>72</v>
      </c>
      <c r="O132" s="24" t="s">
        <v>191</v>
      </c>
      <c r="P132" s="24" t="s">
        <v>191</v>
      </c>
      <c r="Q132" s="24" t="s">
        <v>191</v>
      </c>
      <c r="R132" s="128">
        <v>72</v>
      </c>
    </row>
    <row r="133" spans="1:18" s="3" customFormat="1" ht="9.9499999999999993" customHeight="1" x14ac:dyDescent="0.25">
      <c r="A133" s="344"/>
      <c r="B133" s="501"/>
      <c r="C133" s="339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39"/>
    </row>
    <row r="134" spans="1:18" s="3" customFormat="1" ht="9.9499999999999993" customHeight="1" x14ac:dyDescent="0.25">
      <c r="A134" s="23" t="s">
        <v>76</v>
      </c>
      <c r="B134" s="499" t="s">
        <v>22</v>
      </c>
      <c r="C134" s="128" t="s">
        <v>191</v>
      </c>
      <c r="D134" s="24" t="s">
        <v>191</v>
      </c>
      <c r="E134" s="24" t="s">
        <v>191</v>
      </c>
      <c r="F134" s="24" t="s">
        <v>191</v>
      </c>
      <c r="G134" s="24">
        <v>2680</v>
      </c>
      <c r="H134" s="24">
        <v>1107</v>
      </c>
      <c r="I134" s="24" t="s">
        <v>191</v>
      </c>
      <c r="J134" s="24" t="s">
        <v>191</v>
      </c>
      <c r="K134" s="24" t="s">
        <v>191</v>
      </c>
      <c r="L134" s="24" t="s">
        <v>191</v>
      </c>
      <c r="M134" s="24" t="s">
        <v>191</v>
      </c>
      <c r="N134" s="24" t="s">
        <v>191</v>
      </c>
      <c r="O134" s="24" t="s">
        <v>191</v>
      </c>
      <c r="P134" s="24" t="s">
        <v>191</v>
      </c>
      <c r="Q134" s="24" t="s">
        <v>191</v>
      </c>
      <c r="R134" s="128">
        <v>3787</v>
      </c>
    </row>
    <row r="135" spans="1:18" s="3" customFormat="1" ht="9.9499999999999993" customHeight="1" x14ac:dyDescent="0.25">
      <c r="A135" s="23" t="s">
        <v>76</v>
      </c>
      <c r="B135" s="499" t="s">
        <v>23</v>
      </c>
      <c r="C135" s="128" t="s">
        <v>191</v>
      </c>
      <c r="D135" s="24" t="s">
        <v>191</v>
      </c>
      <c r="E135" s="24" t="s">
        <v>191</v>
      </c>
      <c r="F135" s="24" t="s">
        <v>191</v>
      </c>
      <c r="G135" s="24">
        <v>626</v>
      </c>
      <c r="H135" s="24">
        <v>281</v>
      </c>
      <c r="I135" s="24" t="s">
        <v>191</v>
      </c>
      <c r="J135" s="24" t="s">
        <v>191</v>
      </c>
      <c r="K135" s="24" t="s">
        <v>191</v>
      </c>
      <c r="L135" s="24" t="s">
        <v>191</v>
      </c>
      <c r="M135" s="24" t="s">
        <v>191</v>
      </c>
      <c r="N135" s="24" t="s">
        <v>191</v>
      </c>
      <c r="O135" s="24" t="s">
        <v>191</v>
      </c>
      <c r="P135" s="24" t="s">
        <v>191</v>
      </c>
      <c r="Q135" s="24" t="s">
        <v>191</v>
      </c>
      <c r="R135" s="128">
        <v>907</v>
      </c>
    </row>
    <row r="136" spans="1:18" s="3" customFormat="1" ht="9.9499999999999993" customHeight="1" x14ac:dyDescent="0.25">
      <c r="A136" s="23" t="s">
        <v>168</v>
      </c>
      <c r="B136" s="499" t="s">
        <v>22</v>
      </c>
      <c r="C136" s="128" t="s">
        <v>191</v>
      </c>
      <c r="D136" s="24" t="s">
        <v>191</v>
      </c>
      <c r="E136" s="24" t="s">
        <v>191</v>
      </c>
      <c r="F136" s="24" t="s">
        <v>191</v>
      </c>
      <c r="G136" s="24" t="s">
        <v>191</v>
      </c>
      <c r="H136" s="24">
        <v>2</v>
      </c>
      <c r="I136" s="24" t="s">
        <v>191</v>
      </c>
      <c r="J136" s="24" t="s">
        <v>191</v>
      </c>
      <c r="K136" s="24" t="s">
        <v>191</v>
      </c>
      <c r="L136" s="24" t="s">
        <v>191</v>
      </c>
      <c r="M136" s="24" t="s">
        <v>191</v>
      </c>
      <c r="N136" s="24" t="s">
        <v>191</v>
      </c>
      <c r="O136" s="24" t="s">
        <v>191</v>
      </c>
      <c r="P136" s="24" t="s">
        <v>191</v>
      </c>
      <c r="Q136" s="24" t="s">
        <v>191</v>
      </c>
      <c r="R136" s="128">
        <v>2</v>
      </c>
    </row>
    <row r="137" spans="1:18" s="3" customFormat="1" ht="9.9499999999999993" customHeight="1" x14ac:dyDescent="0.25">
      <c r="A137" s="23" t="s">
        <v>168</v>
      </c>
      <c r="B137" s="499" t="s">
        <v>23</v>
      </c>
      <c r="C137" s="128" t="s">
        <v>191</v>
      </c>
      <c r="D137" s="24" t="s">
        <v>191</v>
      </c>
      <c r="E137" s="24" t="s">
        <v>191</v>
      </c>
      <c r="F137" s="24" t="s">
        <v>191</v>
      </c>
      <c r="G137" s="24" t="s">
        <v>191</v>
      </c>
      <c r="H137" s="24" t="s">
        <v>191</v>
      </c>
      <c r="I137" s="24" t="s">
        <v>191</v>
      </c>
      <c r="J137" s="24" t="s">
        <v>191</v>
      </c>
      <c r="K137" s="24" t="s">
        <v>191</v>
      </c>
      <c r="L137" s="24" t="s">
        <v>191</v>
      </c>
      <c r="M137" s="24" t="s">
        <v>191</v>
      </c>
      <c r="N137" s="24" t="s">
        <v>191</v>
      </c>
      <c r="O137" s="24" t="s">
        <v>191</v>
      </c>
      <c r="P137" s="24" t="s">
        <v>191</v>
      </c>
      <c r="Q137" s="24" t="s">
        <v>191</v>
      </c>
      <c r="R137" s="128">
        <v>0</v>
      </c>
    </row>
    <row r="138" spans="1:18" s="3" customFormat="1" ht="9.9499999999999993" customHeight="1" x14ac:dyDescent="0.25">
      <c r="A138" s="23" t="s">
        <v>121</v>
      </c>
      <c r="B138" s="499" t="s">
        <v>22</v>
      </c>
      <c r="C138" s="128" t="s">
        <v>191</v>
      </c>
      <c r="D138" s="24" t="s">
        <v>191</v>
      </c>
      <c r="E138" s="24" t="s">
        <v>191</v>
      </c>
      <c r="F138" s="24" t="s">
        <v>191</v>
      </c>
      <c r="G138" s="24" t="s">
        <v>191</v>
      </c>
      <c r="H138" s="24">
        <v>5</v>
      </c>
      <c r="I138" s="24" t="s">
        <v>191</v>
      </c>
      <c r="J138" s="24" t="s">
        <v>191</v>
      </c>
      <c r="K138" s="24" t="s">
        <v>191</v>
      </c>
      <c r="L138" s="24" t="s">
        <v>191</v>
      </c>
      <c r="M138" s="24" t="s">
        <v>191</v>
      </c>
      <c r="N138" s="24" t="s">
        <v>191</v>
      </c>
      <c r="O138" s="24" t="s">
        <v>191</v>
      </c>
      <c r="P138" s="24" t="s">
        <v>191</v>
      </c>
      <c r="Q138" s="24" t="s">
        <v>191</v>
      </c>
      <c r="R138" s="128">
        <v>5</v>
      </c>
    </row>
    <row r="139" spans="1:18" s="3" customFormat="1" ht="9.9499999999999993" customHeight="1" x14ac:dyDescent="0.25">
      <c r="A139" s="23" t="s">
        <v>121</v>
      </c>
      <c r="B139" s="499" t="s">
        <v>23</v>
      </c>
      <c r="C139" s="128" t="s">
        <v>191</v>
      </c>
      <c r="D139" s="24" t="s">
        <v>191</v>
      </c>
      <c r="E139" s="24" t="s">
        <v>191</v>
      </c>
      <c r="F139" s="24" t="s">
        <v>191</v>
      </c>
      <c r="G139" s="24" t="s">
        <v>191</v>
      </c>
      <c r="H139" s="24" t="s">
        <v>191</v>
      </c>
      <c r="I139" s="24" t="s">
        <v>191</v>
      </c>
      <c r="J139" s="24" t="s">
        <v>191</v>
      </c>
      <c r="K139" s="24" t="s">
        <v>191</v>
      </c>
      <c r="L139" s="24" t="s">
        <v>191</v>
      </c>
      <c r="M139" s="24" t="s">
        <v>191</v>
      </c>
      <c r="N139" s="24" t="s">
        <v>191</v>
      </c>
      <c r="O139" s="24" t="s">
        <v>191</v>
      </c>
      <c r="P139" s="24" t="s">
        <v>191</v>
      </c>
      <c r="Q139" s="24" t="s">
        <v>191</v>
      </c>
      <c r="R139" s="128">
        <v>0</v>
      </c>
    </row>
    <row r="140" spans="1:18" s="3" customFormat="1" ht="9.9499999999999993" customHeight="1" x14ac:dyDescent="0.25">
      <c r="A140" s="23" t="s">
        <v>77</v>
      </c>
      <c r="B140" s="499" t="s">
        <v>22</v>
      </c>
      <c r="C140" s="128" t="s">
        <v>191</v>
      </c>
      <c r="D140" s="24" t="s">
        <v>191</v>
      </c>
      <c r="E140" s="24" t="s">
        <v>191</v>
      </c>
      <c r="F140" s="24" t="s">
        <v>191</v>
      </c>
      <c r="G140" s="24" t="s">
        <v>191</v>
      </c>
      <c r="H140" s="24" t="s">
        <v>191</v>
      </c>
      <c r="I140" s="24" t="s">
        <v>191</v>
      </c>
      <c r="J140" s="24" t="s">
        <v>191</v>
      </c>
      <c r="K140" s="24" t="s">
        <v>191</v>
      </c>
      <c r="L140" s="24" t="s">
        <v>191</v>
      </c>
      <c r="M140" s="24">
        <v>391</v>
      </c>
      <c r="N140" s="24">
        <v>582</v>
      </c>
      <c r="O140" s="24">
        <v>183</v>
      </c>
      <c r="P140" s="24">
        <v>3681</v>
      </c>
      <c r="Q140" s="24" t="s">
        <v>191</v>
      </c>
      <c r="R140" s="128">
        <v>4837</v>
      </c>
    </row>
    <row r="141" spans="1:18" s="3" customFormat="1" ht="9.9499999999999993" customHeight="1" x14ac:dyDescent="0.25">
      <c r="A141" s="23" t="s">
        <v>77</v>
      </c>
      <c r="B141" s="499" t="s">
        <v>23</v>
      </c>
      <c r="C141" s="128" t="s">
        <v>191</v>
      </c>
      <c r="D141" s="24" t="s">
        <v>191</v>
      </c>
      <c r="E141" s="24" t="s">
        <v>191</v>
      </c>
      <c r="F141" s="24" t="s">
        <v>191</v>
      </c>
      <c r="G141" s="24" t="s">
        <v>191</v>
      </c>
      <c r="H141" s="24" t="s">
        <v>191</v>
      </c>
      <c r="I141" s="24" t="s">
        <v>191</v>
      </c>
      <c r="J141" s="24" t="s">
        <v>191</v>
      </c>
      <c r="K141" s="24" t="s">
        <v>191</v>
      </c>
      <c r="L141" s="24" t="s">
        <v>191</v>
      </c>
      <c r="M141" s="24">
        <v>190</v>
      </c>
      <c r="N141" s="24">
        <v>403</v>
      </c>
      <c r="O141" s="24">
        <v>92</v>
      </c>
      <c r="P141" s="24">
        <v>2875</v>
      </c>
      <c r="Q141" s="24" t="s">
        <v>191</v>
      </c>
      <c r="R141" s="128">
        <v>3560</v>
      </c>
    </row>
    <row r="142" spans="1:18" s="3" customFormat="1" ht="9.9499999999999993" customHeight="1" x14ac:dyDescent="0.25">
      <c r="A142" s="23" t="s">
        <v>78</v>
      </c>
      <c r="B142" s="499" t="s">
        <v>22</v>
      </c>
      <c r="C142" s="128" t="s">
        <v>191</v>
      </c>
      <c r="D142" s="24" t="s">
        <v>191</v>
      </c>
      <c r="E142" s="24" t="s">
        <v>191</v>
      </c>
      <c r="F142" s="24" t="s">
        <v>191</v>
      </c>
      <c r="G142" s="24" t="s">
        <v>191</v>
      </c>
      <c r="H142" s="24" t="s">
        <v>191</v>
      </c>
      <c r="I142" s="24" t="s">
        <v>191</v>
      </c>
      <c r="J142" s="24" t="s">
        <v>191</v>
      </c>
      <c r="K142" s="24" t="s">
        <v>191</v>
      </c>
      <c r="L142" s="24" t="s">
        <v>191</v>
      </c>
      <c r="M142" s="24" t="s">
        <v>191</v>
      </c>
      <c r="N142" s="24" t="s">
        <v>191</v>
      </c>
      <c r="O142" s="24" t="s">
        <v>191</v>
      </c>
      <c r="P142" s="24">
        <v>5492</v>
      </c>
      <c r="Q142" s="24" t="s">
        <v>191</v>
      </c>
      <c r="R142" s="128">
        <v>5492</v>
      </c>
    </row>
    <row r="143" spans="1:18" s="3" customFormat="1" ht="9.9499999999999993" customHeight="1" x14ac:dyDescent="0.25">
      <c r="A143" s="23" t="s">
        <v>78</v>
      </c>
      <c r="B143" s="499" t="s">
        <v>23</v>
      </c>
      <c r="C143" s="128" t="s">
        <v>191</v>
      </c>
      <c r="D143" s="24" t="s">
        <v>191</v>
      </c>
      <c r="E143" s="24" t="s">
        <v>191</v>
      </c>
      <c r="F143" s="24" t="s">
        <v>191</v>
      </c>
      <c r="G143" s="24" t="s">
        <v>191</v>
      </c>
      <c r="H143" s="24" t="s">
        <v>191</v>
      </c>
      <c r="I143" s="24" t="s">
        <v>191</v>
      </c>
      <c r="J143" s="24" t="s">
        <v>191</v>
      </c>
      <c r="K143" s="24" t="s">
        <v>191</v>
      </c>
      <c r="L143" s="24" t="s">
        <v>191</v>
      </c>
      <c r="M143" s="24" t="s">
        <v>191</v>
      </c>
      <c r="N143" s="24" t="s">
        <v>191</v>
      </c>
      <c r="O143" s="24" t="s">
        <v>191</v>
      </c>
      <c r="P143" s="24">
        <v>2107</v>
      </c>
      <c r="Q143" s="24" t="s">
        <v>191</v>
      </c>
      <c r="R143" s="128">
        <v>2107</v>
      </c>
    </row>
    <row r="144" spans="1:18" s="3" customFormat="1" ht="9.9499999999999993" customHeight="1" x14ac:dyDescent="0.25">
      <c r="A144" s="23" t="s">
        <v>122</v>
      </c>
      <c r="B144" s="499" t="s">
        <v>22</v>
      </c>
      <c r="C144" s="128" t="s">
        <v>191</v>
      </c>
      <c r="D144" s="24" t="s">
        <v>191</v>
      </c>
      <c r="E144" s="24" t="s">
        <v>191</v>
      </c>
      <c r="F144" s="24" t="s">
        <v>191</v>
      </c>
      <c r="G144" s="24">
        <v>19</v>
      </c>
      <c r="H144" s="24">
        <v>55</v>
      </c>
      <c r="I144" s="24" t="s">
        <v>191</v>
      </c>
      <c r="J144" s="24" t="s">
        <v>191</v>
      </c>
      <c r="K144" s="24" t="s">
        <v>191</v>
      </c>
      <c r="L144" s="24" t="s">
        <v>191</v>
      </c>
      <c r="M144" s="24" t="s">
        <v>191</v>
      </c>
      <c r="N144" s="24" t="s">
        <v>191</v>
      </c>
      <c r="O144" s="24" t="s">
        <v>191</v>
      </c>
      <c r="P144" s="24" t="s">
        <v>191</v>
      </c>
      <c r="Q144" s="24" t="s">
        <v>191</v>
      </c>
      <c r="R144" s="128">
        <v>74</v>
      </c>
    </row>
    <row r="145" spans="1:18" s="3" customFormat="1" ht="9.9499999999999993" customHeight="1" x14ac:dyDescent="0.25">
      <c r="A145" s="23" t="s">
        <v>122</v>
      </c>
      <c r="B145" s="499" t="s">
        <v>23</v>
      </c>
      <c r="C145" s="128" t="s">
        <v>191</v>
      </c>
      <c r="D145" s="24" t="s">
        <v>191</v>
      </c>
      <c r="E145" s="24" t="s">
        <v>191</v>
      </c>
      <c r="F145" s="24" t="s">
        <v>191</v>
      </c>
      <c r="G145" s="24">
        <v>1</v>
      </c>
      <c r="H145" s="24">
        <v>11</v>
      </c>
      <c r="I145" s="24" t="s">
        <v>191</v>
      </c>
      <c r="J145" s="24" t="s">
        <v>191</v>
      </c>
      <c r="K145" s="24" t="s">
        <v>191</v>
      </c>
      <c r="L145" s="24" t="s">
        <v>191</v>
      </c>
      <c r="M145" s="24" t="s">
        <v>191</v>
      </c>
      <c r="N145" s="24" t="s">
        <v>191</v>
      </c>
      <c r="O145" s="24" t="s">
        <v>191</v>
      </c>
      <c r="P145" s="24" t="s">
        <v>191</v>
      </c>
      <c r="Q145" s="24" t="s">
        <v>191</v>
      </c>
      <c r="R145" s="128">
        <v>12</v>
      </c>
    </row>
    <row r="146" spans="1:18" s="3" customFormat="1" ht="9.9499999999999993" customHeight="1" x14ac:dyDescent="0.25">
      <c r="A146" s="23" t="s">
        <v>123</v>
      </c>
      <c r="B146" s="499" t="s">
        <v>22</v>
      </c>
      <c r="C146" s="128" t="s">
        <v>191</v>
      </c>
      <c r="D146" s="24" t="s">
        <v>191</v>
      </c>
      <c r="E146" s="24" t="s">
        <v>191</v>
      </c>
      <c r="F146" s="24" t="s">
        <v>191</v>
      </c>
      <c r="G146" s="24">
        <v>1</v>
      </c>
      <c r="H146" s="24">
        <v>158</v>
      </c>
      <c r="I146" s="24">
        <v>5</v>
      </c>
      <c r="J146" s="24">
        <v>508</v>
      </c>
      <c r="K146" s="24">
        <v>244</v>
      </c>
      <c r="L146" s="24" t="s">
        <v>191</v>
      </c>
      <c r="M146" s="24" t="s">
        <v>191</v>
      </c>
      <c r="N146" s="24" t="s">
        <v>191</v>
      </c>
      <c r="O146" s="24" t="s">
        <v>191</v>
      </c>
      <c r="P146" s="24" t="s">
        <v>191</v>
      </c>
      <c r="Q146" s="24" t="s">
        <v>191</v>
      </c>
      <c r="R146" s="128">
        <v>916</v>
      </c>
    </row>
    <row r="147" spans="1:18" s="3" customFormat="1" ht="9.9499999999999993" customHeight="1" x14ac:dyDescent="0.25">
      <c r="A147" s="23" t="s">
        <v>123</v>
      </c>
      <c r="B147" s="499" t="s">
        <v>23</v>
      </c>
      <c r="C147" s="128" t="s">
        <v>191</v>
      </c>
      <c r="D147" s="24" t="s">
        <v>191</v>
      </c>
      <c r="E147" s="24" t="s">
        <v>191</v>
      </c>
      <c r="F147" s="24" t="s">
        <v>191</v>
      </c>
      <c r="G147" s="24" t="s">
        <v>191</v>
      </c>
      <c r="H147" s="24">
        <v>140</v>
      </c>
      <c r="I147" s="24" t="s">
        <v>191</v>
      </c>
      <c r="J147" s="24">
        <v>170</v>
      </c>
      <c r="K147" s="24">
        <v>66</v>
      </c>
      <c r="L147" s="24" t="s">
        <v>191</v>
      </c>
      <c r="M147" s="24" t="s">
        <v>191</v>
      </c>
      <c r="N147" s="24" t="s">
        <v>191</v>
      </c>
      <c r="O147" s="24" t="s">
        <v>191</v>
      </c>
      <c r="P147" s="24" t="s">
        <v>191</v>
      </c>
      <c r="Q147" s="24" t="s">
        <v>191</v>
      </c>
      <c r="R147" s="128">
        <v>376</v>
      </c>
    </row>
    <row r="148" spans="1:18" s="3" customFormat="1" ht="9.9499999999999993" customHeight="1" x14ac:dyDescent="0.25">
      <c r="A148" s="23" t="s">
        <v>79</v>
      </c>
      <c r="B148" s="499" t="s">
        <v>22</v>
      </c>
      <c r="C148" s="128" t="s">
        <v>191</v>
      </c>
      <c r="D148" s="24" t="s">
        <v>191</v>
      </c>
      <c r="E148" s="24" t="s">
        <v>191</v>
      </c>
      <c r="F148" s="24" t="s">
        <v>191</v>
      </c>
      <c r="G148" s="24" t="s">
        <v>191</v>
      </c>
      <c r="H148" s="24" t="s">
        <v>191</v>
      </c>
      <c r="I148" s="24" t="s">
        <v>191</v>
      </c>
      <c r="J148" s="24" t="s">
        <v>191</v>
      </c>
      <c r="K148" s="24">
        <v>2</v>
      </c>
      <c r="L148" s="24" t="s">
        <v>191</v>
      </c>
      <c r="M148" s="24">
        <v>303</v>
      </c>
      <c r="N148" s="24">
        <v>2631</v>
      </c>
      <c r="O148" s="24">
        <v>866</v>
      </c>
      <c r="P148" s="24">
        <v>2</v>
      </c>
      <c r="Q148" s="24" t="s">
        <v>191</v>
      </c>
      <c r="R148" s="128">
        <v>3804</v>
      </c>
    </row>
    <row r="149" spans="1:18" s="3" customFormat="1" ht="9.9499999999999993" customHeight="1" x14ac:dyDescent="0.25">
      <c r="A149" s="23" t="s">
        <v>79</v>
      </c>
      <c r="B149" s="499" t="s">
        <v>23</v>
      </c>
      <c r="C149" s="128" t="s">
        <v>191</v>
      </c>
      <c r="D149" s="24" t="s">
        <v>191</v>
      </c>
      <c r="E149" s="24" t="s">
        <v>191</v>
      </c>
      <c r="F149" s="24" t="s">
        <v>191</v>
      </c>
      <c r="G149" s="24" t="s">
        <v>191</v>
      </c>
      <c r="H149" s="24" t="s">
        <v>191</v>
      </c>
      <c r="I149" s="24" t="s">
        <v>191</v>
      </c>
      <c r="J149" s="24" t="s">
        <v>191</v>
      </c>
      <c r="K149" s="24" t="s">
        <v>191</v>
      </c>
      <c r="L149" s="24" t="s">
        <v>191</v>
      </c>
      <c r="M149" s="24">
        <v>191</v>
      </c>
      <c r="N149" s="24">
        <v>950</v>
      </c>
      <c r="O149" s="24">
        <v>200</v>
      </c>
      <c r="P149" s="24">
        <v>1</v>
      </c>
      <c r="Q149" s="24" t="s">
        <v>191</v>
      </c>
      <c r="R149" s="128">
        <v>1342</v>
      </c>
    </row>
    <row r="150" spans="1:18" s="3" customFormat="1" ht="9.9499999999999993" customHeight="1" x14ac:dyDescent="0.25">
      <c r="A150" s="23" t="s">
        <v>80</v>
      </c>
      <c r="B150" s="499" t="s">
        <v>22</v>
      </c>
      <c r="C150" s="128" t="s">
        <v>191</v>
      </c>
      <c r="D150" s="24" t="s">
        <v>191</v>
      </c>
      <c r="E150" s="24" t="s">
        <v>191</v>
      </c>
      <c r="F150" s="24" t="s">
        <v>191</v>
      </c>
      <c r="G150" s="24">
        <v>1</v>
      </c>
      <c r="H150" s="24" t="s">
        <v>191</v>
      </c>
      <c r="I150" s="24" t="s">
        <v>191</v>
      </c>
      <c r="J150" s="24" t="s">
        <v>191</v>
      </c>
      <c r="K150" s="24">
        <v>22</v>
      </c>
      <c r="L150" s="24" t="s">
        <v>191</v>
      </c>
      <c r="M150" s="24" t="s">
        <v>191</v>
      </c>
      <c r="N150" s="24">
        <v>5</v>
      </c>
      <c r="O150" s="24" t="s">
        <v>191</v>
      </c>
      <c r="P150" s="24" t="s">
        <v>191</v>
      </c>
      <c r="Q150" s="24" t="s">
        <v>191</v>
      </c>
      <c r="R150" s="128">
        <v>28</v>
      </c>
    </row>
    <row r="151" spans="1:18" s="3" customFormat="1" ht="9.9499999999999993" customHeight="1" x14ac:dyDescent="0.25">
      <c r="A151" s="23" t="s">
        <v>80</v>
      </c>
      <c r="B151" s="499" t="s">
        <v>23</v>
      </c>
      <c r="C151" s="128" t="s">
        <v>191</v>
      </c>
      <c r="D151" s="24" t="s">
        <v>191</v>
      </c>
      <c r="E151" s="24" t="s">
        <v>191</v>
      </c>
      <c r="F151" s="24" t="s">
        <v>191</v>
      </c>
      <c r="G151" s="24" t="s">
        <v>191</v>
      </c>
      <c r="H151" s="24" t="s">
        <v>191</v>
      </c>
      <c r="I151" s="24" t="s">
        <v>191</v>
      </c>
      <c r="J151" s="24" t="s">
        <v>191</v>
      </c>
      <c r="K151" s="24">
        <v>1</v>
      </c>
      <c r="L151" s="24" t="s">
        <v>191</v>
      </c>
      <c r="M151" s="24" t="s">
        <v>191</v>
      </c>
      <c r="N151" s="24">
        <v>2</v>
      </c>
      <c r="O151" s="24" t="s">
        <v>191</v>
      </c>
      <c r="P151" s="24" t="s">
        <v>191</v>
      </c>
      <c r="Q151" s="24" t="s">
        <v>191</v>
      </c>
      <c r="R151" s="128">
        <v>3</v>
      </c>
    </row>
    <row r="152" spans="1:18" s="3" customFormat="1" ht="9.9499999999999993" customHeight="1" x14ac:dyDescent="0.25">
      <c r="A152" s="23" t="s">
        <v>180</v>
      </c>
      <c r="B152" s="499" t="s">
        <v>22</v>
      </c>
      <c r="C152" s="128" t="s">
        <v>191</v>
      </c>
      <c r="D152" s="24" t="s">
        <v>191</v>
      </c>
      <c r="E152" s="24" t="s">
        <v>191</v>
      </c>
      <c r="F152" s="24" t="s">
        <v>191</v>
      </c>
      <c r="G152" s="24" t="s">
        <v>191</v>
      </c>
      <c r="H152" s="24" t="s">
        <v>191</v>
      </c>
      <c r="I152" s="24" t="s">
        <v>191</v>
      </c>
      <c r="J152" s="24" t="s">
        <v>191</v>
      </c>
      <c r="K152" s="24">
        <v>6</v>
      </c>
      <c r="L152" s="24" t="s">
        <v>191</v>
      </c>
      <c r="M152" s="24" t="s">
        <v>191</v>
      </c>
      <c r="N152" s="24">
        <v>4</v>
      </c>
      <c r="O152" s="24" t="s">
        <v>191</v>
      </c>
      <c r="P152" s="24" t="s">
        <v>191</v>
      </c>
      <c r="Q152" s="24" t="s">
        <v>191</v>
      </c>
      <c r="R152" s="128">
        <v>10</v>
      </c>
    </row>
    <row r="153" spans="1:18" s="3" customFormat="1" ht="9.9499999999999993" customHeight="1" x14ac:dyDescent="0.25">
      <c r="A153" s="23" t="s">
        <v>180</v>
      </c>
      <c r="B153" s="499" t="s">
        <v>23</v>
      </c>
      <c r="C153" s="128" t="s">
        <v>191</v>
      </c>
      <c r="D153" s="24" t="s">
        <v>191</v>
      </c>
      <c r="E153" s="24" t="s">
        <v>191</v>
      </c>
      <c r="F153" s="24" t="s">
        <v>191</v>
      </c>
      <c r="G153" s="24" t="s">
        <v>191</v>
      </c>
      <c r="H153" s="24" t="s">
        <v>191</v>
      </c>
      <c r="I153" s="24" t="s">
        <v>191</v>
      </c>
      <c r="J153" s="24" t="s">
        <v>191</v>
      </c>
      <c r="K153" s="24">
        <v>2</v>
      </c>
      <c r="L153" s="24" t="s">
        <v>191</v>
      </c>
      <c r="M153" s="24" t="s">
        <v>191</v>
      </c>
      <c r="N153" s="24">
        <v>2</v>
      </c>
      <c r="O153" s="24" t="s">
        <v>191</v>
      </c>
      <c r="P153" s="24" t="s">
        <v>191</v>
      </c>
      <c r="Q153" s="24" t="s">
        <v>191</v>
      </c>
      <c r="R153" s="128">
        <v>4</v>
      </c>
    </row>
    <row r="154" spans="1:18" s="3" customFormat="1" ht="9.9499999999999993" customHeight="1" x14ac:dyDescent="0.25">
      <c r="A154" s="23" t="s">
        <v>81</v>
      </c>
      <c r="B154" s="499" t="s">
        <v>22</v>
      </c>
      <c r="C154" s="128" t="s">
        <v>191</v>
      </c>
      <c r="D154" s="24" t="s">
        <v>191</v>
      </c>
      <c r="E154" s="24" t="s">
        <v>191</v>
      </c>
      <c r="F154" s="24">
        <v>31</v>
      </c>
      <c r="G154" s="24">
        <v>2</v>
      </c>
      <c r="H154" s="24" t="s">
        <v>191</v>
      </c>
      <c r="I154" s="24" t="s">
        <v>191</v>
      </c>
      <c r="J154" s="24" t="s">
        <v>191</v>
      </c>
      <c r="K154" s="24">
        <v>25</v>
      </c>
      <c r="L154" s="24" t="s">
        <v>191</v>
      </c>
      <c r="M154" s="24" t="s">
        <v>191</v>
      </c>
      <c r="N154" s="24">
        <v>17</v>
      </c>
      <c r="O154" s="24" t="s">
        <v>191</v>
      </c>
      <c r="P154" s="24" t="s">
        <v>191</v>
      </c>
      <c r="Q154" s="24" t="s">
        <v>191</v>
      </c>
      <c r="R154" s="128">
        <v>75</v>
      </c>
    </row>
    <row r="155" spans="1:18" s="3" customFormat="1" ht="9.9499999999999993" customHeight="1" x14ac:dyDescent="0.25">
      <c r="A155" s="23" t="s">
        <v>81</v>
      </c>
      <c r="B155" s="499" t="s">
        <v>23</v>
      </c>
      <c r="C155" s="128" t="s">
        <v>191</v>
      </c>
      <c r="D155" s="24" t="s">
        <v>191</v>
      </c>
      <c r="E155" s="24" t="s">
        <v>191</v>
      </c>
      <c r="F155" s="24">
        <v>4</v>
      </c>
      <c r="G155" s="24" t="s">
        <v>191</v>
      </c>
      <c r="H155" s="24" t="s">
        <v>191</v>
      </c>
      <c r="I155" s="24" t="s">
        <v>191</v>
      </c>
      <c r="J155" s="24" t="s">
        <v>191</v>
      </c>
      <c r="K155" s="24" t="s">
        <v>191</v>
      </c>
      <c r="L155" s="24" t="s">
        <v>191</v>
      </c>
      <c r="M155" s="24" t="s">
        <v>191</v>
      </c>
      <c r="N155" s="24">
        <v>7</v>
      </c>
      <c r="O155" s="24" t="s">
        <v>191</v>
      </c>
      <c r="P155" s="24" t="s">
        <v>191</v>
      </c>
      <c r="Q155" s="24" t="s">
        <v>191</v>
      </c>
      <c r="R155" s="128">
        <v>11</v>
      </c>
    </row>
    <row r="156" spans="1:18" s="3" customFormat="1" ht="9.9499999999999993" customHeight="1" x14ac:dyDescent="0.25">
      <c r="A156" s="23" t="s">
        <v>169</v>
      </c>
      <c r="B156" s="499" t="s">
        <v>22</v>
      </c>
      <c r="C156" s="128" t="s">
        <v>191</v>
      </c>
      <c r="D156" s="24" t="s">
        <v>191</v>
      </c>
      <c r="E156" s="24" t="s">
        <v>191</v>
      </c>
      <c r="F156" s="24" t="s">
        <v>191</v>
      </c>
      <c r="G156" s="24" t="s">
        <v>191</v>
      </c>
      <c r="H156" s="24" t="s">
        <v>191</v>
      </c>
      <c r="I156" s="24" t="s">
        <v>191</v>
      </c>
      <c r="J156" s="24" t="s">
        <v>191</v>
      </c>
      <c r="K156" s="24">
        <v>35</v>
      </c>
      <c r="L156" s="24" t="s">
        <v>191</v>
      </c>
      <c r="M156" s="24" t="s">
        <v>191</v>
      </c>
      <c r="N156" s="24">
        <v>1</v>
      </c>
      <c r="O156" s="24" t="s">
        <v>191</v>
      </c>
      <c r="P156" s="24" t="s">
        <v>191</v>
      </c>
      <c r="Q156" s="24" t="s">
        <v>191</v>
      </c>
      <c r="R156" s="128">
        <v>36</v>
      </c>
    </row>
    <row r="157" spans="1:18" s="3" customFormat="1" ht="9.9499999999999993" customHeight="1" x14ac:dyDescent="0.25">
      <c r="A157" s="23" t="s">
        <v>169</v>
      </c>
      <c r="B157" s="499" t="s">
        <v>23</v>
      </c>
      <c r="C157" s="128" t="s">
        <v>191</v>
      </c>
      <c r="D157" s="24" t="s">
        <v>191</v>
      </c>
      <c r="E157" s="24" t="s">
        <v>191</v>
      </c>
      <c r="F157" s="24" t="s">
        <v>191</v>
      </c>
      <c r="G157" s="24" t="s">
        <v>191</v>
      </c>
      <c r="H157" s="24" t="s">
        <v>191</v>
      </c>
      <c r="I157" s="24" t="s">
        <v>191</v>
      </c>
      <c r="J157" s="24" t="s">
        <v>191</v>
      </c>
      <c r="K157" s="24">
        <v>4</v>
      </c>
      <c r="L157" s="24" t="s">
        <v>191</v>
      </c>
      <c r="M157" s="24" t="s">
        <v>191</v>
      </c>
      <c r="N157" s="24" t="s">
        <v>191</v>
      </c>
      <c r="O157" s="24" t="s">
        <v>191</v>
      </c>
      <c r="P157" s="24" t="s">
        <v>191</v>
      </c>
      <c r="Q157" s="24" t="s">
        <v>191</v>
      </c>
      <c r="R157" s="128">
        <v>4</v>
      </c>
    </row>
    <row r="158" spans="1:18" s="3" customFormat="1" ht="9.9499999999999993" customHeight="1" x14ac:dyDescent="0.25">
      <c r="A158" s="23" t="s">
        <v>82</v>
      </c>
      <c r="B158" s="499" t="s">
        <v>22</v>
      </c>
      <c r="C158" s="128" t="s">
        <v>191</v>
      </c>
      <c r="D158" s="24" t="s">
        <v>191</v>
      </c>
      <c r="E158" s="24" t="s">
        <v>191</v>
      </c>
      <c r="F158" s="24" t="s">
        <v>191</v>
      </c>
      <c r="G158" s="24" t="s">
        <v>191</v>
      </c>
      <c r="H158" s="24" t="s">
        <v>191</v>
      </c>
      <c r="I158" s="24" t="s">
        <v>191</v>
      </c>
      <c r="J158" s="24" t="s">
        <v>191</v>
      </c>
      <c r="K158" s="24">
        <v>2</v>
      </c>
      <c r="L158" s="24" t="s">
        <v>191</v>
      </c>
      <c r="M158" s="24" t="s">
        <v>191</v>
      </c>
      <c r="N158" s="24" t="s">
        <v>191</v>
      </c>
      <c r="O158" s="24" t="s">
        <v>191</v>
      </c>
      <c r="P158" s="24" t="s">
        <v>191</v>
      </c>
      <c r="Q158" s="24" t="s">
        <v>191</v>
      </c>
      <c r="R158" s="128">
        <v>2</v>
      </c>
    </row>
    <row r="159" spans="1:18" s="3" customFormat="1" ht="9.9499999999999993" customHeight="1" x14ac:dyDescent="0.25">
      <c r="A159" s="23" t="s">
        <v>82</v>
      </c>
      <c r="B159" s="499" t="s">
        <v>23</v>
      </c>
      <c r="C159" s="128" t="s">
        <v>191</v>
      </c>
      <c r="D159" s="24" t="s">
        <v>191</v>
      </c>
      <c r="E159" s="24" t="s">
        <v>191</v>
      </c>
      <c r="F159" s="24" t="s">
        <v>191</v>
      </c>
      <c r="G159" s="24" t="s">
        <v>191</v>
      </c>
      <c r="H159" s="24" t="s">
        <v>191</v>
      </c>
      <c r="I159" s="24" t="s">
        <v>191</v>
      </c>
      <c r="J159" s="24" t="s">
        <v>191</v>
      </c>
      <c r="K159" s="24">
        <v>2</v>
      </c>
      <c r="L159" s="24" t="s">
        <v>191</v>
      </c>
      <c r="M159" s="24" t="s">
        <v>191</v>
      </c>
      <c r="N159" s="24" t="s">
        <v>191</v>
      </c>
      <c r="O159" s="24" t="s">
        <v>191</v>
      </c>
      <c r="P159" s="24" t="s">
        <v>191</v>
      </c>
      <c r="Q159" s="24" t="s">
        <v>191</v>
      </c>
      <c r="R159" s="128">
        <v>2</v>
      </c>
    </row>
    <row r="160" spans="1:18" s="3" customFormat="1" ht="9.9499999999999993" customHeight="1" x14ac:dyDescent="0.25">
      <c r="A160" s="23" t="s">
        <v>83</v>
      </c>
      <c r="B160" s="499" t="s">
        <v>22</v>
      </c>
      <c r="C160" s="128" t="s">
        <v>191</v>
      </c>
      <c r="D160" s="24" t="s">
        <v>191</v>
      </c>
      <c r="E160" s="24" t="s">
        <v>191</v>
      </c>
      <c r="F160" s="24" t="s">
        <v>191</v>
      </c>
      <c r="G160" s="24">
        <v>2090</v>
      </c>
      <c r="H160" s="24">
        <v>244</v>
      </c>
      <c r="I160" s="24" t="s">
        <v>191</v>
      </c>
      <c r="J160" s="24" t="s">
        <v>191</v>
      </c>
      <c r="K160" s="24">
        <v>143</v>
      </c>
      <c r="L160" s="24" t="s">
        <v>191</v>
      </c>
      <c r="M160" s="24" t="s">
        <v>191</v>
      </c>
      <c r="N160" s="24" t="s">
        <v>191</v>
      </c>
      <c r="O160" s="24" t="s">
        <v>191</v>
      </c>
      <c r="P160" s="24" t="s">
        <v>191</v>
      </c>
      <c r="Q160" s="24" t="s">
        <v>191</v>
      </c>
      <c r="R160" s="128">
        <v>2477</v>
      </c>
    </row>
    <row r="161" spans="1:18" s="3" customFormat="1" ht="9.9499999999999993" customHeight="1" x14ac:dyDescent="0.25">
      <c r="A161" s="23" t="s">
        <v>83</v>
      </c>
      <c r="B161" s="499" t="s">
        <v>23</v>
      </c>
      <c r="C161" s="128" t="s">
        <v>191</v>
      </c>
      <c r="D161" s="24" t="s">
        <v>191</v>
      </c>
      <c r="E161" s="24" t="s">
        <v>191</v>
      </c>
      <c r="F161" s="24" t="s">
        <v>191</v>
      </c>
      <c r="G161" s="24">
        <v>366</v>
      </c>
      <c r="H161" s="24">
        <v>28</v>
      </c>
      <c r="I161" s="24" t="s">
        <v>191</v>
      </c>
      <c r="J161" s="24" t="s">
        <v>191</v>
      </c>
      <c r="K161" s="24">
        <v>136</v>
      </c>
      <c r="L161" s="24" t="s">
        <v>191</v>
      </c>
      <c r="M161" s="24" t="s">
        <v>191</v>
      </c>
      <c r="N161" s="24" t="s">
        <v>191</v>
      </c>
      <c r="O161" s="24" t="s">
        <v>191</v>
      </c>
      <c r="P161" s="24" t="s">
        <v>191</v>
      </c>
      <c r="Q161" s="24" t="s">
        <v>191</v>
      </c>
      <c r="R161" s="128">
        <v>530</v>
      </c>
    </row>
    <row r="162" spans="1:18" s="3" customFormat="1" ht="9.9499999999999993" customHeight="1" x14ac:dyDescent="0.25">
      <c r="A162" s="23" t="s">
        <v>124</v>
      </c>
      <c r="B162" s="499" t="s">
        <v>22</v>
      </c>
      <c r="C162" s="128" t="s">
        <v>191</v>
      </c>
      <c r="D162" s="24" t="s">
        <v>191</v>
      </c>
      <c r="E162" s="24" t="s">
        <v>191</v>
      </c>
      <c r="F162" s="24" t="s">
        <v>191</v>
      </c>
      <c r="G162" s="24">
        <v>1575</v>
      </c>
      <c r="H162" s="24">
        <v>15</v>
      </c>
      <c r="I162" s="24" t="s">
        <v>191</v>
      </c>
      <c r="J162" s="24" t="s">
        <v>191</v>
      </c>
      <c r="K162" s="24">
        <v>515</v>
      </c>
      <c r="L162" s="24" t="s">
        <v>191</v>
      </c>
      <c r="M162" s="24" t="s">
        <v>191</v>
      </c>
      <c r="N162" s="24" t="s">
        <v>191</v>
      </c>
      <c r="O162" s="24" t="s">
        <v>191</v>
      </c>
      <c r="P162" s="24" t="s">
        <v>191</v>
      </c>
      <c r="Q162" s="24" t="s">
        <v>191</v>
      </c>
      <c r="R162" s="128">
        <v>2105</v>
      </c>
    </row>
    <row r="163" spans="1:18" s="3" customFormat="1" ht="9.9499999999999993" customHeight="1" x14ac:dyDescent="0.25">
      <c r="A163" s="23" t="s">
        <v>124</v>
      </c>
      <c r="B163" s="499" t="s">
        <v>23</v>
      </c>
      <c r="C163" s="128" t="s">
        <v>191</v>
      </c>
      <c r="D163" s="24" t="s">
        <v>191</v>
      </c>
      <c r="E163" s="24" t="s">
        <v>191</v>
      </c>
      <c r="F163" s="24" t="s">
        <v>191</v>
      </c>
      <c r="G163" s="24">
        <v>242</v>
      </c>
      <c r="H163" s="24">
        <v>2</v>
      </c>
      <c r="I163" s="24" t="s">
        <v>191</v>
      </c>
      <c r="J163" s="24" t="s">
        <v>191</v>
      </c>
      <c r="K163" s="24">
        <v>512</v>
      </c>
      <c r="L163" s="24" t="s">
        <v>191</v>
      </c>
      <c r="M163" s="24" t="s">
        <v>191</v>
      </c>
      <c r="N163" s="24" t="s">
        <v>191</v>
      </c>
      <c r="O163" s="24" t="s">
        <v>191</v>
      </c>
      <c r="P163" s="24" t="s">
        <v>191</v>
      </c>
      <c r="Q163" s="24" t="s">
        <v>191</v>
      </c>
      <c r="R163" s="128">
        <v>756</v>
      </c>
    </row>
    <row r="164" spans="1:18" s="3" customFormat="1" ht="9.9499999999999993" customHeight="1" x14ac:dyDescent="0.25">
      <c r="A164" s="23" t="s">
        <v>125</v>
      </c>
      <c r="B164" s="499" t="s">
        <v>22</v>
      </c>
      <c r="C164" s="128" t="s">
        <v>191</v>
      </c>
      <c r="D164" s="24" t="s">
        <v>191</v>
      </c>
      <c r="E164" s="24" t="s">
        <v>191</v>
      </c>
      <c r="F164" s="24" t="s">
        <v>191</v>
      </c>
      <c r="G164" s="24" t="s">
        <v>191</v>
      </c>
      <c r="H164" s="24" t="s">
        <v>191</v>
      </c>
      <c r="I164" s="24" t="s">
        <v>191</v>
      </c>
      <c r="J164" s="24" t="s">
        <v>191</v>
      </c>
      <c r="K164" s="24" t="s">
        <v>191</v>
      </c>
      <c r="L164" s="24" t="s">
        <v>191</v>
      </c>
      <c r="M164" s="24" t="s">
        <v>191</v>
      </c>
      <c r="N164" s="24">
        <v>14</v>
      </c>
      <c r="O164" s="24" t="s">
        <v>191</v>
      </c>
      <c r="P164" s="24" t="s">
        <v>191</v>
      </c>
      <c r="Q164" s="24" t="s">
        <v>191</v>
      </c>
      <c r="R164" s="128">
        <v>14</v>
      </c>
    </row>
    <row r="165" spans="1:18" s="3" customFormat="1" ht="9.9499999999999993" customHeight="1" x14ac:dyDescent="0.25">
      <c r="A165" s="23" t="s">
        <v>125</v>
      </c>
      <c r="B165" s="499" t="s">
        <v>23</v>
      </c>
      <c r="C165" s="128" t="s">
        <v>191</v>
      </c>
      <c r="D165" s="24" t="s">
        <v>191</v>
      </c>
      <c r="E165" s="24" t="s">
        <v>191</v>
      </c>
      <c r="F165" s="24" t="s">
        <v>191</v>
      </c>
      <c r="G165" s="24" t="s">
        <v>191</v>
      </c>
      <c r="H165" s="24" t="s">
        <v>191</v>
      </c>
      <c r="I165" s="24" t="s">
        <v>191</v>
      </c>
      <c r="J165" s="24" t="s">
        <v>191</v>
      </c>
      <c r="K165" s="24" t="s">
        <v>191</v>
      </c>
      <c r="L165" s="24" t="s">
        <v>191</v>
      </c>
      <c r="M165" s="24" t="s">
        <v>191</v>
      </c>
      <c r="N165" s="24">
        <v>1</v>
      </c>
      <c r="O165" s="24" t="s">
        <v>191</v>
      </c>
      <c r="P165" s="24" t="s">
        <v>191</v>
      </c>
      <c r="Q165" s="24" t="s">
        <v>191</v>
      </c>
      <c r="R165" s="128">
        <v>1</v>
      </c>
    </row>
    <row r="166" spans="1:18" s="3" customFormat="1" ht="9.9499999999999993" customHeight="1" x14ac:dyDescent="0.25">
      <c r="A166" s="344"/>
      <c r="B166" s="501"/>
      <c r="C166" s="339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39"/>
    </row>
    <row r="167" spans="1:18" s="3" customFormat="1" ht="9.9499999999999993" customHeight="1" x14ac:dyDescent="0.25">
      <c r="A167" s="23" t="s">
        <v>84</v>
      </c>
      <c r="B167" s="499" t="s">
        <v>22</v>
      </c>
      <c r="C167" s="128" t="s">
        <v>191</v>
      </c>
      <c r="D167" s="24" t="s">
        <v>191</v>
      </c>
      <c r="E167" s="24" t="s">
        <v>191</v>
      </c>
      <c r="F167" s="24" t="s">
        <v>191</v>
      </c>
      <c r="G167" s="24">
        <v>1</v>
      </c>
      <c r="H167" s="24" t="s">
        <v>191</v>
      </c>
      <c r="I167" s="24" t="s">
        <v>191</v>
      </c>
      <c r="J167" s="24" t="s">
        <v>191</v>
      </c>
      <c r="K167" s="24">
        <v>1</v>
      </c>
      <c r="L167" s="24" t="s">
        <v>191</v>
      </c>
      <c r="M167" s="24" t="s">
        <v>191</v>
      </c>
      <c r="N167" s="24">
        <v>5741</v>
      </c>
      <c r="O167" s="24" t="s">
        <v>191</v>
      </c>
      <c r="P167" s="24">
        <v>9796</v>
      </c>
      <c r="Q167" s="24" t="s">
        <v>191</v>
      </c>
      <c r="R167" s="128">
        <v>15539</v>
      </c>
    </row>
    <row r="168" spans="1:18" s="3" customFormat="1" ht="9.9499999999999993" customHeight="1" x14ac:dyDescent="0.25">
      <c r="A168" s="23" t="s">
        <v>84</v>
      </c>
      <c r="B168" s="499" t="s">
        <v>23</v>
      </c>
      <c r="C168" s="128" t="s">
        <v>191</v>
      </c>
      <c r="D168" s="24" t="s">
        <v>191</v>
      </c>
      <c r="E168" s="24" t="s">
        <v>191</v>
      </c>
      <c r="F168" s="24" t="s">
        <v>191</v>
      </c>
      <c r="G168" s="24">
        <v>1</v>
      </c>
      <c r="H168" s="24" t="s">
        <v>191</v>
      </c>
      <c r="I168" s="24" t="s">
        <v>191</v>
      </c>
      <c r="J168" s="24" t="s">
        <v>191</v>
      </c>
      <c r="K168" s="24" t="s">
        <v>191</v>
      </c>
      <c r="L168" s="24" t="s">
        <v>191</v>
      </c>
      <c r="M168" s="24" t="s">
        <v>191</v>
      </c>
      <c r="N168" s="24">
        <v>408</v>
      </c>
      <c r="O168" s="24" t="s">
        <v>191</v>
      </c>
      <c r="P168" s="24">
        <v>835</v>
      </c>
      <c r="Q168" s="24" t="s">
        <v>191</v>
      </c>
      <c r="R168" s="128">
        <v>1244</v>
      </c>
    </row>
    <row r="169" spans="1:18" s="3" customFormat="1" ht="9.9499999999999993" customHeight="1" x14ac:dyDescent="0.25">
      <c r="A169" s="23" t="s">
        <v>126</v>
      </c>
      <c r="B169" s="499" t="s">
        <v>22</v>
      </c>
      <c r="C169" s="128" t="s">
        <v>191</v>
      </c>
      <c r="D169" s="24" t="s">
        <v>191</v>
      </c>
      <c r="E169" s="24" t="s">
        <v>191</v>
      </c>
      <c r="F169" s="24" t="s">
        <v>191</v>
      </c>
      <c r="G169" s="24" t="s">
        <v>191</v>
      </c>
      <c r="H169" s="24" t="s">
        <v>191</v>
      </c>
      <c r="I169" s="24" t="s">
        <v>191</v>
      </c>
      <c r="J169" s="24" t="s">
        <v>191</v>
      </c>
      <c r="K169" s="24">
        <v>192</v>
      </c>
      <c r="L169" s="24" t="s">
        <v>191</v>
      </c>
      <c r="M169" s="24" t="s">
        <v>191</v>
      </c>
      <c r="N169" s="24">
        <v>29</v>
      </c>
      <c r="O169" s="24" t="s">
        <v>191</v>
      </c>
      <c r="P169" s="24" t="s">
        <v>191</v>
      </c>
      <c r="Q169" s="24" t="s">
        <v>191</v>
      </c>
      <c r="R169" s="128">
        <v>221</v>
      </c>
    </row>
    <row r="170" spans="1:18" s="3" customFormat="1" ht="9.9499999999999993" customHeight="1" x14ac:dyDescent="0.25">
      <c r="A170" s="23" t="s">
        <v>126</v>
      </c>
      <c r="B170" s="499" t="s">
        <v>23</v>
      </c>
      <c r="C170" s="128" t="s">
        <v>191</v>
      </c>
      <c r="D170" s="24" t="s">
        <v>191</v>
      </c>
      <c r="E170" s="24" t="s">
        <v>191</v>
      </c>
      <c r="F170" s="24" t="s">
        <v>191</v>
      </c>
      <c r="G170" s="24" t="s">
        <v>191</v>
      </c>
      <c r="H170" s="24" t="s">
        <v>191</v>
      </c>
      <c r="I170" s="24" t="s">
        <v>191</v>
      </c>
      <c r="J170" s="24" t="s">
        <v>191</v>
      </c>
      <c r="K170" s="24">
        <v>68</v>
      </c>
      <c r="L170" s="24" t="s">
        <v>191</v>
      </c>
      <c r="M170" s="24" t="s">
        <v>191</v>
      </c>
      <c r="N170" s="24">
        <v>10</v>
      </c>
      <c r="O170" s="24" t="s">
        <v>191</v>
      </c>
      <c r="P170" s="24" t="s">
        <v>191</v>
      </c>
      <c r="Q170" s="24" t="s">
        <v>191</v>
      </c>
      <c r="R170" s="128">
        <v>78</v>
      </c>
    </row>
    <row r="171" spans="1:18" s="3" customFormat="1" ht="9.9499999999999993" customHeight="1" x14ac:dyDescent="0.25">
      <c r="A171" s="23" t="s">
        <v>85</v>
      </c>
      <c r="B171" s="499" t="s">
        <v>22</v>
      </c>
      <c r="C171" s="128" t="s">
        <v>191</v>
      </c>
      <c r="D171" s="24" t="s">
        <v>191</v>
      </c>
      <c r="E171" s="24" t="s">
        <v>191</v>
      </c>
      <c r="F171" s="24" t="s">
        <v>191</v>
      </c>
      <c r="G171" s="24">
        <v>2</v>
      </c>
      <c r="H171" s="24" t="s">
        <v>191</v>
      </c>
      <c r="I171" s="24" t="s">
        <v>191</v>
      </c>
      <c r="J171" s="24" t="s">
        <v>191</v>
      </c>
      <c r="K171" s="24" t="s">
        <v>191</v>
      </c>
      <c r="L171" s="24" t="s">
        <v>191</v>
      </c>
      <c r="M171" s="24" t="s">
        <v>191</v>
      </c>
      <c r="N171" s="24">
        <v>176</v>
      </c>
      <c r="O171" s="24" t="s">
        <v>191</v>
      </c>
      <c r="P171" s="24" t="s">
        <v>191</v>
      </c>
      <c r="Q171" s="24" t="s">
        <v>191</v>
      </c>
      <c r="R171" s="128">
        <v>178</v>
      </c>
    </row>
    <row r="172" spans="1:18" s="3" customFormat="1" ht="9.9499999999999993" customHeight="1" x14ac:dyDescent="0.25">
      <c r="A172" s="23" t="s">
        <v>85</v>
      </c>
      <c r="B172" s="499" t="s">
        <v>23</v>
      </c>
      <c r="C172" s="128" t="s">
        <v>191</v>
      </c>
      <c r="D172" s="24" t="s">
        <v>191</v>
      </c>
      <c r="E172" s="24" t="s">
        <v>191</v>
      </c>
      <c r="F172" s="24" t="s">
        <v>191</v>
      </c>
      <c r="G172" s="24" t="s">
        <v>191</v>
      </c>
      <c r="H172" s="24" t="s">
        <v>191</v>
      </c>
      <c r="I172" s="24" t="s">
        <v>191</v>
      </c>
      <c r="J172" s="24" t="s">
        <v>191</v>
      </c>
      <c r="K172" s="24" t="s">
        <v>191</v>
      </c>
      <c r="L172" s="24" t="s">
        <v>191</v>
      </c>
      <c r="M172" s="24" t="s">
        <v>191</v>
      </c>
      <c r="N172" s="24">
        <v>33</v>
      </c>
      <c r="O172" s="24" t="s">
        <v>191</v>
      </c>
      <c r="P172" s="24" t="s">
        <v>191</v>
      </c>
      <c r="Q172" s="24" t="s">
        <v>191</v>
      </c>
      <c r="R172" s="128">
        <v>33</v>
      </c>
    </row>
    <row r="173" spans="1:18" s="3" customFormat="1" ht="9.9499999999999993" customHeight="1" x14ac:dyDescent="0.25">
      <c r="A173" s="346"/>
      <c r="B173" s="346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48"/>
      <c r="R173" s="339"/>
    </row>
    <row r="174" spans="1:18" ht="9.9499999999999993" customHeight="1" x14ac:dyDescent="0.25">
      <c r="A174" s="1" t="s">
        <v>86</v>
      </c>
      <c r="B174" s="2" t="s">
        <v>22</v>
      </c>
      <c r="C174" s="128">
        <v>0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64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128">
        <f>SUM(C174:Q174)</f>
        <v>64</v>
      </c>
    </row>
    <row r="175" spans="1:18" s="3" customFormat="1" ht="9.9499999999999993" customHeight="1" x14ac:dyDescent="0.25">
      <c r="A175" s="1"/>
      <c r="B175" s="2" t="s">
        <v>23</v>
      </c>
      <c r="C175" s="128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60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128">
        <f t="shared" ref="R175:R183" si="0">SUM(C175:Q175)</f>
        <v>60</v>
      </c>
    </row>
    <row r="176" spans="1:18" s="3" customFormat="1" ht="9.9499999999999993" customHeight="1" x14ac:dyDescent="0.25">
      <c r="A176" s="1" t="s">
        <v>87</v>
      </c>
      <c r="B176" s="2" t="s">
        <v>22</v>
      </c>
      <c r="C176" s="128">
        <v>0</v>
      </c>
      <c r="D176" s="24">
        <v>140</v>
      </c>
      <c r="E176" s="24">
        <v>5</v>
      </c>
      <c r="F176" s="24">
        <v>584</v>
      </c>
      <c r="G176" s="24">
        <v>910</v>
      </c>
      <c r="H176" s="24">
        <v>277</v>
      </c>
      <c r="I176" s="24">
        <v>0</v>
      </c>
      <c r="J176" s="24">
        <v>13</v>
      </c>
      <c r="K176" s="24">
        <v>121456</v>
      </c>
      <c r="L176" s="24">
        <v>33</v>
      </c>
      <c r="M176" s="24">
        <v>2227</v>
      </c>
      <c r="N176" s="24">
        <v>206945</v>
      </c>
      <c r="O176" s="24">
        <v>9494</v>
      </c>
      <c r="P176" s="24">
        <v>62309</v>
      </c>
      <c r="Q176" s="24">
        <v>1588</v>
      </c>
      <c r="R176" s="128">
        <f t="shared" si="0"/>
        <v>405981</v>
      </c>
    </row>
    <row r="177" spans="1:18" s="3" customFormat="1" ht="9.9499999999999993" customHeight="1" x14ac:dyDescent="0.25">
      <c r="A177" s="1"/>
      <c r="B177" s="2" t="s">
        <v>23</v>
      </c>
      <c r="C177" s="128">
        <v>0</v>
      </c>
      <c r="D177" s="24">
        <v>132</v>
      </c>
      <c r="E177" s="24">
        <v>2</v>
      </c>
      <c r="F177" s="24">
        <v>501</v>
      </c>
      <c r="G177" s="24">
        <v>828</v>
      </c>
      <c r="H177" s="24">
        <v>220</v>
      </c>
      <c r="I177" s="24">
        <v>0</v>
      </c>
      <c r="J177" s="24">
        <v>5</v>
      </c>
      <c r="K177" s="24">
        <v>118713</v>
      </c>
      <c r="L177" s="24">
        <v>22</v>
      </c>
      <c r="M177" s="24">
        <v>1218</v>
      </c>
      <c r="N177" s="24">
        <v>199240</v>
      </c>
      <c r="O177" s="24">
        <v>9515</v>
      </c>
      <c r="P177" s="24">
        <v>57777</v>
      </c>
      <c r="Q177" s="24">
        <v>1079</v>
      </c>
      <c r="R177" s="128">
        <f t="shared" si="0"/>
        <v>389252</v>
      </c>
    </row>
    <row r="178" spans="1:18" s="3" customFormat="1" ht="9.9499999999999993" customHeight="1" x14ac:dyDescent="0.25">
      <c r="A178" s="1" t="s">
        <v>88</v>
      </c>
      <c r="B178" s="2" t="s">
        <v>22</v>
      </c>
      <c r="C178" s="128">
        <v>0</v>
      </c>
      <c r="D178" s="24">
        <v>144</v>
      </c>
      <c r="E178" s="24">
        <v>1267</v>
      </c>
      <c r="F178" s="24">
        <v>1110</v>
      </c>
      <c r="G178" s="24">
        <v>15977</v>
      </c>
      <c r="H178" s="24">
        <v>26772</v>
      </c>
      <c r="I178" s="24">
        <v>0</v>
      </c>
      <c r="J178" s="24">
        <v>250</v>
      </c>
      <c r="K178" s="24">
        <v>58829</v>
      </c>
      <c r="L178" s="24">
        <v>113</v>
      </c>
      <c r="M178" s="24">
        <v>45</v>
      </c>
      <c r="N178" s="24">
        <v>304497</v>
      </c>
      <c r="O178" s="24">
        <v>106</v>
      </c>
      <c r="P178" s="24">
        <v>737</v>
      </c>
      <c r="Q178" s="24">
        <v>382</v>
      </c>
      <c r="R178" s="128">
        <f t="shared" si="0"/>
        <v>410229</v>
      </c>
    </row>
    <row r="179" spans="1:18" s="3" customFormat="1" ht="9.9499999999999993" customHeight="1" x14ac:dyDescent="0.25">
      <c r="A179" s="1"/>
      <c r="B179" s="2" t="s">
        <v>23</v>
      </c>
      <c r="C179" s="128">
        <v>0</v>
      </c>
      <c r="D179" s="24">
        <v>110</v>
      </c>
      <c r="E179" s="24">
        <v>1098</v>
      </c>
      <c r="F179" s="24">
        <v>926</v>
      </c>
      <c r="G179" s="24">
        <v>9402</v>
      </c>
      <c r="H179" s="24">
        <v>21790</v>
      </c>
      <c r="I179" s="24">
        <v>0</v>
      </c>
      <c r="J179" s="24">
        <v>169</v>
      </c>
      <c r="K179" s="24">
        <v>54427</v>
      </c>
      <c r="L179" s="24">
        <v>95</v>
      </c>
      <c r="M179" s="24">
        <v>24</v>
      </c>
      <c r="N179" s="24">
        <v>93339</v>
      </c>
      <c r="O179" s="24">
        <v>14</v>
      </c>
      <c r="P179" s="24">
        <v>208</v>
      </c>
      <c r="Q179" s="24">
        <v>291</v>
      </c>
      <c r="R179" s="128">
        <f t="shared" si="0"/>
        <v>181893</v>
      </c>
    </row>
    <row r="180" spans="1:18" s="3" customFormat="1" ht="9.9499999999999993" customHeight="1" x14ac:dyDescent="0.25">
      <c r="A180" s="1" t="s">
        <v>89</v>
      </c>
      <c r="B180" s="2" t="s">
        <v>22</v>
      </c>
      <c r="C180" s="128">
        <v>0</v>
      </c>
      <c r="D180" s="24">
        <v>0</v>
      </c>
      <c r="E180" s="24">
        <v>0</v>
      </c>
      <c r="F180" s="24">
        <v>31</v>
      </c>
      <c r="G180" s="24">
        <v>6368</v>
      </c>
      <c r="H180" s="24">
        <v>1586</v>
      </c>
      <c r="I180" s="24">
        <v>5</v>
      </c>
      <c r="J180" s="24">
        <v>508</v>
      </c>
      <c r="K180" s="24">
        <v>994</v>
      </c>
      <c r="L180" s="24">
        <v>0</v>
      </c>
      <c r="M180" s="24">
        <v>694</v>
      </c>
      <c r="N180" s="24">
        <v>3254</v>
      </c>
      <c r="O180" s="24">
        <v>1049</v>
      </c>
      <c r="P180" s="24">
        <v>9175</v>
      </c>
      <c r="Q180" s="24">
        <v>0</v>
      </c>
      <c r="R180" s="128">
        <f t="shared" si="0"/>
        <v>23664</v>
      </c>
    </row>
    <row r="181" spans="1:18" s="3" customFormat="1" ht="9.9499999999999993" customHeight="1" x14ac:dyDescent="0.25">
      <c r="A181" s="1"/>
      <c r="B181" s="2" t="s">
        <v>23</v>
      </c>
      <c r="C181" s="128">
        <v>0</v>
      </c>
      <c r="D181" s="24">
        <v>0</v>
      </c>
      <c r="E181" s="24">
        <v>0</v>
      </c>
      <c r="F181" s="24">
        <v>4</v>
      </c>
      <c r="G181" s="24">
        <v>1235</v>
      </c>
      <c r="H181" s="24">
        <v>462</v>
      </c>
      <c r="I181" s="24">
        <v>0</v>
      </c>
      <c r="J181" s="24">
        <v>170</v>
      </c>
      <c r="K181" s="24">
        <v>723</v>
      </c>
      <c r="L181" s="24">
        <v>0</v>
      </c>
      <c r="M181" s="24">
        <v>381</v>
      </c>
      <c r="N181" s="24">
        <v>1365</v>
      </c>
      <c r="O181" s="24">
        <v>292</v>
      </c>
      <c r="P181" s="24">
        <v>4983</v>
      </c>
      <c r="Q181" s="24">
        <v>0</v>
      </c>
      <c r="R181" s="128">
        <f t="shared" si="0"/>
        <v>9615</v>
      </c>
    </row>
    <row r="182" spans="1:18" s="3" customFormat="1" ht="9.9499999999999993" customHeight="1" x14ac:dyDescent="0.25">
      <c r="A182" s="1" t="s">
        <v>90</v>
      </c>
      <c r="B182" s="2" t="s">
        <v>22</v>
      </c>
      <c r="C182" s="128">
        <v>0</v>
      </c>
      <c r="D182" s="24">
        <v>0</v>
      </c>
      <c r="E182" s="24">
        <v>0</v>
      </c>
      <c r="F182" s="24">
        <v>0</v>
      </c>
      <c r="G182" s="24">
        <v>3</v>
      </c>
      <c r="H182" s="24">
        <v>0</v>
      </c>
      <c r="I182" s="24">
        <v>0</v>
      </c>
      <c r="J182" s="24">
        <v>0</v>
      </c>
      <c r="K182" s="24">
        <v>193</v>
      </c>
      <c r="L182" s="24">
        <v>0</v>
      </c>
      <c r="M182" s="24">
        <v>0</v>
      </c>
      <c r="N182" s="24">
        <v>5946</v>
      </c>
      <c r="O182" s="24">
        <v>0</v>
      </c>
      <c r="P182" s="24">
        <v>9796</v>
      </c>
      <c r="Q182" s="24">
        <v>0</v>
      </c>
      <c r="R182" s="128">
        <f t="shared" si="0"/>
        <v>15938</v>
      </c>
    </row>
    <row r="183" spans="1:18" s="3" customFormat="1" ht="9.9499999999999993" customHeight="1" x14ac:dyDescent="0.25">
      <c r="A183" s="1"/>
      <c r="B183" s="2" t="s">
        <v>23</v>
      </c>
      <c r="C183" s="128">
        <v>0</v>
      </c>
      <c r="D183" s="24">
        <v>0</v>
      </c>
      <c r="E183" s="24">
        <v>0</v>
      </c>
      <c r="F183" s="24">
        <v>0</v>
      </c>
      <c r="G183" s="24">
        <v>1</v>
      </c>
      <c r="H183" s="24">
        <v>0</v>
      </c>
      <c r="I183" s="24">
        <v>0</v>
      </c>
      <c r="J183" s="24">
        <v>0</v>
      </c>
      <c r="K183" s="24">
        <v>68</v>
      </c>
      <c r="L183" s="24">
        <v>0</v>
      </c>
      <c r="M183" s="24">
        <v>0</v>
      </c>
      <c r="N183" s="24">
        <v>451</v>
      </c>
      <c r="O183" s="24">
        <v>0</v>
      </c>
      <c r="P183" s="24">
        <v>835</v>
      </c>
      <c r="Q183" s="24">
        <v>0</v>
      </c>
      <c r="R183" s="128">
        <f t="shared" si="0"/>
        <v>1355</v>
      </c>
    </row>
    <row r="184" spans="1:18" s="132" customFormat="1" ht="9.9499999999999993" customHeight="1" x14ac:dyDescent="0.25">
      <c r="A184" s="4" t="s">
        <v>91</v>
      </c>
      <c r="B184" s="5" t="s">
        <v>22</v>
      </c>
      <c r="C184" s="16">
        <f>C174+C176+C178+C180+C182</f>
        <v>0</v>
      </c>
      <c r="D184" s="16">
        <f t="shared" ref="D184:R184" si="1">D174+D176+D178+D180+D182</f>
        <v>284</v>
      </c>
      <c r="E184" s="16">
        <f t="shared" si="1"/>
        <v>1272</v>
      </c>
      <c r="F184" s="16">
        <f t="shared" si="1"/>
        <v>1725</v>
      </c>
      <c r="G184" s="16">
        <f t="shared" si="1"/>
        <v>23258</v>
      </c>
      <c r="H184" s="16">
        <f t="shared" si="1"/>
        <v>28635</v>
      </c>
      <c r="I184" s="16">
        <f t="shared" si="1"/>
        <v>5</v>
      </c>
      <c r="J184" s="16">
        <f t="shared" si="1"/>
        <v>771</v>
      </c>
      <c r="K184" s="16">
        <f t="shared" si="1"/>
        <v>181536</v>
      </c>
      <c r="L184" s="16">
        <f t="shared" si="1"/>
        <v>146</v>
      </c>
      <c r="M184" s="16">
        <f t="shared" si="1"/>
        <v>2966</v>
      </c>
      <c r="N184" s="16">
        <f t="shared" si="1"/>
        <v>520642</v>
      </c>
      <c r="O184" s="16">
        <f t="shared" si="1"/>
        <v>10649</v>
      </c>
      <c r="P184" s="16">
        <f t="shared" si="1"/>
        <v>82017</v>
      </c>
      <c r="Q184" s="16">
        <f t="shared" si="1"/>
        <v>1970</v>
      </c>
      <c r="R184" s="16">
        <f t="shared" si="1"/>
        <v>855876</v>
      </c>
    </row>
    <row r="185" spans="1:18" s="132" customFormat="1" ht="9.9499999999999993" customHeight="1" x14ac:dyDescent="0.25">
      <c r="A185" s="6"/>
      <c r="B185" s="7" t="s">
        <v>23</v>
      </c>
      <c r="C185" s="19">
        <f>C175+C177+C179+C181+C183</f>
        <v>0</v>
      </c>
      <c r="D185" s="19">
        <f t="shared" ref="D185:R185" si="2">D175+D177+D179+D181+D183</f>
        <v>242</v>
      </c>
      <c r="E185" s="19">
        <f t="shared" si="2"/>
        <v>1100</v>
      </c>
      <c r="F185" s="19">
        <f t="shared" si="2"/>
        <v>1431</v>
      </c>
      <c r="G185" s="19">
        <f t="shared" si="2"/>
        <v>11466</v>
      </c>
      <c r="H185" s="19">
        <f t="shared" si="2"/>
        <v>22472</v>
      </c>
      <c r="I185" s="19">
        <f t="shared" si="2"/>
        <v>0</v>
      </c>
      <c r="J185" s="19">
        <f t="shared" si="2"/>
        <v>344</v>
      </c>
      <c r="K185" s="19">
        <f t="shared" si="2"/>
        <v>173991</v>
      </c>
      <c r="L185" s="19">
        <f t="shared" si="2"/>
        <v>117</v>
      </c>
      <c r="M185" s="19">
        <f t="shared" si="2"/>
        <v>1623</v>
      </c>
      <c r="N185" s="19">
        <f t="shared" si="2"/>
        <v>294395</v>
      </c>
      <c r="O185" s="19">
        <f t="shared" si="2"/>
        <v>9821</v>
      </c>
      <c r="P185" s="19">
        <f t="shared" si="2"/>
        <v>63803</v>
      </c>
      <c r="Q185" s="19">
        <f t="shared" si="2"/>
        <v>1370</v>
      </c>
      <c r="R185" s="19">
        <f t="shared" si="2"/>
        <v>582175</v>
      </c>
    </row>
    <row r="186" spans="1:18" ht="9.9499999999999993" customHeight="1" x14ac:dyDescent="0.25"/>
    <row r="187" spans="1:18" ht="9.9499999999999993" customHeight="1" x14ac:dyDescent="0.25"/>
    <row r="188" spans="1:18" ht="9.9499999999999993" customHeight="1" x14ac:dyDescent="0.25"/>
    <row r="189" spans="1:18" ht="9.9499999999999993" customHeight="1" x14ac:dyDescent="0.25"/>
    <row r="190" spans="1:18" ht="9.9499999999999993" customHeight="1" x14ac:dyDescent="0.25"/>
    <row r="191" spans="1:18" ht="9.9499999999999993" customHeight="1" x14ac:dyDescent="0.25"/>
    <row r="192" spans="1:18" ht="9.9499999999999993" customHeight="1" x14ac:dyDescent="0.25"/>
    <row r="193" ht="9.9499999999999993" customHeight="1" x14ac:dyDescent="0.25"/>
    <row r="194" ht="9.9499999999999993" customHeight="1" x14ac:dyDescent="0.25"/>
    <row r="195" ht="9.9499999999999993" customHeight="1" x14ac:dyDescent="0.25"/>
    <row r="196" ht="9.9499999999999993" customHeight="1" x14ac:dyDescent="0.25"/>
    <row r="197" ht="9.9499999999999993" customHeight="1" x14ac:dyDescent="0.25"/>
    <row r="198" ht="9.9499999999999993" customHeight="1" x14ac:dyDescent="0.25"/>
    <row r="199" ht="9.9499999999999993" customHeight="1" x14ac:dyDescent="0.25"/>
    <row r="200" ht="9.9499999999999993" customHeight="1" x14ac:dyDescent="0.25"/>
    <row r="201" ht="9.9499999999999993" customHeight="1" x14ac:dyDescent="0.25"/>
    <row r="202" ht="9.9499999999999993" customHeight="1" x14ac:dyDescent="0.25"/>
    <row r="203" ht="9.9499999999999993" customHeight="1" x14ac:dyDescent="0.25"/>
    <row r="204" ht="9.9499999999999993" customHeight="1" x14ac:dyDescent="0.25"/>
    <row r="205" ht="9.9499999999999993" customHeight="1" x14ac:dyDescent="0.25"/>
    <row r="206" ht="9.9499999999999993" customHeight="1" x14ac:dyDescent="0.25"/>
    <row r="207" ht="9.9499999999999993" customHeight="1" x14ac:dyDescent="0.25"/>
    <row r="208" ht="9.9499999999999993" customHeight="1" x14ac:dyDescent="0.25"/>
    <row r="209" ht="9.9499999999999993" customHeight="1" x14ac:dyDescent="0.25"/>
    <row r="210" ht="9.9499999999999993" customHeight="1" x14ac:dyDescent="0.25"/>
    <row r="211" ht="9.9499999999999993" customHeight="1" x14ac:dyDescent="0.25"/>
    <row r="212" ht="9.9499999999999993" customHeight="1" x14ac:dyDescent="0.25"/>
    <row r="213" ht="9.9499999999999993" customHeight="1" x14ac:dyDescent="0.25"/>
    <row r="214" ht="9.9499999999999993" customHeight="1" x14ac:dyDescent="0.25"/>
    <row r="215" ht="9.9499999999999993" customHeight="1" x14ac:dyDescent="0.25"/>
    <row r="216" ht="9.9499999999999993" customHeight="1" x14ac:dyDescent="0.25"/>
    <row r="217" ht="9.9499999999999993" customHeight="1" x14ac:dyDescent="0.25"/>
    <row r="218" ht="9.9499999999999993" customHeight="1" x14ac:dyDescent="0.25"/>
    <row r="219" ht="9.9499999999999993" customHeight="1" x14ac:dyDescent="0.25"/>
    <row r="220" ht="9.9499999999999993" customHeight="1" x14ac:dyDescent="0.25"/>
    <row r="221" ht="9.9499999999999993" customHeight="1" x14ac:dyDescent="0.25"/>
    <row r="222" ht="9.9499999999999993" customHeight="1" x14ac:dyDescent="0.25"/>
    <row r="223" ht="9.9499999999999993" customHeight="1" x14ac:dyDescent="0.25"/>
    <row r="224" ht="9.9499999999999993" customHeight="1" x14ac:dyDescent="0.25"/>
    <row r="225" ht="9.9499999999999993" customHeight="1" x14ac:dyDescent="0.25"/>
    <row r="226" ht="9.9499999999999993" customHeight="1" x14ac:dyDescent="0.25"/>
    <row r="227" ht="9.9499999999999993" customHeight="1" x14ac:dyDescent="0.25"/>
    <row r="228" ht="9.9499999999999993" customHeight="1" x14ac:dyDescent="0.25"/>
    <row r="229" ht="9.9499999999999993" customHeight="1" x14ac:dyDescent="0.25"/>
    <row r="230" ht="9.9499999999999993" customHeight="1" x14ac:dyDescent="0.25"/>
    <row r="231" ht="9.9499999999999993" customHeight="1" x14ac:dyDescent="0.25"/>
    <row r="232" ht="9.9499999999999993" customHeight="1" x14ac:dyDescent="0.25"/>
    <row r="233" ht="9.9499999999999993" customHeight="1" x14ac:dyDescent="0.25"/>
    <row r="234" ht="9.9499999999999993" customHeight="1" x14ac:dyDescent="0.25"/>
    <row r="235" ht="9.9499999999999993" customHeight="1" x14ac:dyDescent="0.25"/>
    <row r="236" ht="9.9499999999999993" customHeight="1" x14ac:dyDescent="0.25"/>
    <row r="237" ht="9.9499999999999993" customHeight="1" x14ac:dyDescent="0.25"/>
    <row r="238" ht="9.9499999999999993" customHeight="1" x14ac:dyDescent="0.25"/>
    <row r="239" ht="9.9499999999999993" customHeight="1" x14ac:dyDescent="0.25"/>
    <row r="240" ht="9.9499999999999993" customHeight="1" x14ac:dyDescent="0.25"/>
    <row r="241" ht="9.9499999999999993" customHeight="1" x14ac:dyDescent="0.25"/>
    <row r="242" ht="9.9499999999999993" customHeight="1" x14ac:dyDescent="0.25"/>
    <row r="243" ht="9.9499999999999993" customHeight="1" x14ac:dyDescent="0.25"/>
  </sheetData>
  <mergeCells count="4">
    <mergeCell ref="A1:R1"/>
    <mergeCell ref="A2:R2"/>
    <mergeCell ref="A3:R3"/>
    <mergeCell ref="A4:R4"/>
  </mergeCells>
  <printOptions horizontalCentered="1"/>
  <pageMargins left="0.59055118110236227" right="0" top="0.59055118110236227" bottom="0.59055118110236227" header="0" footer="0"/>
  <pageSetup scale="65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196"/>
  <sheetViews>
    <sheetView workbookViewId="0">
      <selection sqref="A1:O1"/>
    </sheetView>
  </sheetViews>
  <sheetFormatPr baseColWidth="10" defaultRowHeight="15" x14ac:dyDescent="0.25"/>
  <cols>
    <col min="1" max="1" width="31" style="131" bestFit="1" customWidth="1"/>
    <col min="2" max="2" width="2.7109375" style="186" bestFit="1" customWidth="1"/>
    <col min="3" max="14" width="6.7109375" style="131" customWidth="1"/>
    <col min="15" max="15" width="6.7109375" style="215" customWidth="1"/>
    <col min="16" max="17" width="11.42578125" style="131"/>
    <col min="18" max="18" width="17.7109375" style="131" bestFit="1" customWidth="1"/>
    <col min="19" max="19" width="6.42578125" style="131" customWidth="1"/>
    <col min="20" max="32" width="5.7109375" style="131" customWidth="1"/>
    <col min="33" max="16384" width="11.42578125" style="131"/>
  </cols>
  <sheetData>
    <row r="1" spans="1:18" s="20" customFormat="1" ht="12.75" customHeight="1" x14ac:dyDescent="0.25">
      <c r="A1" s="515" t="s">
        <v>175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39"/>
      <c r="Q1" s="39"/>
      <c r="R1" s="39"/>
    </row>
    <row r="2" spans="1:18" s="20" customFormat="1" ht="12.75" customHeight="1" x14ac:dyDescent="0.25">
      <c r="A2" s="515" t="s">
        <v>127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39"/>
      <c r="Q2" s="39"/>
      <c r="R2" s="39"/>
    </row>
    <row r="3" spans="1:18" s="20" customFormat="1" ht="12.75" customHeight="1" x14ac:dyDescent="0.25">
      <c r="A3" s="515" t="s">
        <v>106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39"/>
      <c r="Q3" s="39"/>
      <c r="R3" s="39"/>
    </row>
    <row r="4" spans="1:18" s="20" customFormat="1" ht="12.75" customHeight="1" x14ac:dyDescent="0.25">
      <c r="A4" s="515" t="s">
        <v>2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39"/>
      <c r="Q4" s="39"/>
      <c r="R4" s="39"/>
    </row>
    <row r="5" spans="1:18" s="20" customFormat="1" ht="9" x14ac:dyDescent="0.25">
      <c r="B5" s="2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</row>
    <row r="6" spans="1:18" s="42" customFormat="1" ht="11.25" customHeight="1" x14ac:dyDescent="0.25">
      <c r="A6" s="170" t="s">
        <v>3</v>
      </c>
      <c r="B6" s="171"/>
      <c r="C6" s="171" t="s">
        <v>93</v>
      </c>
      <c r="D6" s="171" t="s">
        <v>128</v>
      </c>
      <c r="E6" s="171" t="s">
        <v>95</v>
      </c>
      <c r="F6" s="171" t="s">
        <v>96</v>
      </c>
      <c r="G6" s="171" t="s">
        <v>97</v>
      </c>
      <c r="H6" s="171" t="s">
        <v>98</v>
      </c>
      <c r="I6" s="171" t="s">
        <v>99</v>
      </c>
      <c r="J6" s="171" t="s">
        <v>100</v>
      </c>
      <c r="K6" s="171" t="s">
        <v>101</v>
      </c>
      <c r="L6" s="171" t="s">
        <v>102</v>
      </c>
      <c r="M6" s="171" t="s">
        <v>103</v>
      </c>
      <c r="N6" s="171" t="s">
        <v>104</v>
      </c>
      <c r="O6" s="171" t="s">
        <v>19</v>
      </c>
    </row>
    <row r="7" spans="1:18" s="42" customFormat="1" ht="9.9499999999999993" customHeight="1" x14ac:dyDescent="0.25">
      <c r="A7" s="297" t="s">
        <v>109</v>
      </c>
      <c r="B7" s="296" t="s">
        <v>22</v>
      </c>
      <c r="C7" s="298" t="s">
        <v>191</v>
      </c>
      <c r="D7" s="298">
        <v>32</v>
      </c>
      <c r="E7" s="298" t="s">
        <v>191</v>
      </c>
      <c r="F7" s="298" t="s">
        <v>191</v>
      </c>
      <c r="G7" s="298" t="s">
        <v>191</v>
      </c>
      <c r="H7" s="298" t="s">
        <v>191</v>
      </c>
      <c r="I7" s="298" t="s">
        <v>191</v>
      </c>
      <c r="J7" s="298" t="s">
        <v>191</v>
      </c>
      <c r="K7" s="298" t="s">
        <v>191</v>
      </c>
      <c r="L7" s="298">
        <v>32</v>
      </c>
      <c r="M7" s="298" t="s">
        <v>191</v>
      </c>
      <c r="N7" s="298" t="s">
        <v>191</v>
      </c>
      <c r="O7" s="128">
        <v>64</v>
      </c>
    </row>
    <row r="8" spans="1:18" s="42" customFormat="1" ht="9.9499999999999993" customHeight="1" x14ac:dyDescent="0.25">
      <c r="A8" s="402" t="s">
        <v>109</v>
      </c>
      <c r="B8" s="403" t="s">
        <v>23</v>
      </c>
      <c r="C8" s="404" t="s">
        <v>191</v>
      </c>
      <c r="D8" s="404">
        <v>30</v>
      </c>
      <c r="E8" s="404" t="s">
        <v>191</v>
      </c>
      <c r="F8" s="404" t="s">
        <v>191</v>
      </c>
      <c r="G8" s="404" t="s">
        <v>191</v>
      </c>
      <c r="H8" s="404" t="s">
        <v>191</v>
      </c>
      <c r="I8" s="404" t="s">
        <v>191</v>
      </c>
      <c r="J8" s="404" t="s">
        <v>191</v>
      </c>
      <c r="K8" s="404" t="s">
        <v>191</v>
      </c>
      <c r="L8" s="404">
        <v>30</v>
      </c>
      <c r="M8" s="404" t="s">
        <v>191</v>
      </c>
      <c r="N8" s="404" t="s">
        <v>191</v>
      </c>
      <c r="O8" s="397">
        <v>60</v>
      </c>
    </row>
    <row r="9" spans="1:18" s="42" customFormat="1" ht="9.9499999999999993" customHeight="1" x14ac:dyDescent="0.25">
      <c r="A9" s="297"/>
      <c r="B9" s="296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128"/>
    </row>
    <row r="10" spans="1:18" s="42" customFormat="1" ht="9.9499999999999993" customHeight="1" x14ac:dyDescent="0.25">
      <c r="A10" s="297" t="s">
        <v>24</v>
      </c>
      <c r="B10" s="296" t="s">
        <v>22</v>
      </c>
      <c r="C10" s="298" t="s">
        <v>191</v>
      </c>
      <c r="D10" s="298" t="s">
        <v>191</v>
      </c>
      <c r="E10" s="298">
        <v>1</v>
      </c>
      <c r="F10" s="298">
        <v>50</v>
      </c>
      <c r="G10" s="298">
        <v>368</v>
      </c>
      <c r="H10" s="298">
        <v>481</v>
      </c>
      <c r="I10" s="298">
        <v>566</v>
      </c>
      <c r="J10" s="298">
        <v>519</v>
      </c>
      <c r="K10" s="298">
        <v>174</v>
      </c>
      <c r="L10" s="298">
        <v>49</v>
      </c>
      <c r="M10" s="298">
        <v>21</v>
      </c>
      <c r="N10" s="298" t="s">
        <v>191</v>
      </c>
      <c r="O10" s="128">
        <v>2229</v>
      </c>
    </row>
    <row r="11" spans="1:18" s="42" customFormat="1" ht="9.9499999999999993" customHeight="1" x14ac:dyDescent="0.25">
      <c r="A11" s="297" t="s">
        <v>24</v>
      </c>
      <c r="B11" s="296" t="s">
        <v>23</v>
      </c>
      <c r="C11" s="298" t="s">
        <v>191</v>
      </c>
      <c r="D11" s="298" t="s">
        <v>191</v>
      </c>
      <c r="E11" s="298">
        <v>1</v>
      </c>
      <c r="F11" s="298">
        <v>42</v>
      </c>
      <c r="G11" s="298">
        <v>316</v>
      </c>
      <c r="H11" s="298">
        <v>351</v>
      </c>
      <c r="I11" s="298">
        <v>461</v>
      </c>
      <c r="J11" s="298">
        <v>451</v>
      </c>
      <c r="K11" s="298">
        <v>151</v>
      </c>
      <c r="L11" s="298">
        <v>48</v>
      </c>
      <c r="M11" s="298">
        <v>18</v>
      </c>
      <c r="N11" s="298" t="s">
        <v>191</v>
      </c>
      <c r="O11" s="128">
        <v>1839</v>
      </c>
    </row>
    <row r="12" spans="1:18" s="42" customFormat="1" ht="9.9499999999999993" customHeight="1" x14ac:dyDescent="0.25">
      <c r="A12" s="297" t="s">
        <v>25</v>
      </c>
      <c r="B12" s="296" t="s">
        <v>22</v>
      </c>
      <c r="C12" s="298" t="s">
        <v>191</v>
      </c>
      <c r="D12" s="298" t="s">
        <v>191</v>
      </c>
      <c r="E12" s="298" t="s">
        <v>191</v>
      </c>
      <c r="F12" s="298" t="s">
        <v>191</v>
      </c>
      <c r="G12" s="298">
        <v>41</v>
      </c>
      <c r="H12" s="298">
        <v>1</v>
      </c>
      <c r="I12" s="298" t="s">
        <v>191</v>
      </c>
      <c r="J12" s="298" t="s">
        <v>191</v>
      </c>
      <c r="K12" s="298" t="s">
        <v>191</v>
      </c>
      <c r="L12" s="298" t="s">
        <v>191</v>
      </c>
      <c r="M12" s="298" t="s">
        <v>191</v>
      </c>
      <c r="N12" s="298" t="s">
        <v>191</v>
      </c>
      <c r="O12" s="128">
        <v>42</v>
      </c>
    </row>
    <row r="13" spans="1:18" s="42" customFormat="1" ht="9.9499999999999993" customHeight="1" x14ac:dyDescent="0.25">
      <c r="A13" s="297" t="s">
        <v>25</v>
      </c>
      <c r="B13" s="296" t="s">
        <v>23</v>
      </c>
      <c r="C13" s="298" t="s">
        <v>191</v>
      </c>
      <c r="D13" s="298" t="s">
        <v>191</v>
      </c>
      <c r="E13" s="298" t="s">
        <v>191</v>
      </c>
      <c r="F13" s="298" t="s">
        <v>191</v>
      </c>
      <c r="G13" s="298">
        <v>40</v>
      </c>
      <c r="H13" s="298">
        <v>1</v>
      </c>
      <c r="I13" s="298" t="s">
        <v>191</v>
      </c>
      <c r="J13" s="298" t="s">
        <v>191</v>
      </c>
      <c r="K13" s="298" t="s">
        <v>191</v>
      </c>
      <c r="L13" s="298" t="s">
        <v>191</v>
      </c>
      <c r="M13" s="298" t="s">
        <v>191</v>
      </c>
      <c r="N13" s="298" t="s">
        <v>191</v>
      </c>
      <c r="O13" s="128">
        <v>41</v>
      </c>
    </row>
    <row r="14" spans="1:18" s="42" customFormat="1" ht="9.9499999999999993" customHeight="1" x14ac:dyDescent="0.25">
      <c r="A14" s="297" t="s">
        <v>163</v>
      </c>
      <c r="B14" s="296" t="s">
        <v>22</v>
      </c>
      <c r="C14" s="298" t="s">
        <v>191</v>
      </c>
      <c r="D14" s="298">
        <v>1</v>
      </c>
      <c r="E14" s="298" t="s">
        <v>191</v>
      </c>
      <c r="F14" s="298" t="s">
        <v>191</v>
      </c>
      <c r="G14" s="298">
        <v>1</v>
      </c>
      <c r="H14" s="298">
        <v>2</v>
      </c>
      <c r="I14" s="298" t="s">
        <v>191</v>
      </c>
      <c r="J14" s="298">
        <v>1</v>
      </c>
      <c r="K14" s="298" t="s">
        <v>191</v>
      </c>
      <c r="L14" s="298" t="s">
        <v>191</v>
      </c>
      <c r="M14" s="298" t="s">
        <v>191</v>
      </c>
      <c r="N14" s="298" t="s">
        <v>191</v>
      </c>
      <c r="O14" s="128">
        <v>5</v>
      </c>
    </row>
    <row r="15" spans="1:18" s="42" customFormat="1" ht="9.9499999999999993" customHeight="1" x14ac:dyDescent="0.25">
      <c r="A15" s="297" t="s">
        <v>163</v>
      </c>
      <c r="B15" s="296" t="s">
        <v>23</v>
      </c>
      <c r="C15" s="298" t="s">
        <v>191</v>
      </c>
      <c r="D15" s="298" t="s">
        <v>191</v>
      </c>
      <c r="E15" s="298" t="s">
        <v>191</v>
      </c>
      <c r="F15" s="298" t="s">
        <v>191</v>
      </c>
      <c r="G15" s="298" t="s">
        <v>191</v>
      </c>
      <c r="H15" s="298">
        <v>1</v>
      </c>
      <c r="I15" s="298" t="s">
        <v>191</v>
      </c>
      <c r="J15" s="298" t="s">
        <v>191</v>
      </c>
      <c r="K15" s="298" t="s">
        <v>191</v>
      </c>
      <c r="L15" s="298" t="s">
        <v>191</v>
      </c>
      <c r="M15" s="298" t="s">
        <v>191</v>
      </c>
      <c r="N15" s="298" t="s">
        <v>191</v>
      </c>
      <c r="O15" s="128">
        <v>1</v>
      </c>
    </row>
    <row r="16" spans="1:18" s="42" customFormat="1" ht="9.9499999999999993" customHeight="1" x14ac:dyDescent="0.25">
      <c r="A16" s="297" t="s">
        <v>27</v>
      </c>
      <c r="B16" s="296" t="s">
        <v>22</v>
      </c>
      <c r="C16" s="298">
        <v>10</v>
      </c>
      <c r="D16" s="298">
        <v>115</v>
      </c>
      <c r="E16" s="298">
        <v>448</v>
      </c>
      <c r="F16" s="298">
        <v>261</v>
      </c>
      <c r="G16" s="298">
        <v>74</v>
      </c>
      <c r="H16" s="298">
        <v>18</v>
      </c>
      <c r="I16" s="298">
        <v>13</v>
      </c>
      <c r="J16" s="298">
        <v>2</v>
      </c>
      <c r="K16" s="298">
        <v>22</v>
      </c>
      <c r="L16" s="298">
        <v>182</v>
      </c>
      <c r="M16" s="298">
        <v>357</v>
      </c>
      <c r="N16" s="298">
        <v>206</v>
      </c>
      <c r="O16" s="128">
        <v>1708</v>
      </c>
    </row>
    <row r="17" spans="1:15" s="42" customFormat="1" ht="9.9499999999999993" customHeight="1" x14ac:dyDescent="0.25">
      <c r="A17" s="297" t="s">
        <v>27</v>
      </c>
      <c r="B17" s="296" t="s">
        <v>23</v>
      </c>
      <c r="C17" s="298">
        <v>9</v>
      </c>
      <c r="D17" s="298">
        <v>99</v>
      </c>
      <c r="E17" s="298">
        <v>405</v>
      </c>
      <c r="F17" s="298">
        <v>237</v>
      </c>
      <c r="G17" s="298">
        <v>66</v>
      </c>
      <c r="H17" s="298">
        <v>17</v>
      </c>
      <c r="I17" s="298">
        <v>13</v>
      </c>
      <c r="J17" s="298">
        <v>2</v>
      </c>
      <c r="K17" s="298">
        <v>22</v>
      </c>
      <c r="L17" s="298">
        <v>165</v>
      </c>
      <c r="M17" s="298">
        <v>341</v>
      </c>
      <c r="N17" s="298">
        <v>187</v>
      </c>
      <c r="O17" s="128">
        <v>1563</v>
      </c>
    </row>
    <row r="18" spans="1:15" s="42" customFormat="1" ht="9.9499999999999993" customHeight="1" x14ac:dyDescent="0.25">
      <c r="A18" s="297" t="s">
        <v>110</v>
      </c>
      <c r="B18" s="296" t="s">
        <v>22</v>
      </c>
      <c r="C18" s="298" t="s">
        <v>191</v>
      </c>
      <c r="D18" s="298" t="s">
        <v>191</v>
      </c>
      <c r="E18" s="298">
        <v>5</v>
      </c>
      <c r="F18" s="298">
        <v>2</v>
      </c>
      <c r="G18" s="298">
        <v>3</v>
      </c>
      <c r="H18" s="298" t="s">
        <v>191</v>
      </c>
      <c r="I18" s="298" t="s">
        <v>191</v>
      </c>
      <c r="J18" s="298" t="s">
        <v>191</v>
      </c>
      <c r="K18" s="298" t="s">
        <v>191</v>
      </c>
      <c r="L18" s="298" t="s">
        <v>191</v>
      </c>
      <c r="M18" s="298" t="s">
        <v>191</v>
      </c>
      <c r="N18" s="298">
        <v>1</v>
      </c>
      <c r="O18" s="128">
        <v>11</v>
      </c>
    </row>
    <row r="19" spans="1:15" s="42" customFormat="1" ht="9.9499999999999993" customHeight="1" x14ac:dyDescent="0.25">
      <c r="A19" s="297" t="s">
        <v>110</v>
      </c>
      <c r="B19" s="296" t="s">
        <v>23</v>
      </c>
      <c r="C19" s="298" t="s">
        <v>191</v>
      </c>
      <c r="D19" s="298" t="s">
        <v>191</v>
      </c>
      <c r="E19" s="298">
        <v>5</v>
      </c>
      <c r="F19" s="298" t="s">
        <v>191</v>
      </c>
      <c r="G19" s="298">
        <v>1</v>
      </c>
      <c r="H19" s="298" t="s">
        <v>191</v>
      </c>
      <c r="I19" s="298" t="s">
        <v>191</v>
      </c>
      <c r="J19" s="298" t="s">
        <v>191</v>
      </c>
      <c r="K19" s="298" t="s">
        <v>191</v>
      </c>
      <c r="L19" s="298" t="s">
        <v>191</v>
      </c>
      <c r="M19" s="298" t="s">
        <v>191</v>
      </c>
      <c r="N19" s="298">
        <v>1</v>
      </c>
      <c r="O19" s="128">
        <v>7</v>
      </c>
    </row>
    <row r="20" spans="1:15" s="42" customFormat="1" ht="9.9499999999999993" customHeight="1" x14ac:dyDescent="0.25">
      <c r="A20" s="297" t="s">
        <v>28</v>
      </c>
      <c r="B20" s="296" t="s">
        <v>22</v>
      </c>
      <c r="C20" s="298" t="s">
        <v>191</v>
      </c>
      <c r="D20" s="298" t="s">
        <v>191</v>
      </c>
      <c r="E20" s="298" t="s">
        <v>191</v>
      </c>
      <c r="F20" s="298" t="s">
        <v>191</v>
      </c>
      <c r="G20" s="298" t="s">
        <v>191</v>
      </c>
      <c r="H20" s="298" t="s">
        <v>191</v>
      </c>
      <c r="I20" s="298" t="s">
        <v>191</v>
      </c>
      <c r="J20" s="298" t="s">
        <v>191</v>
      </c>
      <c r="K20" s="298" t="s">
        <v>191</v>
      </c>
      <c r="L20" s="298" t="s">
        <v>191</v>
      </c>
      <c r="M20" s="298">
        <v>1</v>
      </c>
      <c r="N20" s="298">
        <v>1</v>
      </c>
      <c r="O20" s="128">
        <v>2</v>
      </c>
    </row>
    <row r="21" spans="1:15" s="42" customFormat="1" ht="9.9499999999999993" customHeight="1" x14ac:dyDescent="0.25">
      <c r="A21" s="297" t="s">
        <v>28</v>
      </c>
      <c r="B21" s="296" t="s">
        <v>23</v>
      </c>
      <c r="C21" s="298" t="s">
        <v>191</v>
      </c>
      <c r="D21" s="298" t="s">
        <v>191</v>
      </c>
      <c r="E21" s="298" t="s">
        <v>191</v>
      </c>
      <c r="F21" s="298" t="s">
        <v>191</v>
      </c>
      <c r="G21" s="298" t="s">
        <v>191</v>
      </c>
      <c r="H21" s="298" t="s">
        <v>191</v>
      </c>
      <c r="I21" s="298" t="s">
        <v>191</v>
      </c>
      <c r="J21" s="298" t="s">
        <v>191</v>
      </c>
      <c r="K21" s="298" t="s">
        <v>191</v>
      </c>
      <c r="L21" s="298" t="s">
        <v>191</v>
      </c>
      <c r="M21" s="298" t="s">
        <v>191</v>
      </c>
      <c r="N21" s="298" t="s">
        <v>191</v>
      </c>
      <c r="O21" s="128">
        <v>0</v>
      </c>
    </row>
    <row r="22" spans="1:15" s="42" customFormat="1" ht="9.9499999999999993" customHeight="1" x14ac:dyDescent="0.25">
      <c r="A22" s="297" t="s">
        <v>29</v>
      </c>
      <c r="B22" s="296" t="s">
        <v>22</v>
      </c>
      <c r="C22" s="298">
        <v>7</v>
      </c>
      <c r="D22" s="298">
        <v>86</v>
      </c>
      <c r="E22" s="298">
        <v>408</v>
      </c>
      <c r="F22" s="298">
        <v>460</v>
      </c>
      <c r="G22" s="298">
        <v>47</v>
      </c>
      <c r="H22" s="298">
        <v>1</v>
      </c>
      <c r="I22" s="298">
        <v>110</v>
      </c>
      <c r="J22" s="298">
        <v>32</v>
      </c>
      <c r="K22" s="298" t="s">
        <v>191</v>
      </c>
      <c r="L22" s="298" t="s">
        <v>191</v>
      </c>
      <c r="M22" s="298" t="s">
        <v>191</v>
      </c>
      <c r="N22" s="298">
        <v>58</v>
      </c>
      <c r="O22" s="128">
        <v>1209</v>
      </c>
    </row>
    <row r="23" spans="1:15" s="42" customFormat="1" ht="9.9499999999999993" customHeight="1" x14ac:dyDescent="0.25">
      <c r="A23" s="297" t="s">
        <v>29</v>
      </c>
      <c r="B23" s="296" t="s">
        <v>23</v>
      </c>
      <c r="C23" s="298">
        <v>6</v>
      </c>
      <c r="D23" s="298">
        <v>86</v>
      </c>
      <c r="E23" s="298">
        <v>401</v>
      </c>
      <c r="F23" s="298">
        <v>450</v>
      </c>
      <c r="G23" s="298">
        <v>47</v>
      </c>
      <c r="H23" s="298">
        <v>1</v>
      </c>
      <c r="I23" s="298">
        <v>108</v>
      </c>
      <c r="J23" s="298">
        <v>32</v>
      </c>
      <c r="K23" s="298" t="s">
        <v>191</v>
      </c>
      <c r="L23" s="298" t="s">
        <v>191</v>
      </c>
      <c r="M23" s="298" t="s">
        <v>191</v>
      </c>
      <c r="N23" s="298">
        <v>57</v>
      </c>
      <c r="O23" s="128">
        <v>1188</v>
      </c>
    </row>
    <row r="24" spans="1:15" s="42" customFormat="1" ht="9.9499999999999993" customHeight="1" x14ac:dyDescent="0.25">
      <c r="A24" s="297" t="s">
        <v>112</v>
      </c>
      <c r="B24" s="296" t="s">
        <v>22</v>
      </c>
      <c r="C24" s="298" t="s">
        <v>191</v>
      </c>
      <c r="D24" s="298" t="s">
        <v>191</v>
      </c>
      <c r="E24" s="298" t="s">
        <v>191</v>
      </c>
      <c r="F24" s="298" t="s">
        <v>191</v>
      </c>
      <c r="G24" s="298" t="s">
        <v>191</v>
      </c>
      <c r="H24" s="298" t="s">
        <v>191</v>
      </c>
      <c r="I24" s="298">
        <v>1</v>
      </c>
      <c r="J24" s="298" t="s">
        <v>191</v>
      </c>
      <c r="K24" s="298" t="s">
        <v>191</v>
      </c>
      <c r="L24" s="298" t="s">
        <v>191</v>
      </c>
      <c r="M24" s="298" t="s">
        <v>191</v>
      </c>
      <c r="N24" s="298" t="s">
        <v>191</v>
      </c>
      <c r="O24" s="128">
        <v>1</v>
      </c>
    </row>
    <row r="25" spans="1:15" s="42" customFormat="1" ht="9.9499999999999993" customHeight="1" x14ac:dyDescent="0.25">
      <c r="A25" s="297" t="s">
        <v>112</v>
      </c>
      <c r="B25" s="296" t="s">
        <v>23</v>
      </c>
      <c r="C25" s="298" t="s">
        <v>191</v>
      </c>
      <c r="D25" s="298" t="s">
        <v>191</v>
      </c>
      <c r="E25" s="298" t="s">
        <v>191</v>
      </c>
      <c r="F25" s="298" t="s">
        <v>191</v>
      </c>
      <c r="G25" s="298" t="s">
        <v>191</v>
      </c>
      <c r="H25" s="298" t="s">
        <v>191</v>
      </c>
      <c r="I25" s="298" t="s">
        <v>191</v>
      </c>
      <c r="J25" s="298" t="s">
        <v>191</v>
      </c>
      <c r="K25" s="298" t="s">
        <v>191</v>
      </c>
      <c r="L25" s="298" t="s">
        <v>191</v>
      </c>
      <c r="M25" s="298" t="s">
        <v>191</v>
      </c>
      <c r="N25" s="298" t="s">
        <v>191</v>
      </c>
      <c r="O25" s="128">
        <v>0</v>
      </c>
    </row>
    <row r="26" spans="1:15" s="42" customFormat="1" ht="9.9499999999999993" customHeight="1" x14ac:dyDescent="0.25">
      <c r="A26" s="297" t="s">
        <v>30</v>
      </c>
      <c r="B26" s="296" t="s">
        <v>22</v>
      </c>
      <c r="C26" s="298" t="s">
        <v>191</v>
      </c>
      <c r="D26" s="298" t="s">
        <v>191</v>
      </c>
      <c r="E26" s="298">
        <v>7</v>
      </c>
      <c r="F26" s="298" t="s">
        <v>191</v>
      </c>
      <c r="G26" s="298" t="s">
        <v>191</v>
      </c>
      <c r="H26" s="298" t="s">
        <v>191</v>
      </c>
      <c r="I26" s="298" t="s">
        <v>191</v>
      </c>
      <c r="J26" s="298" t="s">
        <v>191</v>
      </c>
      <c r="K26" s="298" t="s">
        <v>191</v>
      </c>
      <c r="L26" s="298" t="s">
        <v>191</v>
      </c>
      <c r="M26" s="298" t="s">
        <v>191</v>
      </c>
      <c r="N26" s="298" t="s">
        <v>191</v>
      </c>
      <c r="O26" s="128">
        <v>7</v>
      </c>
    </row>
    <row r="27" spans="1:15" s="42" customFormat="1" ht="9.9499999999999993" customHeight="1" x14ac:dyDescent="0.25">
      <c r="A27" s="297" t="s">
        <v>30</v>
      </c>
      <c r="B27" s="296" t="s">
        <v>23</v>
      </c>
      <c r="C27" s="298" t="s">
        <v>191</v>
      </c>
      <c r="D27" s="298" t="s">
        <v>191</v>
      </c>
      <c r="E27" s="298">
        <v>6</v>
      </c>
      <c r="F27" s="298" t="s">
        <v>191</v>
      </c>
      <c r="G27" s="298" t="s">
        <v>191</v>
      </c>
      <c r="H27" s="298" t="s">
        <v>191</v>
      </c>
      <c r="I27" s="298" t="s">
        <v>191</v>
      </c>
      <c r="J27" s="298" t="s">
        <v>191</v>
      </c>
      <c r="K27" s="298" t="s">
        <v>191</v>
      </c>
      <c r="L27" s="298" t="s">
        <v>191</v>
      </c>
      <c r="M27" s="298" t="s">
        <v>191</v>
      </c>
      <c r="N27" s="298" t="s">
        <v>191</v>
      </c>
      <c r="O27" s="128">
        <v>6</v>
      </c>
    </row>
    <row r="28" spans="1:15" s="42" customFormat="1" ht="9.9499999999999993" customHeight="1" x14ac:dyDescent="0.25">
      <c r="A28" s="297" t="s">
        <v>113</v>
      </c>
      <c r="B28" s="296" t="s">
        <v>22</v>
      </c>
      <c r="C28" s="298">
        <v>1</v>
      </c>
      <c r="D28" s="298">
        <v>2</v>
      </c>
      <c r="E28" s="298" t="s">
        <v>191</v>
      </c>
      <c r="F28" s="298">
        <v>1</v>
      </c>
      <c r="G28" s="298">
        <v>2</v>
      </c>
      <c r="H28" s="298" t="s">
        <v>191</v>
      </c>
      <c r="I28" s="298">
        <v>8</v>
      </c>
      <c r="J28" s="298">
        <v>74</v>
      </c>
      <c r="K28" s="298">
        <v>33</v>
      </c>
      <c r="L28" s="298" t="s">
        <v>191</v>
      </c>
      <c r="M28" s="298" t="s">
        <v>191</v>
      </c>
      <c r="N28" s="298" t="s">
        <v>191</v>
      </c>
      <c r="O28" s="128">
        <v>121</v>
      </c>
    </row>
    <row r="29" spans="1:15" s="42" customFormat="1" ht="9.9499999999999993" customHeight="1" x14ac:dyDescent="0.25">
      <c r="A29" s="297" t="s">
        <v>113</v>
      </c>
      <c r="B29" s="296" t="s">
        <v>23</v>
      </c>
      <c r="C29" s="298" t="s">
        <v>191</v>
      </c>
      <c r="D29" s="298">
        <v>2</v>
      </c>
      <c r="E29" s="298" t="s">
        <v>191</v>
      </c>
      <c r="F29" s="298">
        <v>1</v>
      </c>
      <c r="G29" s="298">
        <v>1</v>
      </c>
      <c r="H29" s="298" t="s">
        <v>191</v>
      </c>
      <c r="I29" s="298">
        <v>8</v>
      </c>
      <c r="J29" s="298">
        <v>72</v>
      </c>
      <c r="K29" s="298">
        <v>33</v>
      </c>
      <c r="L29" s="298" t="s">
        <v>191</v>
      </c>
      <c r="M29" s="298" t="s">
        <v>191</v>
      </c>
      <c r="N29" s="298" t="s">
        <v>191</v>
      </c>
      <c r="O29" s="128">
        <v>117</v>
      </c>
    </row>
    <row r="30" spans="1:15" s="42" customFormat="1" ht="9.9499999999999993" customHeight="1" x14ac:dyDescent="0.25">
      <c r="A30" s="297" t="s">
        <v>31</v>
      </c>
      <c r="B30" s="296" t="s">
        <v>22</v>
      </c>
      <c r="C30" s="298">
        <v>2</v>
      </c>
      <c r="D30" s="298">
        <v>1</v>
      </c>
      <c r="E30" s="298">
        <v>3</v>
      </c>
      <c r="F30" s="298">
        <v>1</v>
      </c>
      <c r="G30" s="298" t="s">
        <v>191</v>
      </c>
      <c r="H30" s="298">
        <v>2</v>
      </c>
      <c r="I30" s="298">
        <v>66</v>
      </c>
      <c r="J30" s="298">
        <v>120</v>
      </c>
      <c r="K30" s="298">
        <v>63</v>
      </c>
      <c r="L30" s="298">
        <v>15</v>
      </c>
      <c r="M30" s="298">
        <v>4</v>
      </c>
      <c r="N30" s="298">
        <v>1</v>
      </c>
      <c r="O30" s="128">
        <v>278</v>
      </c>
    </row>
    <row r="31" spans="1:15" s="42" customFormat="1" ht="9.9499999999999993" customHeight="1" x14ac:dyDescent="0.25">
      <c r="A31" s="297" t="s">
        <v>31</v>
      </c>
      <c r="B31" s="296" t="s">
        <v>23</v>
      </c>
      <c r="C31" s="298">
        <v>2</v>
      </c>
      <c r="D31" s="298">
        <v>1</v>
      </c>
      <c r="E31" s="298">
        <v>3</v>
      </c>
      <c r="F31" s="298">
        <v>1</v>
      </c>
      <c r="G31" s="298" t="s">
        <v>191</v>
      </c>
      <c r="H31" s="298">
        <v>2</v>
      </c>
      <c r="I31" s="298">
        <v>66</v>
      </c>
      <c r="J31" s="298">
        <v>130</v>
      </c>
      <c r="K31" s="298">
        <v>63</v>
      </c>
      <c r="L31" s="298">
        <v>15</v>
      </c>
      <c r="M31" s="298">
        <v>4</v>
      </c>
      <c r="N31" s="298">
        <v>1</v>
      </c>
      <c r="O31" s="128">
        <v>288</v>
      </c>
    </row>
    <row r="32" spans="1:15" s="42" customFormat="1" ht="9.9499999999999993" customHeight="1" x14ac:dyDescent="0.25">
      <c r="A32" s="297" t="s">
        <v>32</v>
      </c>
      <c r="B32" s="296" t="s">
        <v>22</v>
      </c>
      <c r="C32" s="298">
        <v>1</v>
      </c>
      <c r="D32" s="298" t="s">
        <v>191</v>
      </c>
      <c r="E32" s="298" t="s">
        <v>191</v>
      </c>
      <c r="F32" s="298" t="s">
        <v>191</v>
      </c>
      <c r="G32" s="298">
        <v>3</v>
      </c>
      <c r="H32" s="298">
        <v>1</v>
      </c>
      <c r="I32" s="298" t="s">
        <v>191</v>
      </c>
      <c r="J32" s="298" t="s">
        <v>191</v>
      </c>
      <c r="K32" s="298">
        <v>4</v>
      </c>
      <c r="L32" s="298" t="s">
        <v>191</v>
      </c>
      <c r="M32" s="298">
        <v>6</v>
      </c>
      <c r="N32" s="298">
        <v>20</v>
      </c>
      <c r="O32" s="128">
        <v>35</v>
      </c>
    </row>
    <row r="33" spans="1:15" s="42" customFormat="1" ht="9.9499999999999993" customHeight="1" x14ac:dyDescent="0.25">
      <c r="A33" s="297" t="s">
        <v>32</v>
      </c>
      <c r="B33" s="296" t="s">
        <v>23</v>
      </c>
      <c r="C33" s="298" t="s">
        <v>191</v>
      </c>
      <c r="D33" s="298" t="s">
        <v>191</v>
      </c>
      <c r="E33" s="298" t="s">
        <v>191</v>
      </c>
      <c r="F33" s="298" t="s">
        <v>191</v>
      </c>
      <c r="G33" s="298">
        <v>2</v>
      </c>
      <c r="H33" s="298" t="s">
        <v>191</v>
      </c>
      <c r="I33" s="298" t="s">
        <v>191</v>
      </c>
      <c r="J33" s="298" t="s">
        <v>191</v>
      </c>
      <c r="K33" s="298">
        <v>3</v>
      </c>
      <c r="L33" s="298" t="s">
        <v>191</v>
      </c>
      <c r="M33" s="298">
        <v>4</v>
      </c>
      <c r="N33" s="298">
        <v>19</v>
      </c>
      <c r="O33" s="128">
        <v>28</v>
      </c>
    </row>
    <row r="34" spans="1:15" s="42" customFormat="1" ht="9.9499999999999993" customHeight="1" x14ac:dyDescent="0.25">
      <c r="A34" s="297" t="s">
        <v>33</v>
      </c>
      <c r="B34" s="296" t="s">
        <v>22</v>
      </c>
      <c r="C34" s="298">
        <v>29</v>
      </c>
      <c r="D34" s="298">
        <v>22</v>
      </c>
      <c r="E34" s="298">
        <v>27</v>
      </c>
      <c r="F34" s="298">
        <v>16</v>
      </c>
      <c r="G34" s="298">
        <v>8</v>
      </c>
      <c r="H34" s="298">
        <v>4</v>
      </c>
      <c r="I34" s="298">
        <v>11</v>
      </c>
      <c r="J34" s="298">
        <v>9</v>
      </c>
      <c r="K34" s="298">
        <v>36</v>
      </c>
      <c r="L34" s="298">
        <v>30</v>
      </c>
      <c r="M34" s="298">
        <v>29</v>
      </c>
      <c r="N34" s="298">
        <v>20</v>
      </c>
      <c r="O34" s="128">
        <v>241</v>
      </c>
    </row>
    <row r="35" spans="1:15" s="42" customFormat="1" ht="9.9499999999999993" customHeight="1" x14ac:dyDescent="0.25">
      <c r="A35" s="297" t="s">
        <v>33</v>
      </c>
      <c r="B35" s="296" t="s">
        <v>23</v>
      </c>
      <c r="C35" s="298">
        <v>24</v>
      </c>
      <c r="D35" s="298">
        <v>18</v>
      </c>
      <c r="E35" s="298">
        <v>20</v>
      </c>
      <c r="F35" s="298">
        <v>14</v>
      </c>
      <c r="G35" s="298">
        <v>7</v>
      </c>
      <c r="H35" s="298">
        <v>3</v>
      </c>
      <c r="I35" s="298">
        <v>8</v>
      </c>
      <c r="J35" s="298">
        <v>4</v>
      </c>
      <c r="K35" s="298">
        <v>29</v>
      </c>
      <c r="L35" s="298">
        <v>24</v>
      </c>
      <c r="M35" s="298">
        <v>21</v>
      </c>
      <c r="N35" s="298">
        <v>14</v>
      </c>
      <c r="O35" s="128">
        <v>186</v>
      </c>
    </row>
    <row r="36" spans="1:15" s="42" customFormat="1" ht="9.9499999999999993" customHeight="1" x14ac:dyDescent="0.25">
      <c r="A36" s="297" t="s">
        <v>35</v>
      </c>
      <c r="B36" s="296" t="s">
        <v>22</v>
      </c>
      <c r="C36" s="298" t="s">
        <v>191</v>
      </c>
      <c r="D36" s="298">
        <v>5</v>
      </c>
      <c r="E36" s="298">
        <v>3</v>
      </c>
      <c r="F36" s="298" t="s">
        <v>191</v>
      </c>
      <c r="G36" s="298" t="s">
        <v>191</v>
      </c>
      <c r="H36" s="298" t="s">
        <v>191</v>
      </c>
      <c r="I36" s="298" t="s">
        <v>191</v>
      </c>
      <c r="J36" s="298" t="s">
        <v>191</v>
      </c>
      <c r="K36" s="298" t="s">
        <v>191</v>
      </c>
      <c r="L36" s="298" t="s">
        <v>191</v>
      </c>
      <c r="M36" s="298" t="s">
        <v>191</v>
      </c>
      <c r="N36" s="298">
        <v>4</v>
      </c>
      <c r="O36" s="128">
        <v>12</v>
      </c>
    </row>
    <row r="37" spans="1:15" s="42" customFormat="1" ht="9.9499999999999993" customHeight="1" x14ac:dyDescent="0.25">
      <c r="A37" s="297" t="s">
        <v>35</v>
      </c>
      <c r="B37" s="296" t="s">
        <v>23</v>
      </c>
      <c r="C37" s="298" t="s">
        <v>191</v>
      </c>
      <c r="D37" s="298">
        <v>3</v>
      </c>
      <c r="E37" s="298">
        <v>2</v>
      </c>
      <c r="F37" s="298" t="s">
        <v>191</v>
      </c>
      <c r="G37" s="298" t="s">
        <v>191</v>
      </c>
      <c r="H37" s="298" t="s">
        <v>191</v>
      </c>
      <c r="I37" s="298" t="s">
        <v>191</v>
      </c>
      <c r="J37" s="298" t="s">
        <v>191</v>
      </c>
      <c r="K37" s="298" t="s">
        <v>191</v>
      </c>
      <c r="L37" s="298" t="s">
        <v>191</v>
      </c>
      <c r="M37" s="298" t="s">
        <v>191</v>
      </c>
      <c r="N37" s="298">
        <v>2</v>
      </c>
      <c r="O37" s="128">
        <v>7</v>
      </c>
    </row>
    <row r="38" spans="1:15" s="42" customFormat="1" ht="9.9499999999999993" customHeight="1" x14ac:dyDescent="0.25">
      <c r="A38" s="297" t="s">
        <v>36</v>
      </c>
      <c r="B38" s="296" t="s">
        <v>22</v>
      </c>
      <c r="C38" s="298" t="s">
        <v>191</v>
      </c>
      <c r="D38" s="298" t="s">
        <v>191</v>
      </c>
      <c r="E38" s="298">
        <v>21</v>
      </c>
      <c r="F38" s="298">
        <v>1</v>
      </c>
      <c r="G38" s="298" t="s">
        <v>191</v>
      </c>
      <c r="H38" s="298" t="s">
        <v>191</v>
      </c>
      <c r="I38" s="298" t="s">
        <v>191</v>
      </c>
      <c r="J38" s="298" t="s">
        <v>191</v>
      </c>
      <c r="K38" s="298">
        <v>2</v>
      </c>
      <c r="L38" s="298" t="s">
        <v>191</v>
      </c>
      <c r="M38" s="298" t="s">
        <v>191</v>
      </c>
      <c r="N38" s="298" t="s">
        <v>191</v>
      </c>
      <c r="O38" s="128">
        <v>24</v>
      </c>
    </row>
    <row r="39" spans="1:15" s="42" customFormat="1" ht="9.9499999999999993" customHeight="1" x14ac:dyDescent="0.25">
      <c r="A39" s="297" t="s">
        <v>36</v>
      </c>
      <c r="B39" s="296" t="s">
        <v>23</v>
      </c>
      <c r="C39" s="298" t="s">
        <v>191</v>
      </c>
      <c r="D39" s="298" t="s">
        <v>191</v>
      </c>
      <c r="E39" s="298">
        <v>9</v>
      </c>
      <c r="F39" s="298" t="s">
        <v>191</v>
      </c>
      <c r="G39" s="298" t="s">
        <v>191</v>
      </c>
      <c r="H39" s="298" t="s">
        <v>191</v>
      </c>
      <c r="I39" s="298" t="s">
        <v>191</v>
      </c>
      <c r="J39" s="298" t="s">
        <v>191</v>
      </c>
      <c r="K39" s="298">
        <v>2</v>
      </c>
      <c r="L39" s="298" t="s">
        <v>191</v>
      </c>
      <c r="M39" s="298" t="s">
        <v>191</v>
      </c>
      <c r="N39" s="298" t="s">
        <v>191</v>
      </c>
      <c r="O39" s="128">
        <v>11</v>
      </c>
    </row>
    <row r="40" spans="1:15" s="42" customFormat="1" ht="9.9499999999999993" customHeight="1" x14ac:dyDescent="0.25">
      <c r="A40" s="297" t="s">
        <v>114</v>
      </c>
      <c r="B40" s="296" t="s">
        <v>22</v>
      </c>
      <c r="C40" s="298" t="s">
        <v>191</v>
      </c>
      <c r="D40" s="298" t="s">
        <v>191</v>
      </c>
      <c r="E40" s="298" t="s">
        <v>191</v>
      </c>
      <c r="F40" s="298" t="s">
        <v>191</v>
      </c>
      <c r="G40" s="298" t="s">
        <v>191</v>
      </c>
      <c r="H40" s="298" t="s">
        <v>191</v>
      </c>
      <c r="I40" s="298" t="s">
        <v>191</v>
      </c>
      <c r="J40" s="298">
        <v>1</v>
      </c>
      <c r="K40" s="298" t="s">
        <v>191</v>
      </c>
      <c r="L40" s="298" t="s">
        <v>191</v>
      </c>
      <c r="M40" s="298" t="s">
        <v>191</v>
      </c>
      <c r="N40" s="298" t="s">
        <v>191</v>
      </c>
      <c r="O40" s="128">
        <v>1</v>
      </c>
    </row>
    <row r="41" spans="1:15" s="42" customFormat="1" ht="9.9499999999999993" customHeight="1" x14ac:dyDescent="0.25">
      <c r="A41" s="297" t="s">
        <v>114</v>
      </c>
      <c r="B41" s="296" t="s">
        <v>23</v>
      </c>
      <c r="C41" s="298" t="s">
        <v>191</v>
      </c>
      <c r="D41" s="298" t="s">
        <v>191</v>
      </c>
      <c r="E41" s="298" t="s">
        <v>191</v>
      </c>
      <c r="F41" s="298" t="s">
        <v>191</v>
      </c>
      <c r="G41" s="298" t="s">
        <v>191</v>
      </c>
      <c r="H41" s="298" t="s">
        <v>191</v>
      </c>
      <c r="I41" s="298">
        <v>1</v>
      </c>
      <c r="J41" s="298" t="s">
        <v>191</v>
      </c>
      <c r="K41" s="298" t="s">
        <v>191</v>
      </c>
      <c r="L41" s="298" t="s">
        <v>191</v>
      </c>
      <c r="M41" s="298" t="s">
        <v>191</v>
      </c>
      <c r="N41" s="298" t="s">
        <v>191</v>
      </c>
      <c r="O41" s="128">
        <v>1</v>
      </c>
    </row>
    <row r="42" spans="1:15" s="42" customFormat="1" ht="9.9499999999999993" customHeight="1" x14ac:dyDescent="0.25">
      <c r="A42" s="297" t="s">
        <v>37</v>
      </c>
      <c r="B42" s="296" t="s">
        <v>22</v>
      </c>
      <c r="C42" s="298">
        <v>1262</v>
      </c>
      <c r="D42" s="298">
        <v>1881</v>
      </c>
      <c r="E42" s="298">
        <v>15576</v>
      </c>
      <c r="F42" s="298">
        <v>17822</v>
      </c>
      <c r="G42" s="298">
        <v>24895</v>
      </c>
      <c r="H42" s="298">
        <v>15243</v>
      </c>
      <c r="I42" s="298">
        <v>18759</v>
      </c>
      <c r="J42" s="298">
        <v>10109</v>
      </c>
      <c r="K42" s="298">
        <v>2773</v>
      </c>
      <c r="L42" s="298" t="s">
        <v>191</v>
      </c>
      <c r="M42" s="298">
        <v>28</v>
      </c>
      <c r="N42" s="298">
        <v>2035</v>
      </c>
      <c r="O42" s="128">
        <v>110383</v>
      </c>
    </row>
    <row r="43" spans="1:15" s="42" customFormat="1" ht="9.9499999999999993" customHeight="1" x14ac:dyDescent="0.25">
      <c r="A43" s="297" t="s">
        <v>37</v>
      </c>
      <c r="B43" s="296" t="s">
        <v>23</v>
      </c>
      <c r="C43" s="298">
        <v>1244</v>
      </c>
      <c r="D43" s="298">
        <v>1852</v>
      </c>
      <c r="E43" s="298">
        <v>15352</v>
      </c>
      <c r="F43" s="298">
        <v>17584</v>
      </c>
      <c r="G43" s="298">
        <v>24549</v>
      </c>
      <c r="H43" s="298">
        <v>15057</v>
      </c>
      <c r="I43" s="298">
        <v>18614</v>
      </c>
      <c r="J43" s="298">
        <v>10093</v>
      </c>
      <c r="K43" s="298">
        <v>2768</v>
      </c>
      <c r="L43" s="298" t="s">
        <v>191</v>
      </c>
      <c r="M43" s="298">
        <v>19</v>
      </c>
      <c r="N43" s="298">
        <v>2010</v>
      </c>
      <c r="O43" s="128">
        <v>109142</v>
      </c>
    </row>
    <row r="44" spans="1:15" s="42" customFormat="1" ht="9.9499999999999993" customHeight="1" x14ac:dyDescent="0.25">
      <c r="A44" s="297" t="s">
        <v>182</v>
      </c>
      <c r="B44" s="296" t="s">
        <v>22</v>
      </c>
      <c r="C44" s="298" t="s">
        <v>191</v>
      </c>
      <c r="D44" s="298" t="s">
        <v>191</v>
      </c>
      <c r="E44" s="298" t="s">
        <v>191</v>
      </c>
      <c r="F44" s="298" t="s">
        <v>191</v>
      </c>
      <c r="G44" s="298" t="s">
        <v>191</v>
      </c>
      <c r="H44" s="298">
        <v>1</v>
      </c>
      <c r="I44" s="298" t="s">
        <v>191</v>
      </c>
      <c r="J44" s="298" t="s">
        <v>191</v>
      </c>
      <c r="K44" s="298" t="s">
        <v>191</v>
      </c>
      <c r="L44" s="298" t="s">
        <v>191</v>
      </c>
      <c r="M44" s="298" t="s">
        <v>191</v>
      </c>
      <c r="N44" s="298" t="s">
        <v>191</v>
      </c>
      <c r="O44" s="128">
        <v>1</v>
      </c>
    </row>
    <row r="45" spans="1:15" s="42" customFormat="1" ht="9.9499999999999993" customHeight="1" x14ac:dyDescent="0.25">
      <c r="A45" s="297" t="s">
        <v>182</v>
      </c>
      <c r="B45" s="296" t="s">
        <v>23</v>
      </c>
      <c r="C45" s="298" t="s">
        <v>191</v>
      </c>
      <c r="D45" s="298" t="s">
        <v>191</v>
      </c>
      <c r="E45" s="298" t="s">
        <v>191</v>
      </c>
      <c r="F45" s="298" t="s">
        <v>191</v>
      </c>
      <c r="G45" s="298" t="s">
        <v>191</v>
      </c>
      <c r="H45" s="298">
        <v>1</v>
      </c>
      <c r="I45" s="298" t="s">
        <v>191</v>
      </c>
      <c r="J45" s="298" t="s">
        <v>191</v>
      </c>
      <c r="K45" s="298" t="s">
        <v>191</v>
      </c>
      <c r="L45" s="298" t="s">
        <v>191</v>
      </c>
      <c r="M45" s="298" t="s">
        <v>191</v>
      </c>
      <c r="N45" s="298" t="s">
        <v>191</v>
      </c>
      <c r="O45" s="128">
        <v>1</v>
      </c>
    </row>
    <row r="46" spans="1:15" s="42" customFormat="1" ht="9.9499999999999993" customHeight="1" x14ac:dyDescent="0.25">
      <c r="A46" s="297" t="s">
        <v>38</v>
      </c>
      <c r="B46" s="296" t="s">
        <v>22</v>
      </c>
      <c r="C46" s="298">
        <v>290</v>
      </c>
      <c r="D46" s="298">
        <v>314</v>
      </c>
      <c r="E46" s="298">
        <v>556</v>
      </c>
      <c r="F46" s="298">
        <v>490</v>
      </c>
      <c r="G46" s="298">
        <v>631</v>
      </c>
      <c r="H46" s="298">
        <v>553</v>
      </c>
      <c r="I46" s="298">
        <v>746</v>
      </c>
      <c r="J46" s="298">
        <v>645</v>
      </c>
      <c r="K46" s="298" t="s">
        <v>191</v>
      </c>
      <c r="L46" s="298">
        <v>342</v>
      </c>
      <c r="M46" s="298">
        <v>689</v>
      </c>
      <c r="N46" s="298">
        <v>579</v>
      </c>
      <c r="O46" s="128">
        <v>5835</v>
      </c>
    </row>
    <row r="47" spans="1:15" s="42" customFormat="1" ht="9.9499999999999993" customHeight="1" x14ac:dyDescent="0.25">
      <c r="A47" s="297" t="s">
        <v>38</v>
      </c>
      <c r="B47" s="296" t="s">
        <v>23</v>
      </c>
      <c r="C47" s="298">
        <v>246</v>
      </c>
      <c r="D47" s="298">
        <v>254</v>
      </c>
      <c r="E47" s="298">
        <v>493</v>
      </c>
      <c r="F47" s="298">
        <v>352</v>
      </c>
      <c r="G47" s="298">
        <v>476</v>
      </c>
      <c r="H47" s="298">
        <v>445</v>
      </c>
      <c r="I47" s="298">
        <v>544</v>
      </c>
      <c r="J47" s="298">
        <v>441</v>
      </c>
      <c r="K47" s="298" t="s">
        <v>191</v>
      </c>
      <c r="L47" s="298">
        <v>279</v>
      </c>
      <c r="M47" s="298">
        <v>548</v>
      </c>
      <c r="N47" s="298">
        <v>507</v>
      </c>
      <c r="O47" s="128">
        <v>4585</v>
      </c>
    </row>
    <row r="48" spans="1:15" s="42" customFormat="1" ht="9.9499999999999993" customHeight="1" x14ac:dyDescent="0.25">
      <c r="A48" s="297" t="s">
        <v>39</v>
      </c>
      <c r="B48" s="296" t="s">
        <v>22</v>
      </c>
      <c r="C48" s="298">
        <v>222</v>
      </c>
      <c r="D48" s="298">
        <v>260</v>
      </c>
      <c r="E48" s="298">
        <v>408</v>
      </c>
      <c r="F48" s="298">
        <v>324</v>
      </c>
      <c r="G48" s="298">
        <v>332</v>
      </c>
      <c r="H48" s="298">
        <v>490</v>
      </c>
      <c r="I48" s="298">
        <v>907</v>
      </c>
      <c r="J48" s="298">
        <v>297</v>
      </c>
      <c r="K48" s="298">
        <v>623</v>
      </c>
      <c r="L48" s="298">
        <v>506</v>
      </c>
      <c r="M48" s="298">
        <v>354</v>
      </c>
      <c r="N48" s="298">
        <v>364</v>
      </c>
      <c r="O48" s="128">
        <v>5087</v>
      </c>
    </row>
    <row r="49" spans="1:15" s="42" customFormat="1" ht="9.9499999999999993" customHeight="1" x14ac:dyDescent="0.25">
      <c r="A49" s="297" t="s">
        <v>39</v>
      </c>
      <c r="B49" s="296" t="s">
        <v>23</v>
      </c>
      <c r="C49" s="298">
        <v>197</v>
      </c>
      <c r="D49" s="298">
        <v>244</v>
      </c>
      <c r="E49" s="298">
        <v>359</v>
      </c>
      <c r="F49" s="298">
        <v>322</v>
      </c>
      <c r="G49" s="298">
        <v>334</v>
      </c>
      <c r="H49" s="298">
        <v>483</v>
      </c>
      <c r="I49" s="298">
        <v>891</v>
      </c>
      <c r="J49" s="298">
        <v>295</v>
      </c>
      <c r="K49" s="298">
        <v>585</v>
      </c>
      <c r="L49" s="298">
        <v>460</v>
      </c>
      <c r="M49" s="298">
        <v>318</v>
      </c>
      <c r="N49" s="298">
        <v>335</v>
      </c>
      <c r="O49" s="128">
        <v>4823</v>
      </c>
    </row>
    <row r="50" spans="1:15" s="42" customFormat="1" ht="9.9499999999999993" customHeight="1" x14ac:dyDescent="0.25">
      <c r="A50" s="297" t="s">
        <v>40</v>
      </c>
      <c r="B50" s="296" t="s">
        <v>22</v>
      </c>
      <c r="C50" s="298">
        <v>246</v>
      </c>
      <c r="D50" s="298">
        <v>164</v>
      </c>
      <c r="E50" s="298">
        <v>230</v>
      </c>
      <c r="F50" s="298">
        <v>190</v>
      </c>
      <c r="G50" s="298">
        <v>213</v>
      </c>
      <c r="H50" s="298">
        <v>285</v>
      </c>
      <c r="I50" s="298">
        <v>186</v>
      </c>
      <c r="J50" s="298">
        <v>43</v>
      </c>
      <c r="K50" s="298">
        <v>127</v>
      </c>
      <c r="L50" s="298">
        <v>353</v>
      </c>
      <c r="M50" s="298">
        <v>415</v>
      </c>
      <c r="N50" s="298">
        <v>728</v>
      </c>
      <c r="O50" s="128">
        <v>3180</v>
      </c>
    </row>
    <row r="51" spans="1:15" s="42" customFormat="1" ht="9.9499999999999993" customHeight="1" x14ac:dyDescent="0.25">
      <c r="A51" s="297" t="s">
        <v>40</v>
      </c>
      <c r="B51" s="296" t="s">
        <v>23</v>
      </c>
      <c r="C51" s="298">
        <v>234</v>
      </c>
      <c r="D51" s="298">
        <v>153</v>
      </c>
      <c r="E51" s="298">
        <v>225</v>
      </c>
      <c r="F51" s="298">
        <v>187</v>
      </c>
      <c r="G51" s="298">
        <v>210</v>
      </c>
      <c r="H51" s="298">
        <v>293</v>
      </c>
      <c r="I51" s="298">
        <v>184</v>
      </c>
      <c r="J51" s="298">
        <v>42</v>
      </c>
      <c r="K51" s="298">
        <v>126</v>
      </c>
      <c r="L51" s="298">
        <v>342</v>
      </c>
      <c r="M51" s="298">
        <v>405</v>
      </c>
      <c r="N51" s="298">
        <v>717</v>
      </c>
      <c r="O51" s="128">
        <v>3118</v>
      </c>
    </row>
    <row r="52" spans="1:15" s="42" customFormat="1" ht="9.9499999999999993" customHeight="1" x14ac:dyDescent="0.25">
      <c r="A52" s="297" t="s">
        <v>41</v>
      </c>
      <c r="B52" s="296" t="s">
        <v>22</v>
      </c>
      <c r="C52" s="298" t="s">
        <v>191</v>
      </c>
      <c r="D52" s="298" t="s">
        <v>191</v>
      </c>
      <c r="E52" s="298" t="s">
        <v>191</v>
      </c>
      <c r="F52" s="298" t="s">
        <v>191</v>
      </c>
      <c r="G52" s="298" t="s">
        <v>191</v>
      </c>
      <c r="H52" s="298" t="s">
        <v>191</v>
      </c>
      <c r="I52" s="298" t="s">
        <v>191</v>
      </c>
      <c r="J52" s="298" t="s">
        <v>191</v>
      </c>
      <c r="K52" s="298" t="s">
        <v>191</v>
      </c>
      <c r="L52" s="298" t="s">
        <v>191</v>
      </c>
      <c r="M52" s="298">
        <v>1</v>
      </c>
      <c r="N52" s="298">
        <v>1</v>
      </c>
      <c r="O52" s="128">
        <v>2</v>
      </c>
    </row>
    <row r="53" spans="1:15" s="42" customFormat="1" ht="9.9499999999999993" customHeight="1" x14ac:dyDescent="0.25">
      <c r="A53" s="297" t="s">
        <v>41</v>
      </c>
      <c r="B53" s="296" t="s">
        <v>23</v>
      </c>
      <c r="C53" s="298" t="s">
        <v>191</v>
      </c>
      <c r="D53" s="298" t="s">
        <v>191</v>
      </c>
      <c r="E53" s="298" t="s">
        <v>191</v>
      </c>
      <c r="F53" s="298" t="s">
        <v>191</v>
      </c>
      <c r="G53" s="298" t="s">
        <v>191</v>
      </c>
      <c r="H53" s="298" t="s">
        <v>191</v>
      </c>
      <c r="I53" s="298" t="s">
        <v>191</v>
      </c>
      <c r="J53" s="298" t="s">
        <v>191</v>
      </c>
      <c r="K53" s="298" t="s">
        <v>191</v>
      </c>
      <c r="L53" s="298" t="s">
        <v>191</v>
      </c>
      <c r="M53" s="298" t="s">
        <v>191</v>
      </c>
      <c r="N53" s="298" t="s">
        <v>191</v>
      </c>
      <c r="O53" s="128">
        <v>0</v>
      </c>
    </row>
    <row r="54" spans="1:15" s="42" customFormat="1" ht="9.9499999999999993" customHeight="1" x14ac:dyDescent="0.25">
      <c r="A54" s="297" t="s">
        <v>42</v>
      </c>
      <c r="B54" s="296" t="s">
        <v>22</v>
      </c>
      <c r="C54" s="298">
        <v>46</v>
      </c>
      <c r="D54" s="298">
        <v>66</v>
      </c>
      <c r="E54" s="298">
        <v>72</v>
      </c>
      <c r="F54" s="298">
        <v>64</v>
      </c>
      <c r="G54" s="298">
        <v>75</v>
      </c>
      <c r="H54" s="298">
        <v>14</v>
      </c>
      <c r="I54" s="298" t="s">
        <v>191</v>
      </c>
      <c r="J54" s="298" t="s">
        <v>191</v>
      </c>
      <c r="K54" s="298">
        <v>1</v>
      </c>
      <c r="L54" s="298">
        <v>4</v>
      </c>
      <c r="M54" s="298">
        <v>5</v>
      </c>
      <c r="N54" s="298" t="s">
        <v>191</v>
      </c>
      <c r="O54" s="128">
        <v>347</v>
      </c>
    </row>
    <row r="55" spans="1:15" s="42" customFormat="1" ht="9.9499999999999993" customHeight="1" x14ac:dyDescent="0.25">
      <c r="A55" s="297" t="s">
        <v>42</v>
      </c>
      <c r="B55" s="296" t="s">
        <v>23</v>
      </c>
      <c r="C55" s="298">
        <v>43</v>
      </c>
      <c r="D55" s="298">
        <v>64</v>
      </c>
      <c r="E55" s="298">
        <v>71</v>
      </c>
      <c r="F55" s="298">
        <v>63</v>
      </c>
      <c r="G55" s="298">
        <v>74</v>
      </c>
      <c r="H55" s="298">
        <v>13</v>
      </c>
      <c r="I55" s="298" t="s">
        <v>191</v>
      </c>
      <c r="J55" s="298" t="s">
        <v>191</v>
      </c>
      <c r="K55" s="298" t="s">
        <v>191</v>
      </c>
      <c r="L55" s="298">
        <v>3</v>
      </c>
      <c r="M55" s="298">
        <v>3</v>
      </c>
      <c r="N55" s="298" t="s">
        <v>191</v>
      </c>
      <c r="O55" s="128">
        <v>334</v>
      </c>
    </row>
    <row r="56" spans="1:15" s="42" customFormat="1" ht="9.9499999999999993" customHeight="1" x14ac:dyDescent="0.25">
      <c r="A56" s="297" t="s">
        <v>167</v>
      </c>
      <c r="B56" s="296" t="s">
        <v>22</v>
      </c>
      <c r="C56" s="298" t="s">
        <v>191</v>
      </c>
      <c r="D56" s="298" t="s">
        <v>191</v>
      </c>
      <c r="E56" s="298" t="s">
        <v>191</v>
      </c>
      <c r="F56" s="298" t="s">
        <v>191</v>
      </c>
      <c r="G56" s="298" t="s">
        <v>191</v>
      </c>
      <c r="H56" s="298" t="s">
        <v>191</v>
      </c>
      <c r="I56" s="298">
        <v>1</v>
      </c>
      <c r="J56" s="298" t="s">
        <v>191</v>
      </c>
      <c r="K56" s="298" t="s">
        <v>191</v>
      </c>
      <c r="L56" s="298" t="s">
        <v>191</v>
      </c>
      <c r="M56" s="298" t="s">
        <v>191</v>
      </c>
      <c r="N56" s="298" t="s">
        <v>191</v>
      </c>
      <c r="O56" s="128">
        <v>1</v>
      </c>
    </row>
    <row r="57" spans="1:15" s="42" customFormat="1" ht="9.9499999999999993" customHeight="1" x14ac:dyDescent="0.25">
      <c r="A57" s="297" t="s">
        <v>167</v>
      </c>
      <c r="B57" s="296" t="s">
        <v>23</v>
      </c>
      <c r="C57" s="298" t="s">
        <v>191</v>
      </c>
      <c r="D57" s="298" t="s">
        <v>191</v>
      </c>
      <c r="E57" s="298" t="s">
        <v>191</v>
      </c>
      <c r="F57" s="298" t="s">
        <v>191</v>
      </c>
      <c r="G57" s="298" t="s">
        <v>191</v>
      </c>
      <c r="H57" s="298" t="s">
        <v>191</v>
      </c>
      <c r="I57" s="298" t="s">
        <v>191</v>
      </c>
      <c r="J57" s="298" t="s">
        <v>191</v>
      </c>
      <c r="K57" s="298" t="s">
        <v>191</v>
      </c>
      <c r="L57" s="298" t="s">
        <v>191</v>
      </c>
      <c r="M57" s="298" t="s">
        <v>191</v>
      </c>
      <c r="N57" s="298" t="s">
        <v>191</v>
      </c>
      <c r="O57" s="128">
        <v>0</v>
      </c>
    </row>
    <row r="58" spans="1:15" s="42" customFormat="1" ht="9.9499999999999993" customHeight="1" x14ac:dyDescent="0.25">
      <c r="A58" s="297" t="s">
        <v>43</v>
      </c>
      <c r="B58" s="296" t="s">
        <v>22</v>
      </c>
      <c r="C58" s="298">
        <v>253</v>
      </c>
      <c r="D58" s="298">
        <v>559</v>
      </c>
      <c r="E58" s="298">
        <v>231</v>
      </c>
      <c r="F58" s="298">
        <v>61</v>
      </c>
      <c r="G58" s="298" t="s">
        <v>191</v>
      </c>
      <c r="H58" s="298">
        <v>1</v>
      </c>
      <c r="I58" s="298" t="s">
        <v>191</v>
      </c>
      <c r="J58" s="298">
        <v>4</v>
      </c>
      <c r="K58" s="298">
        <v>12</v>
      </c>
      <c r="L58" s="298">
        <v>107</v>
      </c>
      <c r="M58" s="298">
        <v>140</v>
      </c>
      <c r="N58" s="298">
        <v>118</v>
      </c>
      <c r="O58" s="128">
        <v>1486</v>
      </c>
    </row>
    <row r="59" spans="1:15" s="42" customFormat="1" ht="9.9499999999999993" customHeight="1" x14ac:dyDescent="0.25">
      <c r="A59" s="297" t="s">
        <v>43</v>
      </c>
      <c r="B59" s="296" t="s">
        <v>23</v>
      </c>
      <c r="C59" s="298">
        <v>237</v>
      </c>
      <c r="D59" s="298">
        <v>501</v>
      </c>
      <c r="E59" s="298">
        <v>204</v>
      </c>
      <c r="F59" s="298">
        <v>51</v>
      </c>
      <c r="G59" s="298" t="s">
        <v>191</v>
      </c>
      <c r="H59" s="298">
        <v>1</v>
      </c>
      <c r="I59" s="298" t="s">
        <v>191</v>
      </c>
      <c r="J59" s="298">
        <v>2</v>
      </c>
      <c r="K59" s="298">
        <v>11</v>
      </c>
      <c r="L59" s="298">
        <v>103</v>
      </c>
      <c r="M59" s="298">
        <v>132</v>
      </c>
      <c r="N59" s="298">
        <v>88</v>
      </c>
      <c r="O59" s="128">
        <v>1330</v>
      </c>
    </row>
    <row r="60" spans="1:15" s="42" customFormat="1" ht="9.9499999999999993" customHeight="1" x14ac:dyDescent="0.25">
      <c r="A60" s="297" t="s">
        <v>44</v>
      </c>
      <c r="B60" s="296" t="s">
        <v>22</v>
      </c>
      <c r="C60" s="298">
        <v>4</v>
      </c>
      <c r="D60" s="298">
        <v>4</v>
      </c>
      <c r="E60" s="298">
        <v>5</v>
      </c>
      <c r="F60" s="298">
        <v>7</v>
      </c>
      <c r="G60" s="298">
        <v>5</v>
      </c>
      <c r="H60" s="298">
        <v>1</v>
      </c>
      <c r="I60" s="298">
        <v>4</v>
      </c>
      <c r="J60" s="298">
        <v>1</v>
      </c>
      <c r="K60" s="298">
        <v>1</v>
      </c>
      <c r="L60" s="298">
        <v>1</v>
      </c>
      <c r="M60" s="298">
        <v>1</v>
      </c>
      <c r="N60" s="298" t="s">
        <v>191</v>
      </c>
      <c r="O60" s="128">
        <v>34</v>
      </c>
    </row>
    <row r="61" spans="1:15" s="42" customFormat="1" ht="9.9499999999999993" customHeight="1" x14ac:dyDescent="0.25">
      <c r="A61" s="297" t="s">
        <v>44</v>
      </c>
      <c r="B61" s="296" t="s">
        <v>23</v>
      </c>
      <c r="C61" s="298">
        <v>2</v>
      </c>
      <c r="D61" s="298">
        <v>3</v>
      </c>
      <c r="E61" s="298">
        <v>3</v>
      </c>
      <c r="F61" s="298">
        <v>3</v>
      </c>
      <c r="G61" s="298">
        <v>3</v>
      </c>
      <c r="H61" s="298" t="s">
        <v>191</v>
      </c>
      <c r="I61" s="298">
        <v>2</v>
      </c>
      <c r="J61" s="298" t="s">
        <v>191</v>
      </c>
      <c r="K61" s="298">
        <v>1</v>
      </c>
      <c r="L61" s="298" t="s">
        <v>191</v>
      </c>
      <c r="M61" s="298">
        <v>1</v>
      </c>
      <c r="N61" s="298" t="s">
        <v>191</v>
      </c>
      <c r="O61" s="128">
        <v>18</v>
      </c>
    </row>
    <row r="62" spans="1:15" s="42" customFormat="1" ht="9.9499999999999993" customHeight="1" x14ac:dyDescent="0.25">
      <c r="A62" s="297" t="s">
        <v>45</v>
      </c>
      <c r="B62" s="296" t="s">
        <v>22</v>
      </c>
      <c r="C62" s="298">
        <v>1</v>
      </c>
      <c r="D62" s="298">
        <v>1</v>
      </c>
      <c r="E62" s="298">
        <v>1</v>
      </c>
      <c r="F62" s="298">
        <v>3</v>
      </c>
      <c r="G62" s="298">
        <v>2</v>
      </c>
      <c r="H62" s="298">
        <v>1</v>
      </c>
      <c r="I62" s="298">
        <v>1</v>
      </c>
      <c r="J62" s="298" t="s">
        <v>191</v>
      </c>
      <c r="K62" s="298">
        <v>1</v>
      </c>
      <c r="L62" s="298" t="s">
        <v>191</v>
      </c>
      <c r="M62" s="298" t="s">
        <v>191</v>
      </c>
      <c r="N62" s="298">
        <v>1</v>
      </c>
      <c r="O62" s="128">
        <v>12</v>
      </c>
    </row>
    <row r="63" spans="1:15" s="42" customFormat="1" ht="9.9499999999999993" customHeight="1" x14ac:dyDescent="0.25">
      <c r="A63" s="297" t="s">
        <v>45</v>
      </c>
      <c r="B63" s="296" t="s">
        <v>23</v>
      </c>
      <c r="C63" s="298" t="s">
        <v>191</v>
      </c>
      <c r="D63" s="298">
        <v>1</v>
      </c>
      <c r="E63" s="298" t="s">
        <v>191</v>
      </c>
      <c r="F63" s="298" t="s">
        <v>191</v>
      </c>
      <c r="G63" s="298">
        <v>1</v>
      </c>
      <c r="H63" s="298" t="s">
        <v>191</v>
      </c>
      <c r="I63" s="298" t="s">
        <v>191</v>
      </c>
      <c r="J63" s="298" t="s">
        <v>191</v>
      </c>
      <c r="K63" s="298" t="s">
        <v>191</v>
      </c>
      <c r="L63" s="298" t="s">
        <v>191</v>
      </c>
      <c r="M63" s="298" t="s">
        <v>191</v>
      </c>
      <c r="N63" s="298">
        <v>1</v>
      </c>
      <c r="O63" s="128">
        <v>3</v>
      </c>
    </row>
    <row r="64" spans="1:15" s="42" customFormat="1" ht="9.9499999999999993" customHeight="1" x14ac:dyDescent="0.25">
      <c r="A64" s="297" t="s">
        <v>46</v>
      </c>
      <c r="B64" s="296" t="s">
        <v>22</v>
      </c>
      <c r="C64" s="298">
        <v>7187</v>
      </c>
      <c r="D64" s="298">
        <v>9543</v>
      </c>
      <c r="E64" s="298">
        <v>11434</v>
      </c>
      <c r="F64" s="298">
        <v>11656</v>
      </c>
      <c r="G64" s="298">
        <v>11768</v>
      </c>
      <c r="H64" s="298">
        <v>10645</v>
      </c>
      <c r="I64" s="298">
        <v>11996</v>
      </c>
      <c r="J64" s="298">
        <v>10577</v>
      </c>
      <c r="K64" s="298">
        <v>12518</v>
      </c>
      <c r="L64" s="298">
        <v>12886</v>
      </c>
      <c r="M64" s="298">
        <v>16160</v>
      </c>
      <c r="N64" s="298">
        <v>14782</v>
      </c>
      <c r="O64" s="128">
        <v>141152</v>
      </c>
    </row>
    <row r="65" spans="1:15" s="42" customFormat="1" ht="9.9499999999999993" customHeight="1" x14ac:dyDescent="0.25">
      <c r="A65" s="297" t="s">
        <v>46</v>
      </c>
      <c r="B65" s="296" t="s">
        <v>23</v>
      </c>
      <c r="C65" s="298">
        <v>6991</v>
      </c>
      <c r="D65" s="298">
        <v>9274</v>
      </c>
      <c r="E65" s="298">
        <v>11177</v>
      </c>
      <c r="F65" s="298">
        <v>11169</v>
      </c>
      <c r="G65" s="298">
        <v>11250</v>
      </c>
      <c r="H65" s="298">
        <v>10138</v>
      </c>
      <c r="I65" s="298">
        <v>11473</v>
      </c>
      <c r="J65" s="298">
        <v>10092</v>
      </c>
      <c r="K65" s="298">
        <v>11958</v>
      </c>
      <c r="L65" s="298">
        <v>12114</v>
      </c>
      <c r="M65" s="298">
        <v>15323</v>
      </c>
      <c r="N65" s="298">
        <v>14218</v>
      </c>
      <c r="O65" s="128">
        <v>135177</v>
      </c>
    </row>
    <row r="66" spans="1:15" s="42" customFormat="1" ht="9.9499999999999993" customHeight="1" x14ac:dyDescent="0.25">
      <c r="A66" s="297" t="s">
        <v>47</v>
      </c>
      <c r="B66" s="296" t="s">
        <v>22</v>
      </c>
      <c r="C66" s="298">
        <v>18650</v>
      </c>
      <c r="D66" s="298">
        <v>825</v>
      </c>
      <c r="E66" s="298" t="s">
        <v>191</v>
      </c>
      <c r="F66" s="298">
        <v>48</v>
      </c>
      <c r="G66" s="298">
        <v>43</v>
      </c>
      <c r="H66" s="298">
        <v>28</v>
      </c>
      <c r="I66" s="298">
        <v>10</v>
      </c>
      <c r="J66" s="298">
        <v>839</v>
      </c>
      <c r="K66" s="298">
        <v>5196</v>
      </c>
      <c r="L66" s="298">
        <v>18114</v>
      </c>
      <c r="M66" s="298">
        <v>23660</v>
      </c>
      <c r="N66" s="298">
        <v>20522</v>
      </c>
      <c r="O66" s="128">
        <v>87935</v>
      </c>
    </row>
    <row r="67" spans="1:15" s="42" customFormat="1" ht="9.9499999999999993" customHeight="1" x14ac:dyDescent="0.25">
      <c r="A67" s="297" t="s">
        <v>47</v>
      </c>
      <c r="B67" s="296" t="s">
        <v>23</v>
      </c>
      <c r="C67" s="298">
        <v>18402</v>
      </c>
      <c r="D67" s="298">
        <v>817</v>
      </c>
      <c r="E67" s="298" t="s">
        <v>191</v>
      </c>
      <c r="F67" s="298">
        <v>48</v>
      </c>
      <c r="G67" s="298">
        <v>39</v>
      </c>
      <c r="H67" s="298">
        <v>23</v>
      </c>
      <c r="I67" s="298">
        <v>6</v>
      </c>
      <c r="J67" s="298">
        <v>838</v>
      </c>
      <c r="K67" s="298">
        <v>5161</v>
      </c>
      <c r="L67" s="298">
        <v>17859</v>
      </c>
      <c r="M67" s="298">
        <v>23382</v>
      </c>
      <c r="N67" s="298">
        <v>20314</v>
      </c>
      <c r="O67" s="128">
        <v>86889</v>
      </c>
    </row>
    <row r="68" spans="1:15" s="42" customFormat="1" ht="9.9499999999999993" customHeight="1" x14ac:dyDescent="0.25">
      <c r="A68" s="297" t="s">
        <v>48</v>
      </c>
      <c r="B68" s="296" t="s">
        <v>22</v>
      </c>
      <c r="C68" s="298" t="s">
        <v>191</v>
      </c>
      <c r="D68" s="298">
        <v>1</v>
      </c>
      <c r="E68" s="298">
        <v>71</v>
      </c>
      <c r="F68" s="298">
        <v>37</v>
      </c>
      <c r="G68" s="298">
        <v>39</v>
      </c>
      <c r="H68" s="298">
        <v>22</v>
      </c>
      <c r="I68" s="298">
        <v>2</v>
      </c>
      <c r="J68" s="298" t="s">
        <v>191</v>
      </c>
      <c r="K68" s="298" t="s">
        <v>191</v>
      </c>
      <c r="L68" s="298" t="s">
        <v>191</v>
      </c>
      <c r="M68" s="298">
        <v>21</v>
      </c>
      <c r="N68" s="298">
        <v>17</v>
      </c>
      <c r="O68" s="128">
        <v>210</v>
      </c>
    </row>
    <row r="69" spans="1:15" s="42" customFormat="1" ht="9.9499999999999993" customHeight="1" x14ac:dyDescent="0.25">
      <c r="A69" s="297" t="s">
        <v>48</v>
      </c>
      <c r="B69" s="296" t="s">
        <v>23</v>
      </c>
      <c r="C69" s="298" t="s">
        <v>191</v>
      </c>
      <c r="D69" s="298">
        <v>1</v>
      </c>
      <c r="E69" s="298">
        <v>71</v>
      </c>
      <c r="F69" s="298">
        <v>37</v>
      </c>
      <c r="G69" s="298">
        <v>38</v>
      </c>
      <c r="H69" s="298">
        <v>22</v>
      </c>
      <c r="I69" s="298">
        <v>2</v>
      </c>
      <c r="J69" s="298" t="s">
        <v>191</v>
      </c>
      <c r="K69" s="298" t="s">
        <v>191</v>
      </c>
      <c r="L69" s="298" t="s">
        <v>191</v>
      </c>
      <c r="M69" s="298">
        <v>21</v>
      </c>
      <c r="N69" s="298">
        <v>17</v>
      </c>
      <c r="O69" s="128">
        <v>209</v>
      </c>
    </row>
    <row r="70" spans="1:15" s="42" customFormat="1" ht="9.9499999999999993" customHeight="1" x14ac:dyDescent="0.25">
      <c r="A70" s="297" t="s">
        <v>49</v>
      </c>
      <c r="B70" s="296" t="s">
        <v>22</v>
      </c>
      <c r="C70" s="298">
        <v>38</v>
      </c>
      <c r="D70" s="298">
        <v>15</v>
      </c>
      <c r="E70" s="298">
        <v>11</v>
      </c>
      <c r="F70" s="298">
        <v>9</v>
      </c>
      <c r="G70" s="298">
        <v>193</v>
      </c>
      <c r="H70" s="298">
        <v>260</v>
      </c>
      <c r="I70" s="298" t="s">
        <v>191</v>
      </c>
      <c r="J70" s="298" t="s">
        <v>191</v>
      </c>
      <c r="K70" s="298" t="s">
        <v>191</v>
      </c>
      <c r="L70" s="298">
        <v>23</v>
      </c>
      <c r="M70" s="298">
        <v>116</v>
      </c>
      <c r="N70" s="298">
        <v>78</v>
      </c>
      <c r="O70" s="128">
        <v>743</v>
      </c>
    </row>
    <row r="71" spans="1:15" s="42" customFormat="1" ht="9.9499999999999993" customHeight="1" x14ac:dyDescent="0.25">
      <c r="A71" s="297" t="s">
        <v>49</v>
      </c>
      <c r="B71" s="296" t="s">
        <v>23</v>
      </c>
      <c r="C71" s="298">
        <v>31</v>
      </c>
      <c r="D71" s="298">
        <v>12</v>
      </c>
      <c r="E71" s="298">
        <v>11</v>
      </c>
      <c r="F71" s="298">
        <v>8</v>
      </c>
      <c r="G71" s="298">
        <v>190</v>
      </c>
      <c r="H71" s="298">
        <v>255</v>
      </c>
      <c r="I71" s="298" t="s">
        <v>191</v>
      </c>
      <c r="J71" s="298" t="s">
        <v>191</v>
      </c>
      <c r="K71" s="298" t="s">
        <v>191</v>
      </c>
      <c r="L71" s="298">
        <v>23</v>
      </c>
      <c r="M71" s="298">
        <v>111</v>
      </c>
      <c r="N71" s="298">
        <v>78</v>
      </c>
      <c r="O71" s="128">
        <v>719</v>
      </c>
    </row>
    <row r="72" spans="1:15" s="42" customFormat="1" ht="9.9499999999999993" customHeight="1" x14ac:dyDescent="0.25">
      <c r="A72" s="297" t="s">
        <v>50</v>
      </c>
      <c r="B72" s="296" t="s">
        <v>22</v>
      </c>
      <c r="C72" s="298" t="s">
        <v>191</v>
      </c>
      <c r="D72" s="298" t="s">
        <v>191</v>
      </c>
      <c r="E72" s="298">
        <v>1</v>
      </c>
      <c r="F72" s="298" t="s">
        <v>191</v>
      </c>
      <c r="G72" s="298">
        <v>2</v>
      </c>
      <c r="H72" s="298" t="s">
        <v>191</v>
      </c>
      <c r="I72" s="298" t="s">
        <v>191</v>
      </c>
      <c r="J72" s="298" t="s">
        <v>191</v>
      </c>
      <c r="K72" s="298" t="s">
        <v>191</v>
      </c>
      <c r="L72" s="298">
        <v>1</v>
      </c>
      <c r="M72" s="298" t="s">
        <v>191</v>
      </c>
      <c r="N72" s="298">
        <v>2</v>
      </c>
      <c r="O72" s="128">
        <v>6</v>
      </c>
    </row>
    <row r="73" spans="1:15" s="42" customFormat="1" ht="9.9499999999999993" customHeight="1" x14ac:dyDescent="0.25">
      <c r="A73" s="297" t="s">
        <v>50</v>
      </c>
      <c r="B73" s="296" t="s">
        <v>23</v>
      </c>
      <c r="C73" s="298" t="s">
        <v>191</v>
      </c>
      <c r="D73" s="298" t="s">
        <v>191</v>
      </c>
      <c r="E73" s="298">
        <v>1</v>
      </c>
      <c r="F73" s="298" t="s">
        <v>191</v>
      </c>
      <c r="G73" s="298">
        <v>2</v>
      </c>
      <c r="H73" s="298" t="s">
        <v>191</v>
      </c>
      <c r="I73" s="298" t="s">
        <v>191</v>
      </c>
      <c r="J73" s="298" t="s">
        <v>191</v>
      </c>
      <c r="K73" s="298" t="s">
        <v>191</v>
      </c>
      <c r="L73" s="298">
        <v>1</v>
      </c>
      <c r="M73" s="298" t="s">
        <v>191</v>
      </c>
      <c r="N73" s="298" t="s">
        <v>191</v>
      </c>
      <c r="O73" s="128">
        <v>4</v>
      </c>
    </row>
    <row r="74" spans="1:15" s="42" customFormat="1" ht="9.9499999999999993" customHeight="1" x14ac:dyDescent="0.25">
      <c r="A74" s="297" t="s">
        <v>52</v>
      </c>
      <c r="B74" s="296" t="s">
        <v>22</v>
      </c>
      <c r="C74" s="298">
        <v>5228</v>
      </c>
      <c r="D74" s="298">
        <v>5253</v>
      </c>
      <c r="E74" s="298">
        <v>5815</v>
      </c>
      <c r="F74" s="298">
        <v>3687</v>
      </c>
      <c r="G74" s="298">
        <v>3345</v>
      </c>
      <c r="H74" s="298">
        <v>2010</v>
      </c>
      <c r="I74" s="298">
        <v>1724</v>
      </c>
      <c r="J74" s="298">
        <v>3447</v>
      </c>
      <c r="K74" s="298">
        <v>2953</v>
      </c>
      <c r="L74" s="298">
        <v>3559</v>
      </c>
      <c r="M74" s="298">
        <v>3452</v>
      </c>
      <c r="N74" s="298">
        <v>3151</v>
      </c>
      <c r="O74" s="128">
        <v>43624</v>
      </c>
    </row>
    <row r="75" spans="1:15" s="42" customFormat="1" ht="9.9499999999999993" customHeight="1" x14ac:dyDescent="0.25">
      <c r="A75" s="297" t="s">
        <v>52</v>
      </c>
      <c r="B75" s="296" t="s">
        <v>23</v>
      </c>
      <c r="C75" s="298">
        <v>4697</v>
      </c>
      <c r="D75" s="298">
        <v>5019</v>
      </c>
      <c r="E75" s="298">
        <v>5230</v>
      </c>
      <c r="F75" s="298">
        <v>3112</v>
      </c>
      <c r="G75" s="298">
        <v>2941</v>
      </c>
      <c r="H75" s="298">
        <v>1509</v>
      </c>
      <c r="I75" s="298">
        <v>1208</v>
      </c>
      <c r="J75" s="298">
        <v>3077</v>
      </c>
      <c r="K75" s="298">
        <v>2522</v>
      </c>
      <c r="L75" s="298">
        <v>2911</v>
      </c>
      <c r="M75" s="298">
        <v>2745</v>
      </c>
      <c r="N75" s="298">
        <v>2639</v>
      </c>
      <c r="O75" s="128">
        <v>37610</v>
      </c>
    </row>
    <row r="76" spans="1:15" s="42" customFormat="1" ht="9.9499999999999993" customHeight="1" x14ac:dyDescent="0.25">
      <c r="A76" s="297" t="s">
        <v>117</v>
      </c>
      <c r="B76" s="296" t="s">
        <v>22</v>
      </c>
      <c r="C76" s="298">
        <v>2</v>
      </c>
      <c r="D76" s="298">
        <v>6</v>
      </c>
      <c r="E76" s="298">
        <v>5</v>
      </c>
      <c r="F76" s="298">
        <v>1</v>
      </c>
      <c r="G76" s="298">
        <v>1</v>
      </c>
      <c r="H76" s="298">
        <v>1</v>
      </c>
      <c r="I76" s="298">
        <v>1</v>
      </c>
      <c r="J76" s="298" t="s">
        <v>191</v>
      </c>
      <c r="K76" s="298" t="s">
        <v>191</v>
      </c>
      <c r="L76" s="298" t="s">
        <v>191</v>
      </c>
      <c r="M76" s="298" t="s">
        <v>191</v>
      </c>
      <c r="N76" s="298" t="s">
        <v>191</v>
      </c>
      <c r="O76" s="128">
        <v>17</v>
      </c>
    </row>
    <row r="77" spans="1:15" s="42" customFormat="1" ht="9.9499999999999993" customHeight="1" x14ac:dyDescent="0.25">
      <c r="A77" s="297" t="s">
        <v>117</v>
      </c>
      <c r="B77" s="296" t="s">
        <v>23</v>
      </c>
      <c r="C77" s="298" t="s">
        <v>191</v>
      </c>
      <c r="D77" s="298">
        <v>3</v>
      </c>
      <c r="E77" s="298">
        <v>4</v>
      </c>
      <c r="F77" s="298" t="s">
        <v>191</v>
      </c>
      <c r="G77" s="298" t="s">
        <v>191</v>
      </c>
      <c r="H77" s="298" t="s">
        <v>191</v>
      </c>
      <c r="I77" s="298" t="s">
        <v>191</v>
      </c>
      <c r="J77" s="298" t="s">
        <v>191</v>
      </c>
      <c r="K77" s="298" t="s">
        <v>191</v>
      </c>
      <c r="L77" s="298" t="s">
        <v>191</v>
      </c>
      <c r="M77" s="298" t="s">
        <v>191</v>
      </c>
      <c r="N77" s="298" t="s">
        <v>191</v>
      </c>
      <c r="O77" s="128">
        <v>7</v>
      </c>
    </row>
    <row r="78" spans="1:15" s="42" customFormat="1" ht="9.9499999999999993" customHeight="1" x14ac:dyDescent="0.25">
      <c r="A78" s="350"/>
      <c r="B78" s="352"/>
      <c r="C78" s="351"/>
      <c r="D78" s="351"/>
      <c r="E78" s="351"/>
      <c r="F78" s="351"/>
      <c r="G78" s="351"/>
      <c r="H78" s="351"/>
      <c r="I78" s="351"/>
      <c r="J78" s="351"/>
      <c r="K78" s="351"/>
      <c r="L78" s="351"/>
      <c r="M78" s="351"/>
      <c r="N78" s="351"/>
      <c r="O78" s="339"/>
    </row>
    <row r="79" spans="1:15" s="42" customFormat="1" ht="9.9499999999999993" customHeight="1" x14ac:dyDescent="0.25">
      <c r="A79" s="297" t="s">
        <v>54</v>
      </c>
      <c r="B79" s="296" t="s">
        <v>22</v>
      </c>
      <c r="C79" s="298">
        <v>35</v>
      </c>
      <c r="D79" s="298">
        <v>11</v>
      </c>
      <c r="E79" s="298">
        <v>27</v>
      </c>
      <c r="F79" s="298">
        <v>33</v>
      </c>
      <c r="G79" s="298">
        <v>25</v>
      </c>
      <c r="H79" s="298">
        <v>14</v>
      </c>
      <c r="I79" s="298">
        <v>28</v>
      </c>
      <c r="J79" s="298">
        <v>1</v>
      </c>
      <c r="K79" s="298">
        <v>11</v>
      </c>
      <c r="L79" s="298">
        <v>2</v>
      </c>
      <c r="M79" s="298">
        <v>1</v>
      </c>
      <c r="N79" s="298">
        <v>8</v>
      </c>
      <c r="O79" s="128">
        <v>196</v>
      </c>
    </row>
    <row r="80" spans="1:15" s="42" customFormat="1" ht="9.9499999999999993" customHeight="1" x14ac:dyDescent="0.25">
      <c r="A80" s="297" t="s">
        <v>54</v>
      </c>
      <c r="B80" s="296" t="s">
        <v>23</v>
      </c>
      <c r="C80" s="298">
        <v>34</v>
      </c>
      <c r="D80" s="298">
        <v>10</v>
      </c>
      <c r="E80" s="298">
        <v>22</v>
      </c>
      <c r="F80" s="298">
        <v>23</v>
      </c>
      <c r="G80" s="298">
        <v>23</v>
      </c>
      <c r="H80" s="298">
        <v>12</v>
      </c>
      <c r="I80" s="298">
        <v>17</v>
      </c>
      <c r="J80" s="298">
        <v>1</v>
      </c>
      <c r="K80" s="298">
        <v>11</v>
      </c>
      <c r="L80" s="298">
        <v>2</v>
      </c>
      <c r="M80" s="298">
        <v>1</v>
      </c>
      <c r="N80" s="298">
        <v>4</v>
      </c>
      <c r="O80" s="128">
        <v>160</v>
      </c>
    </row>
    <row r="81" spans="1:15" s="42" customFormat="1" ht="9.9499999999999993" customHeight="1" x14ac:dyDescent="0.25">
      <c r="A81" s="297" t="s">
        <v>55</v>
      </c>
      <c r="B81" s="296" t="s">
        <v>22</v>
      </c>
      <c r="C81" s="298">
        <v>4</v>
      </c>
      <c r="D81" s="298">
        <v>2</v>
      </c>
      <c r="E81" s="298">
        <v>3</v>
      </c>
      <c r="F81" s="298">
        <v>3</v>
      </c>
      <c r="G81" s="298">
        <v>4</v>
      </c>
      <c r="H81" s="298">
        <v>2</v>
      </c>
      <c r="I81" s="298" t="s">
        <v>191</v>
      </c>
      <c r="J81" s="298">
        <v>2</v>
      </c>
      <c r="K81" s="298">
        <v>2</v>
      </c>
      <c r="L81" s="298">
        <v>1</v>
      </c>
      <c r="M81" s="298">
        <v>23</v>
      </c>
      <c r="N81" s="298">
        <v>30</v>
      </c>
      <c r="O81" s="128">
        <v>76</v>
      </c>
    </row>
    <row r="82" spans="1:15" s="42" customFormat="1" ht="9.9499999999999993" customHeight="1" x14ac:dyDescent="0.25">
      <c r="A82" s="297" t="s">
        <v>55</v>
      </c>
      <c r="B82" s="296" t="s">
        <v>23</v>
      </c>
      <c r="C82" s="298">
        <v>3</v>
      </c>
      <c r="D82" s="298">
        <v>2</v>
      </c>
      <c r="E82" s="298">
        <v>3</v>
      </c>
      <c r="F82" s="298" t="s">
        <v>191</v>
      </c>
      <c r="G82" s="298" t="s">
        <v>191</v>
      </c>
      <c r="H82" s="298" t="s">
        <v>191</v>
      </c>
      <c r="I82" s="298" t="s">
        <v>191</v>
      </c>
      <c r="J82" s="298">
        <v>2</v>
      </c>
      <c r="K82" s="298">
        <v>1</v>
      </c>
      <c r="L82" s="298">
        <v>1</v>
      </c>
      <c r="M82" s="298">
        <v>19</v>
      </c>
      <c r="N82" s="298">
        <v>16</v>
      </c>
      <c r="O82" s="128">
        <v>47</v>
      </c>
    </row>
    <row r="83" spans="1:15" s="42" customFormat="1" ht="9.9499999999999993" customHeight="1" x14ac:dyDescent="0.25">
      <c r="A83" s="297" t="s">
        <v>56</v>
      </c>
      <c r="B83" s="296" t="s">
        <v>22</v>
      </c>
      <c r="C83" s="298">
        <v>30</v>
      </c>
      <c r="D83" s="298">
        <v>9</v>
      </c>
      <c r="E83" s="298" t="s">
        <v>191</v>
      </c>
      <c r="F83" s="298" t="s">
        <v>191</v>
      </c>
      <c r="G83" s="298" t="s">
        <v>191</v>
      </c>
      <c r="H83" s="298" t="s">
        <v>191</v>
      </c>
      <c r="I83" s="298" t="s">
        <v>191</v>
      </c>
      <c r="J83" s="298" t="s">
        <v>191</v>
      </c>
      <c r="K83" s="298" t="s">
        <v>191</v>
      </c>
      <c r="L83" s="298" t="s">
        <v>191</v>
      </c>
      <c r="M83" s="298">
        <v>22</v>
      </c>
      <c r="N83" s="298">
        <v>71</v>
      </c>
      <c r="O83" s="128">
        <v>132</v>
      </c>
    </row>
    <row r="84" spans="1:15" s="42" customFormat="1" ht="9.9499999999999993" customHeight="1" x14ac:dyDescent="0.25">
      <c r="A84" s="297" t="s">
        <v>56</v>
      </c>
      <c r="B84" s="296" t="s">
        <v>23</v>
      </c>
      <c r="C84" s="298">
        <v>8</v>
      </c>
      <c r="D84" s="298">
        <v>3</v>
      </c>
      <c r="E84" s="298" t="s">
        <v>191</v>
      </c>
      <c r="F84" s="298" t="s">
        <v>191</v>
      </c>
      <c r="G84" s="298" t="s">
        <v>191</v>
      </c>
      <c r="H84" s="298" t="s">
        <v>191</v>
      </c>
      <c r="I84" s="298" t="s">
        <v>191</v>
      </c>
      <c r="J84" s="298" t="s">
        <v>191</v>
      </c>
      <c r="K84" s="298" t="s">
        <v>191</v>
      </c>
      <c r="L84" s="298" t="s">
        <v>191</v>
      </c>
      <c r="M84" s="298">
        <v>2</v>
      </c>
      <c r="N84" s="298">
        <v>9</v>
      </c>
      <c r="O84" s="128">
        <v>22</v>
      </c>
    </row>
    <row r="85" spans="1:15" s="42" customFormat="1" ht="9.9499999999999993" customHeight="1" x14ac:dyDescent="0.25">
      <c r="A85" s="297" t="s">
        <v>118</v>
      </c>
      <c r="B85" s="296" t="s">
        <v>22</v>
      </c>
      <c r="C85" s="298" t="s">
        <v>191</v>
      </c>
      <c r="D85" s="298" t="s">
        <v>191</v>
      </c>
      <c r="E85" s="298" t="s">
        <v>191</v>
      </c>
      <c r="F85" s="298" t="s">
        <v>191</v>
      </c>
      <c r="G85" s="298">
        <v>1</v>
      </c>
      <c r="H85" s="298">
        <v>2</v>
      </c>
      <c r="I85" s="298" t="s">
        <v>191</v>
      </c>
      <c r="J85" s="298" t="s">
        <v>191</v>
      </c>
      <c r="K85" s="298">
        <v>3</v>
      </c>
      <c r="L85" s="298">
        <v>5</v>
      </c>
      <c r="M85" s="298">
        <v>6</v>
      </c>
      <c r="N85" s="298">
        <v>6</v>
      </c>
      <c r="O85" s="128">
        <v>23</v>
      </c>
    </row>
    <row r="86" spans="1:15" s="42" customFormat="1" ht="9.9499999999999993" customHeight="1" x14ac:dyDescent="0.25">
      <c r="A86" s="297" t="s">
        <v>118</v>
      </c>
      <c r="B86" s="296" t="s">
        <v>23</v>
      </c>
      <c r="C86" s="298" t="s">
        <v>191</v>
      </c>
      <c r="D86" s="298" t="s">
        <v>191</v>
      </c>
      <c r="E86" s="298" t="s">
        <v>191</v>
      </c>
      <c r="F86" s="298" t="s">
        <v>191</v>
      </c>
      <c r="G86" s="298" t="s">
        <v>191</v>
      </c>
      <c r="H86" s="298" t="s">
        <v>191</v>
      </c>
      <c r="I86" s="298" t="s">
        <v>191</v>
      </c>
      <c r="J86" s="298" t="s">
        <v>191</v>
      </c>
      <c r="K86" s="298" t="s">
        <v>191</v>
      </c>
      <c r="L86" s="298">
        <v>1</v>
      </c>
      <c r="M86" s="298">
        <v>1</v>
      </c>
      <c r="N86" s="298">
        <v>1</v>
      </c>
      <c r="O86" s="128">
        <v>3</v>
      </c>
    </row>
    <row r="87" spans="1:15" s="42" customFormat="1" ht="9.9499999999999993" customHeight="1" x14ac:dyDescent="0.25">
      <c r="A87" s="297" t="s">
        <v>183</v>
      </c>
      <c r="B87" s="296" t="s">
        <v>22</v>
      </c>
      <c r="C87" s="298">
        <v>1</v>
      </c>
      <c r="D87" s="298" t="s">
        <v>191</v>
      </c>
      <c r="E87" s="298" t="s">
        <v>191</v>
      </c>
      <c r="F87" s="298" t="s">
        <v>191</v>
      </c>
      <c r="G87" s="298" t="s">
        <v>191</v>
      </c>
      <c r="H87" s="298" t="s">
        <v>191</v>
      </c>
      <c r="I87" s="298" t="s">
        <v>191</v>
      </c>
      <c r="J87" s="298" t="s">
        <v>191</v>
      </c>
      <c r="K87" s="298" t="s">
        <v>191</v>
      </c>
      <c r="L87" s="298" t="s">
        <v>191</v>
      </c>
      <c r="M87" s="298" t="s">
        <v>191</v>
      </c>
      <c r="N87" s="298" t="s">
        <v>191</v>
      </c>
      <c r="O87" s="128">
        <v>1</v>
      </c>
    </row>
    <row r="88" spans="1:15" s="42" customFormat="1" ht="9.9499999999999993" customHeight="1" x14ac:dyDescent="0.25">
      <c r="A88" s="297" t="s">
        <v>183</v>
      </c>
      <c r="B88" s="296" t="s">
        <v>23</v>
      </c>
      <c r="C88" s="298" t="s">
        <v>191</v>
      </c>
      <c r="D88" s="298" t="s">
        <v>191</v>
      </c>
      <c r="E88" s="298" t="s">
        <v>191</v>
      </c>
      <c r="F88" s="298" t="s">
        <v>191</v>
      </c>
      <c r="G88" s="298" t="s">
        <v>191</v>
      </c>
      <c r="H88" s="298" t="s">
        <v>191</v>
      </c>
      <c r="I88" s="298" t="s">
        <v>191</v>
      </c>
      <c r="J88" s="298" t="s">
        <v>191</v>
      </c>
      <c r="K88" s="298" t="s">
        <v>191</v>
      </c>
      <c r="L88" s="298" t="s">
        <v>191</v>
      </c>
      <c r="M88" s="298" t="s">
        <v>191</v>
      </c>
      <c r="N88" s="298" t="s">
        <v>191</v>
      </c>
      <c r="O88" s="128">
        <v>0</v>
      </c>
    </row>
    <row r="89" spans="1:15" s="42" customFormat="1" ht="9.9499999999999993" customHeight="1" x14ac:dyDescent="0.25">
      <c r="A89" s="297" t="s">
        <v>57</v>
      </c>
      <c r="B89" s="296" t="s">
        <v>22</v>
      </c>
      <c r="C89" s="298">
        <v>4</v>
      </c>
      <c r="D89" s="298">
        <v>3</v>
      </c>
      <c r="E89" s="298">
        <v>6</v>
      </c>
      <c r="F89" s="298">
        <v>5</v>
      </c>
      <c r="G89" s="298">
        <v>10</v>
      </c>
      <c r="H89" s="298">
        <v>11</v>
      </c>
      <c r="I89" s="298">
        <v>3</v>
      </c>
      <c r="J89" s="298">
        <v>7</v>
      </c>
      <c r="K89" s="298">
        <v>5</v>
      </c>
      <c r="L89" s="298">
        <v>7</v>
      </c>
      <c r="M89" s="298">
        <v>1</v>
      </c>
      <c r="N89" s="298" t="s">
        <v>191</v>
      </c>
      <c r="O89" s="128">
        <v>62</v>
      </c>
    </row>
    <row r="90" spans="1:15" s="42" customFormat="1" ht="9.9499999999999993" customHeight="1" x14ac:dyDescent="0.25">
      <c r="A90" s="297" t="s">
        <v>57</v>
      </c>
      <c r="B90" s="296" t="s">
        <v>23</v>
      </c>
      <c r="C90" s="298">
        <v>1</v>
      </c>
      <c r="D90" s="298">
        <v>1</v>
      </c>
      <c r="E90" s="298">
        <v>1</v>
      </c>
      <c r="F90" s="298">
        <v>1</v>
      </c>
      <c r="G90" s="298">
        <v>1</v>
      </c>
      <c r="H90" s="298">
        <v>2</v>
      </c>
      <c r="I90" s="298">
        <v>1</v>
      </c>
      <c r="J90" s="298">
        <v>1</v>
      </c>
      <c r="K90" s="298">
        <v>1</v>
      </c>
      <c r="L90" s="298">
        <v>1</v>
      </c>
      <c r="M90" s="298" t="s">
        <v>191</v>
      </c>
      <c r="N90" s="298" t="s">
        <v>191</v>
      </c>
      <c r="O90" s="128">
        <v>11</v>
      </c>
    </row>
    <row r="91" spans="1:15" s="42" customFormat="1" ht="9.9499999999999993" customHeight="1" x14ac:dyDescent="0.25">
      <c r="A91" s="297" t="s">
        <v>58</v>
      </c>
      <c r="B91" s="296" t="s">
        <v>22</v>
      </c>
      <c r="C91" s="298" t="s">
        <v>191</v>
      </c>
      <c r="D91" s="298">
        <v>1</v>
      </c>
      <c r="E91" s="298" t="s">
        <v>191</v>
      </c>
      <c r="F91" s="298" t="s">
        <v>191</v>
      </c>
      <c r="G91" s="298" t="s">
        <v>191</v>
      </c>
      <c r="H91" s="298" t="s">
        <v>191</v>
      </c>
      <c r="I91" s="298" t="s">
        <v>191</v>
      </c>
      <c r="J91" s="298" t="s">
        <v>191</v>
      </c>
      <c r="K91" s="298" t="s">
        <v>191</v>
      </c>
      <c r="L91" s="298" t="s">
        <v>191</v>
      </c>
      <c r="M91" s="298" t="s">
        <v>191</v>
      </c>
      <c r="N91" s="298" t="s">
        <v>191</v>
      </c>
      <c r="O91" s="128">
        <v>1</v>
      </c>
    </row>
    <row r="92" spans="1:15" s="42" customFormat="1" ht="9.9499999999999993" customHeight="1" x14ac:dyDescent="0.25">
      <c r="A92" s="297" t="s">
        <v>58</v>
      </c>
      <c r="B92" s="296" t="s">
        <v>23</v>
      </c>
      <c r="C92" s="298" t="s">
        <v>191</v>
      </c>
      <c r="D92" s="298" t="s">
        <v>191</v>
      </c>
      <c r="E92" s="298" t="s">
        <v>191</v>
      </c>
      <c r="F92" s="298" t="s">
        <v>191</v>
      </c>
      <c r="G92" s="298" t="s">
        <v>191</v>
      </c>
      <c r="H92" s="298" t="s">
        <v>191</v>
      </c>
      <c r="I92" s="298" t="s">
        <v>191</v>
      </c>
      <c r="J92" s="298" t="s">
        <v>191</v>
      </c>
      <c r="K92" s="298" t="s">
        <v>191</v>
      </c>
      <c r="L92" s="298" t="s">
        <v>191</v>
      </c>
      <c r="M92" s="298" t="s">
        <v>191</v>
      </c>
      <c r="N92" s="298" t="s">
        <v>191</v>
      </c>
      <c r="O92" s="128">
        <v>0</v>
      </c>
    </row>
    <row r="93" spans="1:15" s="42" customFormat="1" ht="9.9499999999999993" customHeight="1" x14ac:dyDescent="0.25">
      <c r="A93" s="297" t="s">
        <v>59</v>
      </c>
      <c r="B93" s="296" t="s">
        <v>22</v>
      </c>
      <c r="C93" s="298">
        <v>10</v>
      </c>
      <c r="D93" s="298">
        <v>11</v>
      </c>
      <c r="E93" s="298">
        <v>16</v>
      </c>
      <c r="F93" s="298">
        <v>24</v>
      </c>
      <c r="G93" s="298">
        <v>13</v>
      </c>
      <c r="H93" s="298">
        <v>2</v>
      </c>
      <c r="I93" s="298">
        <v>2</v>
      </c>
      <c r="J93" s="298">
        <v>7</v>
      </c>
      <c r="K93" s="298">
        <v>31</v>
      </c>
      <c r="L93" s="298">
        <v>14</v>
      </c>
      <c r="M93" s="298">
        <v>8</v>
      </c>
      <c r="N93" s="298">
        <v>2</v>
      </c>
      <c r="O93" s="128">
        <v>140</v>
      </c>
    </row>
    <row r="94" spans="1:15" s="42" customFormat="1" ht="9.9499999999999993" customHeight="1" x14ac:dyDescent="0.25">
      <c r="A94" s="297" t="s">
        <v>59</v>
      </c>
      <c r="B94" s="296" t="s">
        <v>23</v>
      </c>
      <c r="C94" s="298">
        <v>4</v>
      </c>
      <c r="D94" s="298">
        <v>3</v>
      </c>
      <c r="E94" s="298">
        <v>4</v>
      </c>
      <c r="F94" s="298">
        <v>6</v>
      </c>
      <c r="G94" s="298" t="s">
        <v>191</v>
      </c>
      <c r="H94" s="298" t="s">
        <v>191</v>
      </c>
      <c r="I94" s="298" t="s">
        <v>191</v>
      </c>
      <c r="J94" s="298">
        <v>2</v>
      </c>
      <c r="K94" s="298">
        <v>11</v>
      </c>
      <c r="L94" s="298">
        <v>5</v>
      </c>
      <c r="M94" s="298">
        <v>3</v>
      </c>
      <c r="N94" s="298">
        <v>2</v>
      </c>
      <c r="O94" s="128">
        <v>40</v>
      </c>
    </row>
    <row r="95" spans="1:15" s="42" customFormat="1" ht="9.9499999999999993" customHeight="1" x14ac:dyDescent="0.25">
      <c r="A95" s="297" t="s">
        <v>60</v>
      </c>
      <c r="B95" s="296" t="s">
        <v>22</v>
      </c>
      <c r="C95" s="298">
        <v>37452</v>
      </c>
      <c r="D95" s="298">
        <v>39030</v>
      </c>
      <c r="E95" s="298">
        <v>45774</v>
      </c>
      <c r="F95" s="298">
        <v>32086</v>
      </c>
      <c r="G95" s="298">
        <v>38725</v>
      </c>
      <c r="H95" s="298">
        <v>34220</v>
      </c>
      <c r="I95" s="298">
        <v>23044</v>
      </c>
      <c r="J95" s="298">
        <v>7623</v>
      </c>
      <c r="K95" s="298">
        <v>1123</v>
      </c>
      <c r="L95" s="298">
        <v>3612</v>
      </c>
      <c r="M95" s="298">
        <v>10632</v>
      </c>
      <c r="N95" s="298">
        <v>20715</v>
      </c>
      <c r="O95" s="128">
        <v>294036</v>
      </c>
    </row>
    <row r="96" spans="1:15" s="42" customFormat="1" ht="9.9499999999999993" customHeight="1" x14ac:dyDescent="0.25">
      <c r="A96" s="297" t="s">
        <v>60</v>
      </c>
      <c r="B96" s="296" t="s">
        <v>23</v>
      </c>
      <c r="C96" s="298">
        <v>10575</v>
      </c>
      <c r="D96" s="298">
        <v>10753</v>
      </c>
      <c r="E96" s="298">
        <v>12813</v>
      </c>
      <c r="F96" s="298">
        <v>9323</v>
      </c>
      <c r="G96" s="298">
        <v>11044</v>
      </c>
      <c r="H96" s="298">
        <v>9320</v>
      </c>
      <c r="I96" s="298">
        <v>7111</v>
      </c>
      <c r="J96" s="298">
        <v>3052</v>
      </c>
      <c r="K96" s="298">
        <v>681</v>
      </c>
      <c r="L96" s="298">
        <v>1330</v>
      </c>
      <c r="M96" s="298">
        <v>3878</v>
      </c>
      <c r="N96" s="298">
        <v>6276</v>
      </c>
      <c r="O96" s="128">
        <v>86156</v>
      </c>
    </row>
    <row r="97" spans="1:15" s="42" customFormat="1" ht="9.9499999999999993" customHeight="1" x14ac:dyDescent="0.25">
      <c r="A97" s="297" t="s">
        <v>61</v>
      </c>
      <c r="B97" s="296" t="s">
        <v>22</v>
      </c>
      <c r="C97" s="298">
        <v>4</v>
      </c>
      <c r="D97" s="298">
        <v>2</v>
      </c>
      <c r="E97" s="298">
        <v>11</v>
      </c>
      <c r="F97" s="298">
        <v>10</v>
      </c>
      <c r="G97" s="298">
        <v>17</v>
      </c>
      <c r="H97" s="298">
        <v>5</v>
      </c>
      <c r="I97" s="298">
        <v>2</v>
      </c>
      <c r="J97" s="298" t="s">
        <v>191</v>
      </c>
      <c r="K97" s="298" t="s">
        <v>191</v>
      </c>
      <c r="L97" s="298" t="s">
        <v>191</v>
      </c>
      <c r="M97" s="298" t="s">
        <v>191</v>
      </c>
      <c r="N97" s="298" t="s">
        <v>191</v>
      </c>
      <c r="O97" s="128">
        <v>51</v>
      </c>
    </row>
    <row r="98" spans="1:15" s="42" customFormat="1" ht="9.9499999999999993" customHeight="1" x14ac:dyDescent="0.25">
      <c r="A98" s="297" t="s">
        <v>61</v>
      </c>
      <c r="B98" s="296" t="s">
        <v>23</v>
      </c>
      <c r="C98" s="298">
        <v>3</v>
      </c>
      <c r="D98" s="298">
        <v>1</v>
      </c>
      <c r="E98" s="298">
        <v>4</v>
      </c>
      <c r="F98" s="298">
        <v>4</v>
      </c>
      <c r="G98" s="298">
        <v>3</v>
      </c>
      <c r="H98" s="298">
        <v>3</v>
      </c>
      <c r="I98" s="298">
        <v>1</v>
      </c>
      <c r="J98" s="298" t="s">
        <v>191</v>
      </c>
      <c r="K98" s="298" t="s">
        <v>191</v>
      </c>
      <c r="L98" s="298" t="s">
        <v>191</v>
      </c>
      <c r="M98" s="298" t="s">
        <v>191</v>
      </c>
      <c r="N98" s="298" t="s">
        <v>191</v>
      </c>
      <c r="O98" s="128">
        <v>19</v>
      </c>
    </row>
    <row r="99" spans="1:15" s="42" customFormat="1" ht="9.9499999999999993" customHeight="1" x14ac:dyDescent="0.25">
      <c r="A99" s="297" t="s">
        <v>62</v>
      </c>
      <c r="B99" s="296" t="s">
        <v>22</v>
      </c>
      <c r="C99" s="298">
        <v>43</v>
      </c>
      <c r="D99" s="298">
        <v>33</v>
      </c>
      <c r="E99" s="298">
        <v>21</v>
      </c>
      <c r="F99" s="298">
        <v>22</v>
      </c>
      <c r="G99" s="298">
        <v>2</v>
      </c>
      <c r="H99" s="298">
        <v>2</v>
      </c>
      <c r="I99" s="298">
        <v>6</v>
      </c>
      <c r="J99" s="298">
        <v>3</v>
      </c>
      <c r="K99" s="298">
        <v>18</v>
      </c>
      <c r="L99" s="298">
        <v>32</v>
      </c>
      <c r="M99" s="298">
        <v>61</v>
      </c>
      <c r="N99" s="298">
        <v>87</v>
      </c>
      <c r="O99" s="128">
        <v>330</v>
      </c>
    </row>
    <row r="100" spans="1:15" s="42" customFormat="1" ht="9.9499999999999993" customHeight="1" x14ac:dyDescent="0.25">
      <c r="A100" s="297" t="s">
        <v>62</v>
      </c>
      <c r="B100" s="296" t="s">
        <v>23</v>
      </c>
      <c r="C100" s="298">
        <v>11</v>
      </c>
      <c r="D100" s="298">
        <v>9</v>
      </c>
      <c r="E100" s="298">
        <v>4</v>
      </c>
      <c r="F100" s="298">
        <v>3</v>
      </c>
      <c r="G100" s="298" t="s">
        <v>191</v>
      </c>
      <c r="H100" s="298" t="s">
        <v>191</v>
      </c>
      <c r="I100" s="298">
        <v>1</v>
      </c>
      <c r="J100" s="298">
        <v>1</v>
      </c>
      <c r="K100" s="298">
        <v>4</v>
      </c>
      <c r="L100" s="298">
        <v>7</v>
      </c>
      <c r="M100" s="298">
        <v>13</v>
      </c>
      <c r="N100" s="298">
        <v>17</v>
      </c>
      <c r="O100" s="128">
        <v>70</v>
      </c>
    </row>
    <row r="101" spans="1:15" s="42" customFormat="1" ht="9.9499999999999993" customHeight="1" x14ac:dyDescent="0.25">
      <c r="A101" s="297" t="s">
        <v>63</v>
      </c>
      <c r="B101" s="296" t="s">
        <v>22</v>
      </c>
      <c r="C101" s="298">
        <v>267</v>
      </c>
      <c r="D101" s="298">
        <v>185</v>
      </c>
      <c r="E101" s="298">
        <v>183</v>
      </c>
      <c r="F101" s="298">
        <v>51</v>
      </c>
      <c r="G101" s="298" t="s">
        <v>191</v>
      </c>
      <c r="H101" s="298">
        <v>1</v>
      </c>
      <c r="I101" s="298" t="s">
        <v>191</v>
      </c>
      <c r="J101" s="298">
        <v>3</v>
      </c>
      <c r="K101" s="298">
        <v>17</v>
      </c>
      <c r="L101" s="298">
        <v>5</v>
      </c>
      <c r="M101" s="298">
        <v>1</v>
      </c>
      <c r="N101" s="298">
        <v>192</v>
      </c>
      <c r="O101" s="128">
        <v>905</v>
      </c>
    </row>
    <row r="102" spans="1:15" s="42" customFormat="1" ht="9.9499999999999993" customHeight="1" x14ac:dyDescent="0.25">
      <c r="A102" s="297" t="s">
        <v>63</v>
      </c>
      <c r="B102" s="296" t="s">
        <v>23</v>
      </c>
      <c r="C102" s="298">
        <v>107</v>
      </c>
      <c r="D102" s="298">
        <v>73</v>
      </c>
      <c r="E102" s="298">
        <v>110</v>
      </c>
      <c r="F102" s="298">
        <v>37</v>
      </c>
      <c r="G102" s="298" t="s">
        <v>191</v>
      </c>
      <c r="H102" s="298" t="s">
        <v>191</v>
      </c>
      <c r="I102" s="298">
        <v>8</v>
      </c>
      <c r="J102" s="298">
        <v>1</v>
      </c>
      <c r="K102" s="298">
        <v>5</v>
      </c>
      <c r="L102" s="298">
        <v>1</v>
      </c>
      <c r="M102" s="298" t="s">
        <v>191</v>
      </c>
      <c r="N102" s="298">
        <v>76</v>
      </c>
      <c r="O102" s="128">
        <v>418</v>
      </c>
    </row>
    <row r="103" spans="1:15" s="42" customFormat="1" ht="9.9499999999999993" customHeight="1" x14ac:dyDescent="0.25">
      <c r="A103" s="297" t="s">
        <v>64</v>
      </c>
      <c r="B103" s="296" t="s">
        <v>22</v>
      </c>
      <c r="C103" s="298">
        <v>5195</v>
      </c>
      <c r="D103" s="298">
        <v>8962</v>
      </c>
      <c r="E103" s="298">
        <v>15023</v>
      </c>
      <c r="F103" s="298">
        <v>18812</v>
      </c>
      <c r="G103" s="298">
        <v>17919</v>
      </c>
      <c r="H103" s="298">
        <v>13672</v>
      </c>
      <c r="I103" s="298">
        <v>10429</v>
      </c>
      <c r="J103" s="298">
        <v>6364</v>
      </c>
      <c r="K103" s="298">
        <v>83</v>
      </c>
      <c r="L103" s="298">
        <v>12</v>
      </c>
      <c r="M103" s="298">
        <v>250</v>
      </c>
      <c r="N103" s="298">
        <v>803</v>
      </c>
      <c r="O103" s="128">
        <v>97524</v>
      </c>
    </row>
    <row r="104" spans="1:15" s="42" customFormat="1" ht="9.9499999999999993" customHeight="1" x14ac:dyDescent="0.25">
      <c r="A104" s="297" t="s">
        <v>64</v>
      </c>
      <c r="B104" s="296" t="s">
        <v>23</v>
      </c>
      <c r="C104" s="298">
        <v>4875</v>
      </c>
      <c r="D104" s="298">
        <v>8170</v>
      </c>
      <c r="E104" s="298">
        <v>13043</v>
      </c>
      <c r="F104" s="298">
        <v>16769</v>
      </c>
      <c r="G104" s="298">
        <v>15308</v>
      </c>
      <c r="H104" s="298">
        <v>12269</v>
      </c>
      <c r="I104" s="298">
        <v>9245</v>
      </c>
      <c r="J104" s="298">
        <v>5601</v>
      </c>
      <c r="K104" s="298">
        <v>78</v>
      </c>
      <c r="L104" s="298">
        <v>11</v>
      </c>
      <c r="M104" s="298">
        <v>245</v>
      </c>
      <c r="N104" s="298">
        <v>793</v>
      </c>
      <c r="O104" s="128">
        <v>86407</v>
      </c>
    </row>
    <row r="105" spans="1:15" s="42" customFormat="1" ht="9.9499999999999993" customHeight="1" x14ac:dyDescent="0.25">
      <c r="A105" s="297" t="s">
        <v>119</v>
      </c>
      <c r="B105" s="296" t="s">
        <v>22</v>
      </c>
      <c r="C105" s="298">
        <v>454</v>
      </c>
      <c r="D105" s="298">
        <v>388</v>
      </c>
      <c r="E105" s="298">
        <v>296</v>
      </c>
      <c r="F105" s="298">
        <v>286</v>
      </c>
      <c r="G105" s="298">
        <v>266</v>
      </c>
      <c r="H105" s="298">
        <v>134</v>
      </c>
      <c r="I105" s="298">
        <v>143</v>
      </c>
      <c r="J105" s="298">
        <v>93</v>
      </c>
      <c r="K105" s="298">
        <v>223</v>
      </c>
      <c r="L105" s="298">
        <v>346</v>
      </c>
      <c r="M105" s="298">
        <v>491</v>
      </c>
      <c r="N105" s="298">
        <v>192</v>
      </c>
      <c r="O105" s="128">
        <v>3312</v>
      </c>
    </row>
    <row r="106" spans="1:15" s="42" customFormat="1" ht="9.9499999999999993" customHeight="1" x14ac:dyDescent="0.25">
      <c r="A106" s="297" t="s">
        <v>119</v>
      </c>
      <c r="B106" s="296" t="s">
        <v>23</v>
      </c>
      <c r="C106" s="298">
        <v>325</v>
      </c>
      <c r="D106" s="298">
        <v>323</v>
      </c>
      <c r="E106" s="298">
        <v>188</v>
      </c>
      <c r="F106" s="298">
        <v>212</v>
      </c>
      <c r="G106" s="298">
        <v>192</v>
      </c>
      <c r="H106" s="298">
        <v>96</v>
      </c>
      <c r="I106" s="298">
        <v>104</v>
      </c>
      <c r="J106" s="298">
        <v>63</v>
      </c>
      <c r="K106" s="298">
        <v>164</v>
      </c>
      <c r="L106" s="298">
        <v>241</v>
      </c>
      <c r="M106" s="298">
        <v>329</v>
      </c>
      <c r="N106" s="298">
        <v>138</v>
      </c>
      <c r="O106" s="128">
        <v>2375</v>
      </c>
    </row>
    <row r="107" spans="1:15" s="42" customFormat="1" ht="9.9499999999999993" customHeight="1" x14ac:dyDescent="0.25">
      <c r="A107" s="297" t="s">
        <v>65</v>
      </c>
      <c r="B107" s="296" t="s">
        <v>22</v>
      </c>
      <c r="C107" s="298">
        <v>19</v>
      </c>
      <c r="D107" s="298">
        <v>8</v>
      </c>
      <c r="E107" s="298">
        <v>3</v>
      </c>
      <c r="F107" s="298">
        <v>14</v>
      </c>
      <c r="G107" s="298">
        <v>4</v>
      </c>
      <c r="H107" s="298">
        <v>9</v>
      </c>
      <c r="I107" s="298">
        <v>10</v>
      </c>
      <c r="J107" s="298">
        <v>25</v>
      </c>
      <c r="K107" s="298">
        <v>17</v>
      </c>
      <c r="L107" s="298">
        <v>26</v>
      </c>
      <c r="M107" s="298">
        <v>15</v>
      </c>
      <c r="N107" s="298">
        <v>10</v>
      </c>
      <c r="O107" s="128">
        <v>160</v>
      </c>
    </row>
    <row r="108" spans="1:15" s="42" customFormat="1" ht="9.9499999999999993" customHeight="1" x14ac:dyDescent="0.25">
      <c r="A108" s="297" t="s">
        <v>65</v>
      </c>
      <c r="B108" s="296" t="s">
        <v>23</v>
      </c>
      <c r="C108" s="298">
        <v>5</v>
      </c>
      <c r="D108" s="298">
        <v>3</v>
      </c>
      <c r="E108" s="298">
        <v>1</v>
      </c>
      <c r="F108" s="298">
        <v>5</v>
      </c>
      <c r="G108" s="298">
        <v>1</v>
      </c>
      <c r="H108" s="298">
        <v>2</v>
      </c>
      <c r="I108" s="298">
        <v>3</v>
      </c>
      <c r="J108" s="298">
        <v>9</v>
      </c>
      <c r="K108" s="298">
        <v>7</v>
      </c>
      <c r="L108" s="298">
        <v>12</v>
      </c>
      <c r="M108" s="298">
        <v>5</v>
      </c>
      <c r="N108" s="298">
        <v>6</v>
      </c>
      <c r="O108" s="128">
        <v>59</v>
      </c>
    </row>
    <row r="109" spans="1:15" s="42" customFormat="1" ht="9.9499999999999993" customHeight="1" x14ac:dyDescent="0.25">
      <c r="A109" s="297" t="s">
        <v>66</v>
      </c>
      <c r="B109" s="296" t="s">
        <v>22</v>
      </c>
      <c r="C109" s="298" t="s">
        <v>191</v>
      </c>
      <c r="D109" s="298" t="s">
        <v>191</v>
      </c>
      <c r="E109" s="298" t="s">
        <v>191</v>
      </c>
      <c r="F109" s="298" t="s">
        <v>191</v>
      </c>
      <c r="G109" s="298" t="s">
        <v>191</v>
      </c>
      <c r="H109" s="298" t="s">
        <v>191</v>
      </c>
      <c r="I109" s="298">
        <v>2</v>
      </c>
      <c r="J109" s="298" t="s">
        <v>191</v>
      </c>
      <c r="K109" s="298" t="s">
        <v>191</v>
      </c>
      <c r="L109" s="298" t="s">
        <v>191</v>
      </c>
      <c r="M109" s="298" t="s">
        <v>191</v>
      </c>
      <c r="N109" s="298" t="s">
        <v>191</v>
      </c>
      <c r="O109" s="128">
        <v>2</v>
      </c>
    </row>
    <row r="110" spans="1:15" s="42" customFormat="1" ht="9.9499999999999993" customHeight="1" x14ac:dyDescent="0.25">
      <c r="A110" s="297" t="s">
        <v>66</v>
      </c>
      <c r="B110" s="296" t="s">
        <v>23</v>
      </c>
      <c r="C110" s="298" t="s">
        <v>191</v>
      </c>
      <c r="D110" s="298" t="s">
        <v>191</v>
      </c>
      <c r="E110" s="298" t="s">
        <v>191</v>
      </c>
      <c r="F110" s="298" t="s">
        <v>191</v>
      </c>
      <c r="G110" s="298" t="s">
        <v>191</v>
      </c>
      <c r="H110" s="298" t="s">
        <v>191</v>
      </c>
      <c r="I110" s="298">
        <v>1</v>
      </c>
      <c r="J110" s="298" t="s">
        <v>191</v>
      </c>
      <c r="K110" s="298" t="s">
        <v>191</v>
      </c>
      <c r="L110" s="298" t="s">
        <v>191</v>
      </c>
      <c r="M110" s="298" t="s">
        <v>191</v>
      </c>
      <c r="N110" s="298" t="s">
        <v>191</v>
      </c>
      <c r="O110" s="128">
        <v>1</v>
      </c>
    </row>
    <row r="111" spans="1:15" s="42" customFormat="1" ht="9.9499999999999993" customHeight="1" x14ac:dyDescent="0.25">
      <c r="A111" s="297" t="s">
        <v>165</v>
      </c>
      <c r="B111" s="296" t="s">
        <v>22</v>
      </c>
      <c r="C111" s="298" t="s">
        <v>191</v>
      </c>
      <c r="D111" s="298" t="s">
        <v>191</v>
      </c>
      <c r="E111" s="298" t="s">
        <v>191</v>
      </c>
      <c r="F111" s="298" t="s">
        <v>191</v>
      </c>
      <c r="G111" s="298" t="s">
        <v>191</v>
      </c>
      <c r="H111" s="298" t="s">
        <v>191</v>
      </c>
      <c r="I111" s="298">
        <v>1</v>
      </c>
      <c r="J111" s="298">
        <v>3</v>
      </c>
      <c r="K111" s="298" t="s">
        <v>191</v>
      </c>
      <c r="L111" s="298">
        <v>1</v>
      </c>
      <c r="M111" s="298" t="s">
        <v>191</v>
      </c>
      <c r="N111" s="298" t="s">
        <v>191</v>
      </c>
      <c r="O111" s="128">
        <v>5</v>
      </c>
    </row>
    <row r="112" spans="1:15" s="42" customFormat="1" ht="9.9499999999999993" customHeight="1" x14ac:dyDescent="0.25">
      <c r="A112" s="297" t="s">
        <v>165</v>
      </c>
      <c r="B112" s="296" t="s">
        <v>23</v>
      </c>
      <c r="C112" s="298" t="s">
        <v>191</v>
      </c>
      <c r="D112" s="298" t="s">
        <v>191</v>
      </c>
      <c r="E112" s="298" t="s">
        <v>191</v>
      </c>
      <c r="F112" s="298" t="s">
        <v>191</v>
      </c>
      <c r="G112" s="298" t="s">
        <v>191</v>
      </c>
      <c r="H112" s="298" t="s">
        <v>191</v>
      </c>
      <c r="I112" s="298" t="s">
        <v>191</v>
      </c>
      <c r="J112" s="298">
        <v>1</v>
      </c>
      <c r="K112" s="298" t="s">
        <v>191</v>
      </c>
      <c r="L112" s="298" t="s">
        <v>191</v>
      </c>
      <c r="M112" s="298" t="s">
        <v>191</v>
      </c>
      <c r="N112" s="298" t="s">
        <v>191</v>
      </c>
      <c r="O112" s="128">
        <v>1</v>
      </c>
    </row>
    <row r="113" spans="1:15" s="42" customFormat="1" ht="9.9499999999999993" customHeight="1" x14ac:dyDescent="0.25">
      <c r="A113" s="297" t="s">
        <v>67</v>
      </c>
      <c r="B113" s="296" t="s">
        <v>22</v>
      </c>
      <c r="C113" s="298">
        <v>54</v>
      </c>
      <c r="D113" s="298" t="s">
        <v>191</v>
      </c>
      <c r="E113" s="298">
        <v>7</v>
      </c>
      <c r="F113" s="298">
        <v>72</v>
      </c>
      <c r="G113" s="298">
        <v>106</v>
      </c>
      <c r="H113" s="298">
        <v>182</v>
      </c>
      <c r="I113" s="298">
        <v>101</v>
      </c>
      <c r="J113" s="298">
        <v>264</v>
      </c>
      <c r="K113" s="298">
        <v>346</v>
      </c>
      <c r="L113" s="298">
        <v>239</v>
      </c>
      <c r="M113" s="298">
        <v>122</v>
      </c>
      <c r="N113" s="298">
        <v>48</v>
      </c>
      <c r="O113" s="128">
        <v>1541</v>
      </c>
    </row>
    <row r="114" spans="1:15" s="42" customFormat="1" ht="9.9499999999999993" customHeight="1" x14ac:dyDescent="0.25">
      <c r="A114" s="297" t="s">
        <v>67</v>
      </c>
      <c r="B114" s="296" t="s">
        <v>23</v>
      </c>
      <c r="C114" s="298">
        <v>16</v>
      </c>
      <c r="D114" s="298" t="s">
        <v>191</v>
      </c>
      <c r="E114" s="298">
        <v>2</v>
      </c>
      <c r="F114" s="298">
        <v>31</v>
      </c>
      <c r="G114" s="298">
        <v>38</v>
      </c>
      <c r="H114" s="298">
        <v>69</v>
      </c>
      <c r="I114" s="298">
        <v>39</v>
      </c>
      <c r="J114" s="298">
        <v>99</v>
      </c>
      <c r="K114" s="298">
        <v>127</v>
      </c>
      <c r="L114" s="298">
        <v>80</v>
      </c>
      <c r="M114" s="298">
        <v>56</v>
      </c>
      <c r="N114" s="298">
        <v>16</v>
      </c>
      <c r="O114" s="128">
        <v>573</v>
      </c>
    </row>
    <row r="115" spans="1:15" s="42" customFormat="1" ht="9.9499999999999993" customHeight="1" x14ac:dyDescent="0.25">
      <c r="A115" s="297" t="s">
        <v>68</v>
      </c>
      <c r="B115" s="296" t="s">
        <v>22</v>
      </c>
      <c r="C115" s="298">
        <v>28</v>
      </c>
      <c r="D115" s="298">
        <v>19</v>
      </c>
      <c r="E115" s="298">
        <v>35</v>
      </c>
      <c r="F115" s="298">
        <v>16</v>
      </c>
      <c r="G115" s="298">
        <v>13</v>
      </c>
      <c r="H115" s="298">
        <v>12</v>
      </c>
      <c r="I115" s="298">
        <v>13</v>
      </c>
      <c r="J115" s="298">
        <v>18</v>
      </c>
      <c r="K115" s="298">
        <v>15</v>
      </c>
      <c r="L115" s="298">
        <v>30</v>
      </c>
      <c r="M115" s="298">
        <v>42</v>
      </c>
      <c r="N115" s="298">
        <v>31</v>
      </c>
      <c r="O115" s="128">
        <v>272</v>
      </c>
    </row>
    <row r="116" spans="1:15" s="42" customFormat="1" ht="9.9499999999999993" customHeight="1" x14ac:dyDescent="0.25">
      <c r="A116" s="297" t="s">
        <v>68</v>
      </c>
      <c r="B116" s="296" t="s">
        <v>23</v>
      </c>
      <c r="C116" s="298">
        <v>11</v>
      </c>
      <c r="D116" s="298">
        <v>7</v>
      </c>
      <c r="E116" s="298">
        <v>13</v>
      </c>
      <c r="F116" s="298">
        <v>8</v>
      </c>
      <c r="G116" s="298">
        <v>6</v>
      </c>
      <c r="H116" s="298">
        <v>3</v>
      </c>
      <c r="I116" s="298">
        <v>4</v>
      </c>
      <c r="J116" s="298">
        <v>8</v>
      </c>
      <c r="K116" s="298">
        <v>8</v>
      </c>
      <c r="L116" s="298">
        <v>10</v>
      </c>
      <c r="M116" s="298">
        <v>15</v>
      </c>
      <c r="N116" s="298">
        <v>11</v>
      </c>
      <c r="O116" s="128">
        <v>104</v>
      </c>
    </row>
    <row r="117" spans="1:15" s="42" customFormat="1" ht="9.9499999999999993" customHeight="1" x14ac:dyDescent="0.25">
      <c r="A117" s="297" t="s">
        <v>69</v>
      </c>
      <c r="B117" s="296" t="s">
        <v>22</v>
      </c>
      <c r="C117" s="298">
        <v>267</v>
      </c>
      <c r="D117" s="298">
        <v>204</v>
      </c>
      <c r="E117" s="298">
        <v>209</v>
      </c>
      <c r="F117" s="298">
        <v>95</v>
      </c>
      <c r="G117" s="298">
        <v>151</v>
      </c>
      <c r="H117" s="298">
        <v>161</v>
      </c>
      <c r="I117" s="298">
        <v>308</v>
      </c>
      <c r="J117" s="298">
        <v>304</v>
      </c>
      <c r="K117" s="298">
        <v>497</v>
      </c>
      <c r="L117" s="298">
        <v>279</v>
      </c>
      <c r="M117" s="298">
        <v>95</v>
      </c>
      <c r="N117" s="298">
        <v>112</v>
      </c>
      <c r="O117" s="128">
        <v>2682</v>
      </c>
    </row>
    <row r="118" spans="1:15" s="42" customFormat="1" ht="9.9499999999999993" customHeight="1" x14ac:dyDescent="0.25">
      <c r="A118" s="297" t="s">
        <v>69</v>
      </c>
      <c r="B118" s="296" t="s">
        <v>23</v>
      </c>
      <c r="C118" s="298">
        <v>113</v>
      </c>
      <c r="D118" s="298">
        <v>97</v>
      </c>
      <c r="E118" s="298">
        <v>91</v>
      </c>
      <c r="F118" s="298">
        <v>43</v>
      </c>
      <c r="G118" s="298">
        <v>63</v>
      </c>
      <c r="H118" s="298">
        <v>62</v>
      </c>
      <c r="I118" s="298">
        <v>125</v>
      </c>
      <c r="J118" s="298">
        <v>140</v>
      </c>
      <c r="K118" s="298">
        <v>182</v>
      </c>
      <c r="L118" s="298">
        <v>94</v>
      </c>
      <c r="M118" s="298">
        <v>38</v>
      </c>
      <c r="N118" s="298">
        <v>48</v>
      </c>
      <c r="O118" s="128">
        <v>1096</v>
      </c>
    </row>
    <row r="119" spans="1:15" s="42" customFormat="1" ht="9.9499999999999993" customHeight="1" x14ac:dyDescent="0.25">
      <c r="A119" s="297" t="s">
        <v>70</v>
      </c>
      <c r="B119" s="296" t="s">
        <v>22</v>
      </c>
      <c r="C119" s="298">
        <v>171</v>
      </c>
      <c r="D119" s="298">
        <v>216</v>
      </c>
      <c r="E119" s="298">
        <v>158</v>
      </c>
      <c r="F119" s="298">
        <v>190</v>
      </c>
      <c r="G119" s="298">
        <v>335</v>
      </c>
      <c r="H119" s="298">
        <v>168</v>
      </c>
      <c r="I119" s="298">
        <v>277</v>
      </c>
      <c r="J119" s="298">
        <v>372</v>
      </c>
      <c r="K119" s="298">
        <v>460</v>
      </c>
      <c r="L119" s="298">
        <v>610</v>
      </c>
      <c r="M119" s="298">
        <v>581</v>
      </c>
      <c r="N119" s="298">
        <v>555</v>
      </c>
      <c r="O119" s="128">
        <v>4093</v>
      </c>
    </row>
    <row r="120" spans="1:15" s="42" customFormat="1" ht="9.9499999999999993" customHeight="1" x14ac:dyDescent="0.25">
      <c r="A120" s="297" t="s">
        <v>70</v>
      </c>
      <c r="B120" s="296" t="s">
        <v>23</v>
      </c>
      <c r="C120" s="298">
        <v>54</v>
      </c>
      <c r="D120" s="298">
        <v>49</v>
      </c>
      <c r="E120" s="298">
        <v>51</v>
      </c>
      <c r="F120" s="298">
        <v>60</v>
      </c>
      <c r="G120" s="298">
        <v>119</v>
      </c>
      <c r="H120" s="298">
        <v>62</v>
      </c>
      <c r="I120" s="298">
        <v>83</v>
      </c>
      <c r="J120" s="298">
        <v>122</v>
      </c>
      <c r="K120" s="298">
        <v>139</v>
      </c>
      <c r="L120" s="298">
        <v>190</v>
      </c>
      <c r="M120" s="298">
        <v>203</v>
      </c>
      <c r="N120" s="298">
        <v>175</v>
      </c>
      <c r="O120" s="128">
        <v>1307</v>
      </c>
    </row>
    <row r="121" spans="1:15" s="42" customFormat="1" ht="9.9499999999999993" customHeight="1" x14ac:dyDescent="0.25">
      <c r="A121" s="297" t="s">
        <v>71</v>
      </c>
      <c r="B121" s="296" t="s">
        <v>22</v>
      </c>
      <c r="C121" s="298" t="s">
        <v>191</v>
      </c>
      <c r="D121" s="298">
        <v>410</v>
      </c>
      <c r="E121" s="298">
        <v>173</v>
      </c>
      <c r="F121" s="298" t="s">
        <v>191</v>
      </c>
      <c r="G121" s="298" t="s">
        <v>191</v>
      </c>
      <c r="H121" s="298" t="s">
        <v>191</v>
      </c>
      <c r="I121" s="298" t="s">
        <v>191</v>
      </c>
      <c r="J121" s="298" t="s">
        <v>191</v>
      </c>
      <c r="K121" s="298" t="s">
        <v>191</v>
      </c>
      <c r="L121" s="298" t="s">
        <v>191</v>
      </c>
      <c r="M121" s="298" t="s">
        <v>191</v>
      </c>
      <c r="N121" s="298" t="s">
        <v>191</v>
      </c>
      <c r="O121" s="128">
        <v>583</v>
      </c>
    </row>
    <row r="122" spans="1:15" s="42" customFormat="1" ht="9.9499999999999993" customHeight="1" x14ac:dyDescent="0.25">
      <c r="A122" s="297" t="s">
        <v>71</v>
      </c>
      <c r="B122" s="296" t="s">
        <v>23</v>
      </c>
      <c r="C122" s="298" t="s">
        <v>191</v>
      </c>
      <c r="D122" s="298">
        <v>83</v>
      </c>
      <c r="E122" s="298">
        <v>31</v>
      </c>
      <c r="F122" s="298" t="s">
        <v>191</v>
      </c>
      <c r="G122" s="298" t="s">
        <v>191</v>
      </c>
      <c r="H122" s="298" t="s">
        <v>191</v>
      </c>
      <c r="I122" s="298" t="s">
        <v>191</v>
      </c>
      <c r="J122" s="298" t="s">
        <v>191</v>
      </c>
      <c r="K122" s="298" t="s">
        <v>191</v>
      </c>
      <c r="L122" s="298" t="s">
        <v>191</v>
      </c>
      <c r="M122" s="298" t="s">
        <v>191</v>
      </c>
      <c r="N122" s="298" t="s">
        <v>191</v>
      </c>
      <c r="O122" s="128">
        <v>114</v>
      </c>
    </row>
    <row r="123" spans="1:15" s="42" customFormat="1" ht="9.9499999999999993" customHeight="1" x14ac:dyDescent="0.25">
      <c r="A123" s="297" t="s">
        <v>72</v>
      </c>
      <c r="B123" s="296" t="s">
        <v>22</v>
      </c>
      <c r="C123" s="298">
        <v>1</v>
      </c>
      <c r="D123" s="298">
        <v>1</v>
      </c>
      <c r="E123" s="298">
        <v>1</v>
      </c>
      <c r="F123" s="298">
        <v>1</v>
      </c>
      <c r="G123" s="298">
        <v>1</v>
      </c>
      <c r="H123" s="298" t="s">
        <v>191</v>
      </c>
      <c r="I123" s="298" t="s">
        <v>191</v>
      </c>
      <c r="J123" s="298" t="s">
        <v>191</v>
      </c>
      <c r="K123" s="298" t="s">
        <v>191</v>
      </c>
      <c r="L123" s="298" t="s">
        <v>191</v>
      </c>
      <c r="M123" s="298" t="s">
        <v>191</v>
      </c>
      <c r="N123" s="298" t="s">
        <v>191</v>
      </c>
      <c r="O123" s="128">
        <v>5</v>
      </c>
    </row>
    <row r="124" spans="1:15" s="42" customFormat="1" ht="9.9499999999999993" customHeight="1" x14ac:dyDescent="0.25">
      <c r="A124" s="297" t="s">
        <v>72</v>
      </c>
      <c r="B124" s="296" t="s">
        <v>23</v>
      </c>
      <c r="C124" s="298">
        <v>1</v>
      </c>
      <c r="D124" s="298">
        <v>1</v>
      </c>
      <c r="E124" s="298" t="s">
        <v>191</v>
      </c>
      <c r="F124" s="298" t="s">
        <v>191</v>
      </c>
      <c r="G124" s="298" t="s">
        <v>191</v>
      </c>
      <c r="H124" s="298" t="s">
        <v>191</v>
      </c>
      <c r="I124" s="298" t="s">
        <v>191</v>
      </c>
      <c r="J124" s="298" t="s">
        <v>191</v>
      </c>
      <c r="K124" s="298" t="s">
        <v>191</v>
      </c>
      <c r="L124" s="298" t="s">
        <v>191</v>
      </c>
      <c r="M124" s="298" t="s">
        <v>191</v>
      </c>
      <c r="N124" s="298" t="s">
        <v>191</v>
      </c>
      <c r="O124" s="128">
        <v>2</v>
      </c>
    </row>
    <row r="125" spans="1:15" s="42" customFormat="1" ht="9.9499999999999993" customHeight="1" x14ac:dyDescent="0.25">
      <c r="A125" s="297" t="s">
        <v>73</v>
      </c>
      <c r="B125" s="296" t="s">
        <v>22</v>
      </c>
      <c r="C125" s="298">
        <v>5</v>
      </c>
      <c r="D125" s="298" t="s">
        <v>191</v>
      </c>
      <c r="E125" s="298">
        <v>560</v>
      </c>
      <c r="F125" s="298">
        <v>367</v>
      </c>
      <c r="G125" s="298">
        <v>389</v>
      </c>
      <c r="H125" s="298">
        <v>21</v>
      </c>
      <c r="I125" s="298" t="s">
        <v>191</v>
      </c>
      <c r="J125" s="298">
        <v>330</v>
      </c>
      <c r="K125" s="298">
        <v>327</v>
      </c>
      <c r="L125" s="298">
        <v>350</v>
      </c>
      <c r="M125" s="298">
        <v>139</v>
      </c>
      <c r="N125" s="298">
        <v>15</v>
      </c>
      <c r="O125" s="128">
        <v>2503</v>
      </c>
    </row>
    <row r="126" spans="1:15" s="42" customFormat="1" ht="9.9499999999999993" customHeight="1" x14ac:dyDescent="0.25">
      <c r="A126" s="297" t="s">
        <v>73</v>
      </c>
      <c r="B126" s="296" t="s">
        <v>23</v>
      </c>
      <c r="C126" s="298">
        <v>5</v>
      </c>
      <c r="D126" s="298" t="s">
        <v>191</v>
      </c>
      <c r="E126" s="298">
        <v>510</v>
      </c>
      <c r="F126" s="298">
        <v>344</v>
      </c>
      <c r="G126" s="298">
        <v>355</v>
      </c>
      <c r="H126" s="298">
        <v>18</v>
      </c>
      <c r="I126" s="298" t="s">
        <v>191</v>
      </c>
      <c r="J126" s="298">
        <v>299</v>
      </c>
      <c r="K126" s="298">
        <v>304</v>
      </c>
      <c r="L126" s="298">
        <v>325</v>
      </c>
      <c r="M126" s="298">
        <v>128</v>
      </c>
      <c r="N126" s="298">
        <v>14</v>
      </c>
      <c r="O126" s="128">
        <v>2302</v>
      </c>
    </row>
    <row r="127" spans="1:15" s="42" customFormat="1" ht="9.9499999999999993" customHeight="1" x14ac:dyDescent="0.25">
      <c r="A127" s="297" t="s">
        <v>74</v>
      </c>
      <c r="B127" s="296" t="s">
        <v>22</v>
      </c>
      <c r="C127" s="298" t="s">
        <v>191</v>
      </c>
      <c r="D127" s="298" t="s">
        <v>191</v>
      </c>
      <c r="E127" s="298">
        <v>75</v>
      </c>
      <c r="F127" s="298">
        <v>91</v>
      </c>
      <c r="G127" s="298">
        <v>67</v>
      </c>
      <c r="H127" s="298">
        <v>44</v>
      </c>
      <c r="I127" s="298">
        <v>43</v>
      </c>
      <c r="J127" s="298">
        <v>51</v>
      </c>
      <c r="K127" s="298">
        <v>52</v>
      </c>
      <c r="L127" s="298">
        <v>33</v>
      </c>
      <c r="M127" s="298" t="s">
        <v>191</v>
      </c>
      <c r="N127" s="298" t="s">
        <v>191</v>
      </c>
      <c r="O127" s="128">
        <v>456</v>
      </c>
    </row>
    <row r="128" spans="1:15" s="42" customFormat="1" ht="9.9499999999999993" customHeight="1" x14ac:dyDescent="0.25">
      <c r="A128" s="297" t="s">
        <v>74</v>
      </c>
      <c r="B128" s="296" t="s">
        <v>23</v>
      </c>
      <c r="C128" s="298" t="s">
        <v>191</v>
      </c>
      <c r="D128" s="298" t="s">
        <v>191</v>
      </c>
      <c r="E128" s="298">
        <v>66</v>
      </c>
      <c r="F128" s="298">
        <v>80</v>
      </c>
      <c r="G128" s="298">
        <v>64</v>
      </c>
      <c r="H128" s="298">
        <v>44</v>
      </c>
      <c r="I128" s="298">
        <v>43</v>
      </c>
      <c r="J128" s="298">
        <v>49</v>
      </c>
      <c r="K128" s="298">
        <v>50</v>
      </c>
      <c r="L128" s="298">
        <v>32</v>
      </c>
      <c r="M128" s="298" t="s">
        <v>191</v>
      </c>
      <c r="N128" s="298" t="s">
        <v>191</v>
      </c>
      <c r="O128" s="128">
        <v>428</v>
      </c>
    </row>
    <row r="129" spans="1:15" s="42" customFormat="1" ht="9.9499999999999993" customHeight="1" x14ac:dyDescent="0.25">
      <c r="A129" s="297" t="s">
        <v>120</v>
      </c>
      <c r="B129" s="296" t="s">
        <v>22</v>
      </c>
      <c r="C129" s="298">
        <v>5</v>
      </c>
      <c r="D129" s="298" t="s">
        <v>191</v>
      </c>
      <c r="E129" s="298">
        <v>2</v>
      </c>
      <c r="F129" s="298">
        <v>17</v>
      </c>
      <c r="G129" s="298">
        <v>64</v>
      </c>
      <c r="H129" s="298">
        <v>57</v>
      </c>
      <c r="I129" s="298">
        <v>145</v>
      </c>
      <c r="J129" s="298">
        <v>69</v>
      </c>
      <c r="K129" s="298">
        <v>103</v>
      </c>
      <c r="L129" s="298">
        <v>98</v>
      </c>
      <c r="M129" s="298">
        <v>109</v>
      </c>
      <c r="N129" s="298">
        <v>61</v>
      </c>
      <c r="O129" s="128">
        <v>730</v>
      </c>
    </row>
    <row r="130" spans="1:15" s="42" customFormat="1" ht="9.9499999999999993" customHeight="1" x14ac:dyDescent="0.25">
      <c r="A130" s="297" t="s">
        <v>120</v>
      </c>
      <c r="B130" s="296" t="s">
        <v>23</v>
      </c>
      <c r="C130" s="298">
        <v>2</v>
      </c>
      <c r="D130" s="298" t="s">
        <v>191</v>
      </c>
      <c r="E130" s="298">
        <v>1</v>
      </c>
      <c r="F130" s="298">
        <v>2</v>
      </c>
      <c r="G130" s="298">
        <v>8</v>
      </c>
      <c r="H130" s="298">
        <v>7</v>
      </c>
      <c r="I130" s="298">
        <v>23</v>
      </c>
      <c r="J130" s="298">
        <v>9</v>
      </c>
      <c r="K130" s="298">
        <v>13</v>
      </c>
      <c r="L130" s="298">
        <v>13</v>
      </c>
      <c r="M130" s="298">
        <v>18</v>
      </c>
      <c r="N130" s="298">
        <v>10</v>
      </c>
      <c r="O130" s="128">
        <v>106</v>
      </c>
    </row>
    <row r="131" spans="1:15" s="42" customFormat="1" ht="9.9499999999999993" customHeight="1" x14ac:dyDescent="0.25">
      <c r="A131" s="297" t="s">
        <v>75</v>
      </c>
      <c r="B131" s="296" t="s">
        <v>22</v>
      </c>
      <c r="C131" s="298">
        <v>46</v>
      </c>
      <c r="D131" s="298">
        <v>47</v>
      </c>
      <c r="E131" s="298">
        <v>51</v>
      </c>
      <c r="F131" s="298">
        <v>6</v>
      </c>
      <c r="G131" s="298">
        <v>23</v>
      </c>
      <c r="H131" s="298">
        <v>10</v>
      </c>
      <c r="I131" s="298">
        <v>19</v>
      </c>
      <c r="J131" s="298">
        <v>16</v>
      </c>
      <c r="K131" s="298">
        <v>22</v>
      </c>
      <c r="L131" s="298">
        <v>48</v>
      </c>
      <c r="M131" s="298">
        <v>75</v>
      </c>
      <c r="N131" s="298">
        <v>45</v>
      </c>
      <c r="O131" s="128">
        <v>408</v>
      </c>
    </row>
    <row r="132" spans="1:15" s="42" customFormat="1" ht="9.9499999999999993" customHeight="1" x14ac:dyDescent="0.25">
      <c r="A132" s="297" t="s">
        <v>75</v>
      </c>
      <c r="B132" s="296" t="s">
        <v>23</v>
      </c>
      <c r="C132" s="298">
        <v>10</v>
      </c>
      <c r="D132" s="298">
        <v>8</v>
      </c>
      <c r="E132" s="298">
        <v>10</v>
      </c>
      <c r="F132" s="298" t="s">
        <v>191</v>
      </c>
      <c r="G132" s="298">
        <v>3</v>
      </c>
      <c r="H132" s="298">
        <v>2</v>
      </c>
      <c r="I132" s="298">
        <v>3</v>
      </c>
      <c r="J132" s="298">
        <v>2</v>
      </c>
      <c r="K132" s="298">
        <v>4</v>
      </c>
      <c r="L132" s="298">
        <v>9</v>
      </c>
      <c r="M132" s="298">
        <v>12</v>
      </c>
      <c r="N132" s="298">
        <v>9</v>
      </c>
      <c r="O132" s="128">
        <v>72</v>
      </c>
    </row>
    <row r="133" spans="1:15" s="42" customFormat="1" ht="9.9499999999999993" customHeight="1" x14ac:dyDescent="0.25">
      <c r="A133" s="350"/>
      <c r="B133" s="352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39"/>
    </row>
    <row r="134" spans="1:15" s="42" customFormat="1" ht="9.9499999999999993" customHeight="1" x14ac:dyDescent="0.25">
      <c r="A134" s="297" t="s">
        <v>76</v>
      </c>
      <c r="B134" s="296" t="s">
        <v>22</v>
      </c>
      <c r="C134" s="298">
        <v>511</v>
      </c>
      <c r="D134" s="298">
        <v>606</v>
      </c>
      <c r="E134" s="298">
        <v>334</v>
      </c>
      <c r="F134" s="298">
        <v>214</v>
      </c>
      <c r="G134" s="298">
        <v>218</v>
      </c>
      <c r="H134" s="298">
        <v>346</v>
      </c>
      <c r="I134" s="298">
        <v>428</v>
      </c>
      <c r="J134" s="298">
        <v>129</v>
      </c>
      <c r="K134" s="298">
        <v>2</v>
      </c>
      <c r="L134" s="298">
        <v>299</v>
      </c>
      <c r="M134" s="298">
        <v>351</v>
      </c>
      <c r="N134" s="298">
        <v>349</v>
      </c>
      <c r="O134" s="128">
        <v>3787</v>
      </c>
    </row>
    <row r="135" spans="1:15" s="42" customFormat="1" ht="9.9499999999999993" customHeight="1" x14ac:dyDescent="0.25">
      <c r="A135" s="297" t="s">
        <v>76</v>
      </c>
      <c r="B135" s="296" t="s">
        <v>23</v>
      </c>
      <c r="C135" s="298">
        <v>108</v>
      </c>
      <c r="D135" s="298">
        <v>131</v>
      </c>
      <c r="E135" s="298">
        <v>72</v>
      </c>
      <c r="F135" s="298">
        <v>48</v>
      </c>
      <c r="G135" s="298">
        <v>47</v>
      </c>
      <c r="H135" s="298">
        <v>75</v>
      </c>
      <c r="I135" s="298">
        <v>115</v>
      </c>
      <c r="J135" s="298">
        <v>28</v>
      </c>
      <c r="K135" s="298" t="s">
        <v>191</v>
      </c>
      <c r="L135" s="298">
        <v>67</v>
      </c>
      <c r="M135" s="298">
        <v>105</v>
      </c>
      <c r="N135" s="298">
        <v>111</v>
      </c>
      <c r="O135" s="128">
        <v>907</v>
      </c>
    </row>
    <row r="136" spans="1:15" s="42" customFormat="1" ht="9.9499999999999993" customHeight="1" x14ac:dyDescent="0.25">
      <c r="A136" s="297" t="s">
        <v>168</v>
      </c>
      <c r="B136" s="296" t="s">
        <v>22</v>
      </c>
      <c r="C136" s="298" t="s">
        <v>191</v>
      </c>
      <c r="D136" s="298" t="s">
        <v>191</v>
      </c>
      <c r="E136" s="298" t="s">
        <v>191</v>
      </c>
      <c r="F136" s="298" t="s">
        <v>191</v>
      </c>
      <c r="G136" s="298" t="s">
        <v>191</v>
      </c>
      <c r="H136" s="298" t="s">
        <v>191</v>
      </c>
      <c r="I136" s="298" t="s">
        <v>191</v>
      </c>
      <c r="J136" s="298">
        <v>1</v>
      </c>
      <c r="K136" s="298" t="s">
        <v>191</v>
      </c>
      <c r="L136" s="298" t="s">
        <v>191</v>
      </c>
      <c r="M136" s="298">
        <v>1</v>
      </c>
      <c r="N136" s="298" t="s">
        <v>191</v>
      </c>
      <c r="O136" s="128">
        <v>2</v>
      </c>
    </row>
    <row r="137" spans="1:15" s="42" customFormat="1" ht="9.9499999999999993" customHeight="1" x14ac:dyDescent="0.25">
      <c r="A137" s="297" t="s">
        <v>168</v>
      </c>
      <c r="B137" s="296" t="s">
        <v>23</v>
      </c>
      <c r="C137" s="298" t="s">
        <v>191</v>
      </c>
      <c r="D137" s="298" t="s">
        <v>191</v>
      </c>
      <c r="E137" s="298" t="s">
        <v>191</v>
      </c>
      <c r="F137" s="298" t="s">
        <v>191</v>
      </c>
      <c r="G137" s="298" t="s">
        <v>191</v>
      </c>
      <c r="H137" s="298" t="s">
        <v>191</v>
      </c>
      <c r="I137" s="298" t="s">
        <v>191</v>
      </c>
      <c r="J137" s="298" t="s">
        <v>191</v>
      </c>
      <c r="K137" s="298" t="s">
        <v>191</v>
      </c>
      <c r="L137" s="298" t="s">
        <v>191</v>
      </c>
      <c r="M137" s="298" t="s">
        <v>191</v>
      </c>
      <c r="N137" s="298" t="s">
        <v>191</v>
      </c>
      <c r="O137" s="128">
        <v>0</v>
      </c>
    </row>
    <row r="138" spans="1:15" s="42" customFormat="1" ht="9.9499999999999993" customHeight="1" x14ac:dyDescent="0.25">
      <c r="A138" s="297" t="s">
        <v>121</v>
      </c>
      <c r="B138" s="296" t="s">
        <v>22</v>
      </c>
      <c r="C138" s="298" t="s">
        <v>191</v>
      </c>
      <c r="D138" s="298" t="s">
        <v>191</v>
      </c>
      <c r="E138" s="298">
        <v>1</v>
      </c>
      <c r="F138" s="298">
        <v>1</v>
      </c>
      <c r="G138" s="298">
        <v>1</v>
      </c>
      <c r="H138" s="298" t="s">
        <v>191</v>
      </c>
      <c r="I138" s="298" t="s">
        <v>191</v>
      </c>
      <c r="J138" s="298" t="s">
        <v>191</v>
      </c>
      <c r="K138" s="298" t="s">
        <v>191</v>
      </c>
      <c r="L138" s="298" t="s">
        <v>191</v>
      </c>
      <c r="M138" s="298">
        <v>1</v>
      </c>
      <c r="N138" s="298">
        <v>1</v>
      </c>
      <c r="O138" s="128">
        <v>5</v>
      </c>
    </row>
    <row r="139" spans="1:15" s="42" customFormat="1" ht="9.9499999999999993" customHeight="1" x14ac:dyDescent="0.25">
      <c r="A139" s="297" t="s">
        <v>121</v>
      </c>
      <c r="B139" s="296" t="s">
        <v>23</v>
      </c>
      <c r="C139" s="298" t="s">
        <v>191</v>
      </c>
      <c r="D139" s="298" t="s">
        <v>191</v>
      </c>
      <c r="E139" s="298" t="s">
        <v>191</v>
      </c>
      <c r="F139" s="298" t="s">
        <v>191</v>
      </c>
      <c r="G139" s="298" t="s">
        <v>191</v>
      </c>
      <c r="H139" s="298" t="s">
        <v>191</v>
      </c>
      <c r="I139" s="298" t="s">
        <v>191</v>
      </c>
      <c r="J139" s="298" t="s">
        <v>191</v>
      </c>
      <c r="K139" s="298" t="s">
        <v>191</v>
      </c>
      <c r="L139" s="298" t="s">
        <v>191</v>
      </c>
      <c r="M139" s="298" t="s">
        <v>191</v>
      </c>
      <c r="N139" s="298" t="s">
        <v>191</v>
      </c>
      <c r="O139" s="128">
        <v>0</v>
      </c>
    </row>
    <row r="140" spans="1:15" s="42" customFormat="1" ht="9.9499999999999993" customHeight="1" x14ac:dyDescent="0.25">
      <c r="A140" s="297" t="s">
        <v>77</v>
      </c>
      <c r="B140" s="296" t="s">
        <v>22</v>
      </c>
      <c r="C140" s="298">
        <v>2</v>
      </c>
      <c r="D140" s="298" t="s">
        <v>191</v>
      </c>
      <c r="E140" s="298">
        <v>31</v>
      </c>
      <c r="F140" s="298">
        <v>27</v>
      </c>
      <c r="G140" s="298">
        <v>104</v>
      </c>
      <c r="H140" s="298">
        <v>73</v>
      </c>
      <c r="I140" s="298">
        <v>427</v>
      </c>
      <c r="J140" s="298">
        <v>671</v>
      </c>
      <c r="K140" s="298">
        <v>688</v>
      </c>
      <c r="L140" s="298">
        <v>911</v>
      </c>
      <c r="M140" s="298">
        <v>1295</v>
      </c>
      <c r="N140" s="298">
        <v>608</v>
      </c>
      <c r="O140" s="128">
        <v>4837</v>
      </c>
    </row>
    <row r="141" spans="1:15" s="42" customFormat="1" ht="9.9499999999999993" customHeight="1" x14ac:dyDescent="0.25">
      <c r="A141" s="297" t="s">
        <v>77</v>
      </c>
      <c r="B141" s="296" t="s">
        <v>23</v>
      </c>
      <c r="C141" s="298">
        <v>2</v>
      </c>
      <c r="D141" s="298" t="s">
        <v>191</v>
      </c>
      <c r="E141" s="298">
        <v>14</v>
      </c>
      <c r="F141" s="298">
        <v>11</v>
      </c>
      <c r="G141" s="298">
        <v>43</v>
      </c>
      <c r="H141" s="298">
        <v>48</v>
      </c>
      <c r="I141" s="298">
        <v>319</v>
      </c>
      <c r="J141" s="298">
        <v>512</v>
      </c>
      <c r="K141" s="298">
        <v>508</v>
      </c>
      <c r="L141" s="298">
        <v>685</v>
      </c>
      <c r="M141" s="298">
        <v>978</v>
      </c>
      <c r="N141" s="298">
        <v>440</v>
      </c>
      <c r="O141" s="128">
        <v>3560</v>
      </c>
    </row>
    <row r="142" spans="1:15" s="42" customFormat="1" ht="9.9499999999999993" customHeight="1" x14ac:dyDescent="0.25">
      <c r="A142" s="297" t="s">
        <v>78</v>
      </c>
      <c r="B142" s="296" t="s">
        <v>22</v>
      </c>
      <c r="C142" s="298" t="s">
        <v>191</v>
      </c>
      <c r="D142" s="298">
        <v>180</v>
      </c>
      <c r="E142" s="298">
        <v>703</v>
      </c>
      <c r="F142" s="298">
        <v>860</v>
      </c>
      <c r="G142" s="298">
        <v>988</v>
      </c>
      <c r="H142" s="298">
        <v>467</v>
      </c>
      <c r="I142" s="298">
        <v>295</v>
      </c>
      <c r="J142" s="298">
        <v>429</v>
      </c>
      <c r="K142" s="298">
        <v>520</v>
      </c>
      <c r="L142" s="298">
        <v>639</v>
      </c>
      <c r="M142" s="298">
        <v>348</v>
      </c>
      <c r="N142" s="298">
        <v>63</v>
      </c>
      <c r="O142" s="128">
        <v>5492</v>
      </c>
    </row>
    <row r="143" spans="1:15" s="42" customFormat="1" ht="9.9499999999999993" customHeight="1" x14ac:dyDescent="0.25">
      <c r="A143" s="297" t="s">
        <v>78</v>
      </c>
      <c r="B143" s="296" t="s">
        <v>23</v>
      </c>
      <c r="C143" s="298" t="s">
        <v>191</v>
      </c>
      <c r="D143" s="298">
        <v>29</v>
      </c>
      <c r="E143" s="298">
        <v>184</v>
      </c>
      <c r="F143" s="298">
        <v>321</v>
      </c>
      <c r="G143" s="298">
        <v>383</v>
      </c>
      <c r="H143" s="298">
        <v>158</v>
      </c>
      <c r="I143" s="298">
        <v>86</v>
      </c>
      <c r="J143" s="298">
        <v>168</v>
      </c>
      <c r="K143" s="298">
        <v>275</v>
      </c>
      <c r="L143" s="298">
        <v>321</v>
      </c>
      <c r="M143" s="298">
        <v>154</v>
      </c>
      <c r="N143" s="298">
        <v>28</v>
      </c>
      <c r="O143" s="128">
        <v>2107</v>
      </c>
    </row>
    <row r="144" spans="1:15" s="42" customFormat="1" ht="9.9499999999999993" customHeight="1" x14ac:dyDescent="0.25">
      <c r="A144" s="297" t="s">
        <v>122</v>
      </c>
      <c r="B144" s="296" t="s">
        <v>22</v>
      </c>
      <c r="C144" s="298">
        <v>2</v>
      </c>
      <c r="D144" s="298">
        <v>4</v>
      </c>
      <c r="E144" s="298">
        <v>5</v>
      </c>
      <c r="F144" s="298">
        <v>2</v>
      </c>
      <c r="G144" s="298">
        <v>4</v>
      </c>
      <c r="H144" s="298">
        <v>10</v>
      </c>
      <c r="I144" s="298">
        <v>9</v>
      </c>
      <c r="J144" s="298">
        <v>16</v>
      </c>
      <c r="K144" s="298" t="s">
        <v>191</v>
      </c>
      <c r="L144" s="298">
        <v>5</v>
      </c>
      <c r="M144" s="298">
        <v>7</v>
      </c>
      <c r="N144" s="298">
        <v>10</v>
      </c>
      <c r="O144" s="128">
        <v>74</v>
      </c>
    </row>
    <row r="145" spans="1:15" s="42" customFormat="1" ht="9.9499999999999993" customHeight="1" x14ac:dyDescent="0.25">
      <c r="A145" s="297" t="s">
        <v>122</v>
      </c>
      <c r="B145" s="296" t="s">
        <v>23</v>
      </c>
      <c r="C145" s="298" t="s">
        <v>191</v>
      </c>
      <c r="D145" s="298" t="s">
        <v>191</v>
      </c>
      <c r="E145" s="298">
        <v>1</v>
      </c>
      <c r="F145" s="298" t="s">
        <v>191</v>
      </c>
      <c r="G145" s="298">
        <v>1</v>
      </c>
      <c r="H145" s="298">
        <v>1</v>
      </c>
      <c r="I145" s="298">
        <v>2</v>
      </c>
      <c r="J145" s="298">
        <v>3</v>
      </c>
      <c r="K145" s="298" t="s">
        <v>191</v>
      </c>
      <c r="L145" s="298">
        <v>1</v>
      </c>
      <c r="M145" s="298">
        <v>1</v>
      </c>
      <c r="N145" s="298">
        <v>2</v>
      </c>
      <c r="O145" s="128">
        <v>12</v>
      </c>
    </row>
    <row r="146" spans="1:15" s="42" customFormat="1" ht="9.9499999999999993" customHeight="1" x14ac:dyDescent="0.25">
      <c r="A146" s="297" t="s">
        <v>123</v>
      </c>
      <c r="B146" s="296" t="s">
        <v>22</v>
      </c>
      <c r="C146" s="298">
        <v>29</v>
      </c>
      <c r="D146" s="298">
        <v>45</v>
      </c>
      <c r="E146" s="298">
        <v>33</v>
      </c>
      <c r="F146" s="298">
        <v>26</v>
      </c>
      <c r="G146" s="298">
        <v>129</v>
      </c>
      <c r="H146" s="298">
        <v>169</v>
      </c>
      <c r="I146" s="298">
        <v>54</v>
      </c>
      <c r="J146" s="298">
        <v>84</v>
      </c>
      <c r="K146" s="298">
        <v>196</v>
      </c>
      <c r="L146" s="298">
        <v>65</v>
      </c>
      <c r="M146" s="298">
        <v>37</v>
      </c>
      <c r="N146" s="298">
        <v>49</v>
      </c>
      <c r="O146" s="128">
        <v>916</v>
      </c>
    </row>
    <row r="147" spans="1:15" s="42" customFormat="1" ht="9.9499999999999993" customHeight="1" x14ac:dyDescent="0.25">
      <c r="A147" s="297" t="s">
        <v>123</v>
      </c>
      <c r="B147" s="296" t="s">
        <v>23</v>
      </c>
      <c r="C147" s="298">
        <v>13</v>
      </c>
      <c r="D147" s="298">
        <v>25</v>
      </c>
      <c r="E147" s="298">
        <v>21</v>
      </c>
      <c r="F147" s="298">
        <v>14</v>
      </c>
      <c r="G147" s="298">
        <v>59</v>
      </c>
      <c r="H147" s="298">
        <v>65</v>
      </c>
      <c r="I147" s="298">
        <v>23</v>
      </c>
      <c r="J147" s="298">
        <v>38</v>
      </c>
      <c r="K147" s="298">
        <v>66</v>
      </c>
      <c r="L147" s="298">
        <v>20</v>
      </c>
      <c r="M147" s="298">
        <v>14</v>
      </c>
      <c r="N147" s="298">
        <v>18</v>
      </c>
      <c r="O147" s="128">
        <v>376</v>
      </c>
    </row>
    <row r="148" spans="1:15" s="42" customFormat="1" ht="9.9499999999999993" customHeight="1" x14ac:dyDescent="0.25">
      <c r="A148" s="297" t="s">
        <v>79</v>
      </c>
      <c r="B148" s="296" t="s">
        <v>22</v>
      </c>
      <c r="C148" s="298">
        <v>242</v>
      </c>
      <c r="D148" s="298">
        <v>303</v>
      </c>
      <c r="E148" s="298">
        <v>514</v>
      </c>
      <c r="F148" s="298">
        <v>384</v>
      </c>
      <c r="G148" s="298">
        <v>295</v>
      </c>
      <c r="H148" s="298">
        <v>300</v>
      </c>
      <c r="I148" s="298">
        <v>233</v>
      </c>
      <c r="J148" s="298">
        <v>260</v>
      </c>
      <c r="K148" s="298">
        <v>283</v>
      </c>
      <c r="L148" s="298">
        <v>311</v>
      </c>
      <c r="M148" s="298">
        <v>349</v>
      </c>
      <c r="N148" s="298">
        <v>330</v>
      </c>
      <c r="O148" s="128">
        <v>3804</v>
      </c>
    </row>
    <row r="149" spans="1:15" s="42" customFormat="1" ht="9.9499999999999993" customHeight="1" x14ac:dyDescent="0.25">
      <c r="A149" s="297" t="s">
        <v>79</v>
      </c>
      <c r="B149" s="296" t="s">
        <v>23</v>
      </c>
      <c r="C149" s="298">
        <v>70</v>
      </c>
      <c r="D149" s="298">
        <v>92</v>
      </c>
      <c r="E149" s="298">
        <v>171</v>
      </c>
      <c r="F149" s="298">
        <v>134</v>
      </c>
      <c r="G149" s="298">
        <v>88</v>
      </c>
      <c r="H149" s="298">
        <v>119</v>
      </c>
      <c r="I149" s="298">
        <v>101</v>
      </c>
      <c r="J149" s="298">
        <v>90</v>
      </c>
      <c r="K149" s="298">
        <v>117</v>
      </c>
      <c r="L149" s="298">
        <v>149</v>
      </c>
      <c r="M149" s="298">
        <v>126</v>
      </c>
      <c r="N149" s="298">
        <v>85</v>
      </c>
      <c r="O149" s="128">
        <v>1342</v>
      </c>
    </row>
    <row r="150" spans="1:15" s="42" customFormat="1" ht="9.9499999999999993" customHeight="1" x14ac:dyDescent="0.25">
      <c r="A150" s="297" t="s">
        <v>80</v>
      </c>
      <c r="B150" s="296" t="s">
        <v>22</v>
      </c>
      <c r="C150" s="298">
        <v>4</v>
      </c>
      <c r="D150" s="298">
        <v>5</v>
      </c>
      <c r="E150" s="298">
        <v>6</v>
      </c>
      <c r="F150" s="298" t="s">
        <v>191</v>
      </c>
      <c r="G150" s="298">
        <v>1</v>
      </c>
      <c r="H150" s="298">
        <v>2</v>
      </c>
      <c r="I150" s="298" t="s">
        <v>191</v>
      </c>
      <c r="J150" s="298" t="s">
        <v>191</v>
      </c>
      <c r="K150" s="298">
        <v>2</v>
      </c>
      <c r="L150" s="298">
        <v>2</v>
      </c>
      <c r="M150" s="298">
        <v>5</v>
      </c>
      <c r="N150" s="298">
        <v>1</v>
      </c>
      <c r="O150" s="128">
        <v>28</v>
      </c>
    </row>
    <row r="151" spans="1:15" s="42" customFormat="1" ht="9.9499999999999993" customHeight="1" x14ac:dyDescent="0.25">
      <c r="A151" s="297" t="s">
        <v>80</v>
      </c>
      <c r="B151" s="296" t="s">
        <v>23</v>
      </c>
      <c r="C151" s="298" t="s">
        <v>191</v>
      </c>
      <c r="D151" s="298">
        <v>2</v>
      </c>
      <c r="E151" s="298">
        <v>1</v>
      </c>
      <c r="F151" s="298" t="s">
        <v>191</v>
      </c>
      <c r="G151" s="298" t="s">
        <v>191</v>
      </c>
      <c r="H151" s="298" t="s">
        <v>191</v>
      </c>
      <c r="I151" s="298" t="s">
        <v>191</v>
      </c>
      <c r="J151" s="298" t="s">
        <v>191</v>
      </c>
      <c r="K151" s="298" t="s">
        <v>191</v>
      </c>
      <c r="L151" s="298" t="s">
        <v>191</v>
      </c>
      <c r="M151" s="298" t="s">
        <v>191</v>
      </c>
      <c r="N151" s="298" t="s">
        <v>191</v>
      </c>
      <c r="O151" s="128">
        <v>3</v>
      </c>
    </row>
    <row r="152" spans="1:15" s="42" customFormat="1" ht="9.9499999999999993" customHeight="1" x14ac:dyDescent="0.25">
      <c r="A152" s="297" t="s">
        <v>180</v>
      </c>
      <c r="B152" s="296" t="s">
        <v>22</v>
      </c>
      <c r="C152" s="298" t="s">
        <v>191</v>
      </c>
      <c r="D152" s="298" t="s">
        <v>191</v>
      </c>
      <c r="E152" s="298" t="s">
        <v>191</v>
      </c>
      <c r="F152" s="298">
        <v>1</v>
      </c>
      <c r="G152" s="298">
        <v>1</v>
      </c>
      <c r="H152" s="298" t="s">
        <v>191</v>
      </c>
      <c r="I152" s="298">
        <v>1</v>
      </c>
      <c r="J152" s="298" t="s">
        <v>191</v>
      </c>
      <c r="K152" s="298">
        <v>5</v>
      </c>
      <c r="L152" s="298" t="s">
        <v>191</v>
      </c>
      <c r="M152" s="298">
        <v>2</v>
      </c>
      <c r="N152" s="298" t="s">
        <v>191</v>
      </c>
      <c r="O152" s="128">
        <v>10</v>
      </c>
    </row>
    <row r="153" spans="1:15" s="42" customFormat="1" ht="9.9499999999999993" customHeight="1" x14ac:dyDescent="0.25">
      <c r="A153" s="297" t="s">
        <v>180</v>
      </c>
      <c r="B153" s="296" t="s">
        <v>23</v>
      </c>
      <c r="C153" s="298" t="s">
        <v>191</v>
      </c>
      <c r="D153" s="298" t="s">
        <v>191</v>
      </c>
      <c r="E153" s="298" t="s">
        <v>191</v>
      </c>
      <c r="F153" s="298" t="s">
        <v>191</v>
      </c>
      <c r="G153" s="298">
        <v>1</v>
      </c>
      <c r="H153" s="298" t="s">
        <v>191</v>
      </c>
      <c r="I153" s="298" t="s">
        <v>191</v>
      </c>
      <c r="J153" s="298" t="s">
        <v>191</v>
      </c>
      <c r="K153" s="298">
        <v>3</v>
      </c>
      <c r="L153" s="298" t="s">
        <v>191</v>
      </c>
      <c r="M153" s="298" t="s">
        <v>191</v>
      </c>
      <c r="N153" s="298" t="s">
        <v>191</v>
      </c>
      <c r="O153" s="128">
        <v>4</v>
      </c>
    </row>
    <row r="154" spans="1:15" s="42" customFormat="1" ht="9.9499999999999993" customHeight="1" x14ac:dyDescent="0.25">
      <c r="A154" s="297" t="s">
        <v>81</v>
      </c>
      <c r="B154" s="296" t="s">
        <v>22</v>
      </c>
      <c r="C154" s="298">
        <v>10</v>
      </c>
      <c r="D154" s="298">
        <v>8</v>
      </c>
      <c r="E154" s="298">
        <v>5</v>
      </c>
      <c r="F154" s="298">
        <v>8</v>
      </c>
      <c r="G154" s="298">
        <v>3</v>
      </c>
      <c r="H154" s="298">
        <v>2</v>
      </c>
      <c r="I154" s="298">
        <v>4</v>
      </c>
      <c r="J154" s="298">
        <v>5</v>
      </c>
      <c r="K154" s="298">
        <v>6</v>
      </c>
      <c r="L154" s="298">
        <v>9</v>
      </c>
      <c r="M154" s="298">
        <v>10</v>
      </c>
      <c r="N154" s="298">
        <v>5</v>
      </c>
      <c r="O154" s="128">
        <v>75</v>
      </c>
    </row>
    <row r="155" spans="1:15" s="42" customFormat="1" ht="9.9499999999999993" customHeight="1" x14ac:dyDescent="0.25">
      <c r="A155" s="297" t="s">
        <v>81</v>
      </c>
      <c r="B155" s="296" t="s">
        <v>23</v>
      </c>
      <c r="C155" s="298">
        <v>2</v>
      </c>
      <c r="D155" s="298">
        <v>1</v>
      </c>
      <c r="E155" s="298">
        <v>1</v>
      </c>
      <c r="F155" s="298">
        <v>1</v>
      </c>
      <c r="G155" s="298" t="s">
        <v>191</v>
      </c>
      <c r="H155" s="298" t="s">
        <v>191</v>
      </c>
      <c r="I155" s="298">
        <v>1</v>
      </c>
      <c r="J155" s="298" t="s">
        <v>191</v>
      </c>
      <c r="K155" s="298">
        <v>1</v>
      </c>
      <c r="L155" s="298">
        <v>1</v>
      </c>
      <c r="M155" s="298">
        <v>2</v>
      </c>
      <c r="N155" s="298">
        <v>1</v>
      </c>
      <c r="O155" s="128">
        <v>11</v>
      </c>
    </row>
    <row r="156" spans="1:15" s="42" customFormat="1" ht="9.9499999999999993" customHeight="1" x14ac:dyDescent="0.25">
      <c r="A156" s="297" t="s">
        <v>169</v>
      </c>
      <c r="B156" s="296" t="s">
        <v>22</v>
      </c>
      <c r="C156" s="298">
        <v>1</v>
      </c>
      <c r="D156" s="298">
        <v>5</v>
      </c>
      <c r="E156" s="298">
        <v>7</v>
      </c>
      <c r="F156" s="298" t="s">
        <v>191</v>
      </c>
      <c r="G156" s="298" t="s">
        <v>191</v>
      </c>
      <c r="H156" s="298">
        <v>4</v>
      </c>
      <c r="I156" s="298">
        <v>1</v>
      </c>
      <c r="J156" s="298">
        <v>1</v>
      </c>
      <c r="K156" s="298">
        <v>5</v>
      </c>
      <c r="L156" s="298">
        <v>5</v>
      </c>
      <c r="M156" s="298">
        <v>5</v>
      </c>
      <c r="N156" s="298">
        <v>2</v>
      </c>
      <c r="O156" s="128">
        <v>36</v>
      </c>
    </row>
    <row r="157" spans="1:15" s="42" customFormat="1" ht="9.9499999999999993" customHeight="1" x14ac:dyDescent="0.25">
      <c r="A157" s="297" t="s">
        <v>169</v>
      </c>
      <c r="B157" s="296" t="s">
        <v>23</v>
      </c>
      <c r="C157" s="298" t="s">
        <v>191</v>
      </c>
      <c r="D157" s="298" t="s">
        <v>191</v>
      </c>
      <c r="E157" s="298">
        <v>1</v>
      </c>
      <c r="F157" s="298" t="s">
        <v>191</v>
      </c>
      <c r="G157" s="298" t="s">
        <v>191</v>
      </c>
      <c r="H157" s="298">
        <v>1</v>
      </c>
      <c r="I157" s="298" t="s">
        <v>191</v>
      </c>
      <c r="J157" s="298" t="s">
        <v>191</v>
      </c>
      <c r="K157" s="298">
        <v>2</v>
      </c>
      <c r="L157" s="298" t="s">
        <v>191</v>
      </c>
      <c r="M157" s="298" t="s">
        <v>191</v>
      </c>
      <c r="N157" s="298" t="s">
        <v>191</v>
      </c>
      <c r="O157" s="128">
        <v>4</v>
      </c>
    </row>
    <row r="158" spans="1:15" s="42" customFormat="1" ht="9.9499999999999993" customHeight="1" x14ac:dyDescent="0.25">
      <c r="A158" s="297" t="s">
        <v>82</v>
      </c>
      <c r="B158" s="296" t="s">
        <v>22</v>
      </c>
      <c r="C158" s="298">
        <v>1</v>
      </c>
      <c r="D158" s="298">
        <v>1</v>
      </c>
      <c r="E158" s="298" t="s">
        <v>191</v>
      </c>
      <c r="F158" s="298" t="s">
        <v>191</v>
      </c>
      <c r="G158" s="298" t="s">
        <v>191</v>
      </c>
      <c r="H158" s="298" t="s">
        <v>191</v>
      </c>
      <c r="I158" s="298" t="s">
        <v>191</v>
      </c>
      <c r="J158" s="298" t="s">
        <v>191</v>
      </c>
      <c r="K158" s="298" t="s">
        <v>191</v>
      </c>
      <c r="L158" s="298" t="s">
        <v>191</v>
      </c>
      <c r="M158" s="298" t="s">
        <v>191</v>
      </c>
      <c r="N158" s="298" t="s">
        <v>191</v>
      </c>
      <c r="O158" s="128">
        <v>2</v>
      </c>
    </row>
    <row r="159" spans="1:15" s="42" customFormat="1" ht="9.9499999999999993" customHeight="1" x14ac:dyDescent="0.25">
      <c r="A159" s="297" t="s">
        <v>82</v>
      </c>
      <c r="B159" s="296" t="s">
        <v>23</v>
      </c>
      <c r="C159" s="298">
        <v>1</v>
      </c>
      <c r="D159" s="298">
        <v>1</v>
      </c>
      <c r="E159" s="298" t="s">
        <v>191</v>
      </c>
      <c r="F159" s="298" t="s">
        <v>191</v>
      </c>
      <c r="G159" s="298" t="s">
        <v>191</v>
      </c>
      <c r="H159" s="298" t="s">
        <v>191</v>
      </c>
      <c r="I159" s="298" t="s">
        <v>191</v>
      </c>
      <c r="J159" s="298" t="s">
        <v>191</v>
      </c>
      <c r="K159" s="298" t="s">
        <v>191</v>
      </c>
      <c r="L159" s="298" t="s">
        <v>191</v>
      </c>
      <c r="M159" s="298" t="s">
        <v>191</v>
      </c>
      <c r="N159" s="298" t="s">
        <v>191</v>
      </c>
      <c r="O159" s="128">
        <v>2</v>
      </c>
    </row>
    <row r="160" spans="1:15" s="42" customFormat="1" ht="9.9499999999999993" customHeight="1" x14ac:dyDescent="0.25">
      <c r="A160" s="297" t="s">
        <v>83</v>
      </c>
      <c r="B160" s="296" t="s">
        <v>22</v>
      </c>
      <c r="C160" s="298" t="s">
        <v>191</v>
      </c>
      <c r="D160" s="298" t="s">
        <v>191</v>
      </c>
      <c r="E160" s="298">
        <v>511</v>
      </c>
      <c r="F160" s="298">
        <v>488</v>
      </c>
      <c r="G160" s="298">
        <v>487</v>
      </c>
      <c r="H160" s="298">
        <v>113</v>
      </c>
      <c r="I160" s="298">
        <v>138</v>
      </c>
      <c r="J160" s="298">
        <v>268</v>
      </c>
      <c r="K160" s="298">
        <v>6</v>
      </c>
      <c r="L160" s="298">
        <v>261</v>
      </c>
      <c r="M160" s="298">
        <v>134</v>
      </c>
      <c r="N160" s="298">
        <v>71</v>
      </c>
      <c r="O160" s="128">
        <v>2477</v>
      </c>
    </row>
    <row r="161" spans="1:17" s="42" customFormat="1" ht="9.9499999999999993" customHeight="1" x14ac:dyDescent="0.25">
      <c r="A161" s="297" t="s">
        <v>83</v>
      </c>
      <c r="B161" s="296" t="s">
        <v>23</v>
      </c>
      <c r="C161" s="298" t="s">
        <v>191</v>
      </c>
      <c r="D161" s="298" t="s">
        <v>191</v>
      </c>
      <c r="E161" s="298">
        <v>88</v>
      </c>
      <c r="F161" s="298">
        <v>88</v>
      </c>
      <c r="G161" s="298">
        <v>72</v>
      </c>
      <c r="H161" s="298">
        <v>29</v>
      </c>
      <c r="I161" s="298">
        <v>65</v>
      </c>
      <c r="J161" s="298">
        <v>75</v>
      </c>
      <c r="K161" s="298">
        <v>3</v>
      </c>
      <c r="L161" s="298">
        <v>57</v>
      </c>
      <c r="M161" s="298">
        <v>34</v>
      </c>
      <c r="N161" s="298">
        <v>19</v>
      </c>
      <c r="O161" s="128">
        <v>530</v>
      </c>
    </row>
    <row r="162" spans="1:17" s="42" customFormat="1" ht="9.9499999999999993" customHeight="1" x14ac:dyDescent="0.25">
      <c r="A162" s="297" t="s">
        <v>124</v>
      </c>
      <c r="B162" s="296" t="s">
        <v>22</v>
      </c>
      <c r="C162" s="298" t="s">
        <v>191</v>
      </c>
      <c r="D162" s="298" t="s">
        <v>191</v>
      </c>
      <c r="E162" s="298">
        <v>390</v>
      </c>
      <c r="F162" s="298">
        <v>332</v>
      </c>
      <c r="G162" s="298">
        <v>363</v>
      </c>
      <c r="H162" s="298">
        <v>286</v>
      </c>
      <c r="I162" s="298">
        <v>88</v>
      </c>
      <c r="J162" s="298">
        <v>296</v>
      </c>
      <c r="K162" s="298" t="s">
        <v>191</v>
      </c>
      <c r="L162" s="298">
        <v>122</v>
      </c>
      <c r="M162" s="298">
        <v>178</v>
      </c>
      <c r="N162" s="298">
        <v>50</v>
      </c>
      <c r="O162" s="128">
        <v>2105</v>
      </c>
    </row>
    <row r="163" spans="1:17" s="42" customFormat="1" ht="9.9499999999999993" customHeight="1" x14ac:dyDescent="0.25">
      <c r="A163" s="297" t="s">
        <v>124</v>
      </c>
      <c r="B163" s="296" t="s">
        <v>23</v>
      </c>
      <c r="C163" s="298" t="s">
        <v>191</v>
      </c>
      <c r="D163" s="298" t="s">
        <v>191</v>
      </c>
      <c r="E163" s="298">
        <v>106</v>
      </c>
      <c r="F163" s="298">
        <v>106</v>
      </c>
      <c r="G163" s="298">
        <v>138</v>
      </c>
      <c r="H163" s="298">
        <v>115</v>
      </c>
      <c r="I163" s="298">
        <v>80</v>
      </c>
      <c r="J163" s="298">
        <v>74</v>
      </c>
      <c r="K163" s="298" t="s">
        <v>191</v>
      </c>
      <c r="L163" s="298">
        <v>21</v>
      </c>
      <c r="M163" s="298">
        <v>85</v>
      </c>
      <c r="N163" s="298">
        <v>31</v>
      </c>
      <c r="O163" s="128">
        <v>756</v>
      </c>
    </row>
    <row r="164" spans="1:17" s="42" customFormat="1" ht="9.9499999999999993" customHeight="1" x14ac:dyDescent="0.25">
      <c r="A164" s="297" t="s">
        <v>125</v>
      </c>
      <c r="B164" s="296" t="s">
        <v>22</v>
      </c>
      <c r="C164" s="298" t="s">
        <v>191</v>
      </c>
      <c r="D164" s="298" t="s">
        <v>191</v>
      </c>
      <c r="E164" s="298">
        <v>1</v>
      </c>
      <c r="F164" s="298">
        <v>3</v>
      </c>
      <c r="G164" s="298" t="s">
        <v>191</v>
      </c>
      <c r="H164" s="298" t="s">
        <v>191</v>
      </c>
      <c r="I164" s="298" t="s">
        <v>191</v>
      </c>
      <c r="J164" s="298" t="s">
        <v>191</v>
      </c>
      <c r="K164" s="298">
        <v>2</v>
      </c>
      <c r="L164" s="298">
        <v>6</v>
      </c>
      <c r="M164" s="298" t="s">
        <v>191</v>
      </c>
      <c r="N164" s="298">
        <v>2</v>
      </c>
      <c r="O164" s="128">
        <v>14</v>
      </c>
    </row>
    <row r="165" spans="1:17" s="42" customFormat="1" ht="9.9499999999999993" customHeight="1" x14ac:dyDescent="0.25">
      <c r="A165" s="297" t="s">
        <v>125</v>
      </c>
      <c r="B165" s="296" t="s">
        <v>23</v>
      </c>
      <c r="C165" s="298" t="s">
        <v>191</v>
      </c>
      <c r="D165" s="298" t="s">
        <v>191</v>
      </c>
      <c r="E165" s="298" t="s">
        <v>191</v>
      </c>
      <c r="F165" s="298" t="s">
        <v>191</v>
      </c>
      <c r="G165" s="298" t="s">
        <v>191</v>
      </c>
      <c r="H165" s="298" t="s">
        <v>191</v>
      </c>
      <c r="I165" s="298" t="s">
        <v>191</v>
      </c>
      <c r="J165" s="298" t="s">
        <v>191</v>
      </c>
      <c r="K165" s="298" t="s">
        <v>191</v>
      </c>
      <c r="L165" s="298">
        <v>1</v>
      </c>
      <c r="M165" s="298" t="s">
        <v>191</v>
      </c>
      <c r="N165" s="298" t="s">
        <v>191</v>
      </c>
      <c r="O165" s="128">
        <v>1</v>
      </c>
    </row>
    <row r="166" spans="1:17" s="42" customFormat="1" ht="9.9499999999999993" customHeight="1" x14ac:dyDescent="0.25">
      <c r="A166" s="350"/>
      <c r="B166" s="352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39"/>
    </row>
    <row r="167" spans="1:17" s="42" customFormat="1" ht="9.9499999999999993" customHeight="1" x14ac:dyDescent="0.25">
      <c r="A167" s="297" t="s">
        <v>84</v>
      </c>
      <c r="B167" s="296" t="s">
        <v>22</v>
      </c>
      <c r="C167" s="298" t="s">
        <v>191</v>
      </c>
      <c r="D167" s="298">
        <v>13</v>
      </c>
      <c r="E167" s="298">
        <v>704</v>
      </c>
      <c r="F167" s="298">
        <v>2508</v>
      </c>
      <c r="G167" s="298">
        <v>3036</v>
      </c>
      <c r="H167" s="298">
        <v>3033</v>
      </c>
      <c r="I167" s="298">
        <v>2461</v>
      </c>
      <c r="J167" s="298">
        <v>2879</v>
      </c>
      <c r="K167" s="298">
        <v>748</v>
      </c>
      <c r="L167" s="298">
        <v>152</v>
      </c>
      <c r="M167" s="298">
        <v>5</v>
      </c>
      <c r="N167" s="298" t="s">
        <v>191</v>
      </c>
      <c r="O167" s="128">
        <v>15539</v>
      </c>
    </row>
    <row r="168" spans="1:17" s="42" customFormat="1" ht="9.9499999999999993" customHeight="1" x14ac:dyDescent="0.25">
      <c r="A168" s="297" t="s">
        <v>84</v>
      </c>
      <c r="B168" s="296" t="s">
        <v>23</v>
      </c>
      <c r="C168" s="298" t="s">
        <v>191</v>
      </c>
      <c r="D168" s="298">
        <v>1</v>
      </c>
      <c r="E168" s="298">
        <v>47</v>
      </c>
      <c r="F168" s="298">
        <v>202</v>
      </c>
      <c r="G168" s="298">
        <v>260</v>
      </c>
      <c r="H168" s="298">
        <v>250</v>
      </c>
      <c r="I168" s="298">
        <v>203</v>
      </c>
      <c r="J168" s="298">
        <v>215</v>
      </c>
      <c r="K168" s="298">
        <v>55</v>
      </c>
      <c r="L168" s="298">
        <v>11</v>
      </c>
      <c r="M168" s="298" t="s">
        <v>191</v>
      </c>
      <c r="N168" s="298" t="s">
        <v>191</v>
      </c>
      <c r="O168" s="128">
        <v>1244</v>
      </c>
    </row>
    <row r="169" spans="1:17" s="42" customFormat="1" ht="9.9499999999999993" customHeight="1" x14ac:dyDescent="0.25">
      <c r="A169" s="297" t="s">
        <v>126</v>
      </c>
      <c r="B169" s="296" t="s">
        <v>22</v>
      </c>
      <c r="C169" s="298">
        <v>6</v>
      </c>
      <c r="D169" s="298" t="s">
        <v>191</v>
      </c>
      <c r="E169" s="298" t="s">
        <v>191</v>
      </c>
      <c r="F169" s="298" t="s">
        <v>191</v>
      </c>
      <c r="G169" s="298" t="s">
        <v>191</v>
      </c>
      <c r="H169" s="298" t="s">
        <v>191</v>
      </c>
      <c r="I169" s="298">
        <v>10</v>
      </c>
      <c r="J169" s="298">
        <v>31</v>
      </c>
      <c r="K169" s="298">
        <v>80</v>
      </c>
      <c r="L169" s="298">
        <v>30</v>
      </c>
      <c r="M169" s="298">
        <v>64</v>
      </c>
      <c r="N169" s="298" t="s">
        <v>191</v>
      </c>
      <c r="O169" s="128">
        <v>221</v>
      </c>
    </row>
    <row r="170" spans="1:17" s="42" customFormat="1" ht="9.9499999999999993" customHeight="1" x14ac:dyDescent="0.25">
      <c r="A170" s="297" t="s">
        <v>126</v>
      </c>
      <c r="B170" s="296" t="s">
        <v>23</v>
      </c>
      <c r="C170" s="298">
        <v>1</v>
      </c>
      <c r="D170" s="298" t="s">
        <v>191</v>
      </c>
      <c r="E170" s="298" t="s">
        <v>191</v>
      </c>
      <c r="F170" s="298" t="s">
        <v>191</v>
      </c>
      <c r="G170" s="298" t="s">
        <v>191</v>
      </c>
      <c r="H170" s="298" t="s">
        <v>191</v>
      </c>
      <c r="I170" s="298">
        <v>4</v>
      </c>
      <c r="J170" s="298">
        <v>13</v>
      </c>
      <c r="K170" s="298">
        <v>25</v>
      </c>
      <c r="L170" s="298">
        <v>10</v>
      </c>
      <c r="M170" s="298">
        <v>25</v>
      </c>
      <c r="N170" s="298" t="s">
        <v>191</v>
      </c>
      <c r="O170" s="128">
        <v>78</v>
      </c>
    </row>
    <row r="171" spans="1:17" s="42" customFormat="1" ht="9.9499999999999993" customHeight="1" x14ac:dyDescent="0.25">
      <c r="A171" s="297" t="s">
        <v>85</v>
      </c>
      <c r="B171" s="296" t="s">
        <v>22</v>
      </c>
      <c r="C171" s="298">
        <v>15</v>
      </c>
      <c r="D171" s="298">
        <v>6</v>
      </c>
      <c r="E171" s="298">
        <v>36</v>
      </c>
      <c r="F171" s="298">
        <v>39</v>
      </c>
      <c r="G171" s="298">
        <v>18</v>
      </c>
      <c r="H171" s="298">
        <v>3</v>
      </c>
      <c r="I171" s="298">
        <v>7</v>
      </c>
      <c r="J171" s="298">
        <v>11</v>
      </c>
      <c r="K171" s="298">
        <v>8</v>
      </c>
      <c r="L171" s="298">
        <v>5</v>
      </c>
      <c r="M171" s="298">
        <v>18</v>
      </c>
      <c r="N171" s="298">
        <v>12</v>
      </c>
      <c r="O171" s="128">
        <v>178</v>
      </c>
    </row>
    <row r="172" spans="1:17" s="42" customFormat="1" ht="9.9499999999999993" customHeight="1" x14ac:dyDescent="0.25">
      <c r="A172" s="297" t="s">
        <v>85</v>
      </c>
      <c r="B172" s="296" t="s">
        <v>23</v>
      </c>
      <c r="C172" s="298">
        <v>4</v>
      </c>
      <c r="D172" s="298">
        <v>1</v>
      </c>
      <c r="E172" s="298">
        <v>6</v>
      </c>
      <c r="F172" s="298">
        <v>8</v>
      </c>
      <c r="G172" s="298">
        <v>3</v>
      </c>
      <c r="H172" s="298" t="s">
        <v>191</v>
      </c>
      <c r="I172" s="298">
        <v>2</v>
      </c>
      <c r="J172" s="298">
        <v>2</v>
      </c>
      <c r="K172" s="298">
        <v>1</v>
      </c>
      <c r="L172" s="298" t="s">
        <v>191</v>
      </c>
      <c r="M172" s="298">
        <v>4</v>
      </c>
      <c r="N172" s="298">
        <v>2</v>
      </c>
      <c r="O172" s="128">
        <v>33</v>
      </c>
    </row>
    <row r="173" spans="1:17" s="42" customFormat="1" ht="9.9499999999999993" customHeight="1" x14ac:dyDescent="0.25">
      <c r="A173" s="329"/>
      <c r="B173" s="330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36"/>
    </row>
    <row r="174" spans="1:17" s="20" customFormat="1" ht="9.9499999999999993" customHeight="1" x14ac:dyDescent="0.25">
      <c r="A174" s="30" t="s">
        <v>86</v>
      </c>
      <c r="B174" s="31" t="s">
        <v>22</v>
      </c>
      <c r="C174" s="299">
        <v>0</v>
      </c>
      <c r="D174" s="300">
        <v>32</v>
      </c>
      <c r="E174" s="299">
        <v>0</v>
      </c>
      <c r="F174" s="299">
        <v>0</v>
      </c>
      <c r="G174" s="299">
        <v>0</v>
      </c>
      <c r="H174" s="299">
        <v>0</v>
      </c>
      <c r="I174" s="299">
        <v>0</v>
      </c>
      <c r="J174" s="300">
        <v>0</v>
      </c>
      <c r="K174" s="299">
        <v>0</v>
      </c>
      <c r="L174" s="300">
        <v>32</v>
      </c>
      <c r="M174" s="299">
        <v>0</v>
      </c>
      <c r="N174" s="299">
        <v>0</v>
      </c>
      <c r="O174" s="161">
        <f>SUM(C174:N174)</f>
        <v>64</v>
      </c>
      <c r="Q174" s="27"/>
    </row>
    <row r="175" spans="1:17" s="20" customFormat="1" ht="9.9499999999999993" customHeight="1" x14ac:dyDescent="0.25">
      <c r="A175" s="30"/>
      <c r="B175" s="31" t="s">
        <v>23</v>
      </c>
      <c r="C175" s="299">
        <v>0</v>
      </c>
      <c r="D175" s="300">
        <v>30</v>
      </c>
      <c r="E175" s="299">
        <v>0</v>
      </c>
      <c r="F175" s="299">
        <v>0</v>
      </c>
      <c r="G175" s="299">
        <v>0</v>
      </c>
      <c r="H175" s="299">
        <v>0</v>
      </c>
      <c r="I175" s="299">
        <v>0</v>
      </c>
      <c r="J175" s="300">
        <v>0</v>
      </c>
      <c r="K175" s="299">
        <v>0</v>
      </c>
      <c r="L175" s="300">
        <v>30</v>
      </c>
      <c r="M175" s="299">
        <v>0</v>
      </c>
      <c r="N175" s="299">
        <v>0</v>
      </c>
      <c r="O175" s="161">
        <f t="shared" ref="O175:O183" si="0">SUM(C175:N175)</f>
        <v>60</v>
      </c>
    </row>
    <row r="176" spans="1:17" s="20" customFormat="1" ht="9.9499999999999993" customHeight="1" x14ac:dyDescent="0.25">
      <c r="A176" s="30" t="s">
        <v>87</v>
      </c>
      <c r="B176" s="31" t="s">
        <v>22</v>
      </c>
      <c r="C176" s="300">
        <v>33479</v>
      </c>
      <c r="D176" s="300">
        <v>19124</v>
      </c>
      <c r="E176" s="300">
        <v>35339</v>
      </c>
      <c r="F176" s="300">
        <v>35191</v>
      </c>
      <c r="G176" s="300">
        <v>42091</v>
      </c>
      <c r="H176" s="300">
        <v>30065</v>
      </c>
      <c r="I176" s="300">
        <v>35112</v>
      </c>
      <c r="J176" s="300">
        <v>26720</v>
      </c>
      <c r="K176" s="300">
        <v>24539</v>
      </c>
      <c r="L176" s="300">
        <v>36172</v>
      </c>
      <c r="M176" s="300">
        <v>45460</v>
      </c>
      <c r="N176" s="300">
        <v>42689</v>
      </c>
      <c r="O176" s="161">
        <f t="shared" si="0"/>
        <v>405981</v>
      </c>
    </row>
    <row r="177" spans="1:15" s="20" customFormat="1" ht="9.9499999999999993" customHeight="1" x14ac:dyDescent="0.25">
      <c r="A177" s="30"/>
      <c r="B177" s="31" t="s">
        <v>23</v>
      </c>
      <c r="C177" s="300">
        <v>32365</v>
      </c>
      <c r="D177" s="300">
        <v>18407</v>
      </c>
      <c r="E177" s="300">
        <v>34053</v>
      </c>
      <c r="F177" s="300">
        <v>33681</v>
      </c>
      <c r="G177" s="300">
        <v>40587</v>
      </c>
      <c r="H177" s="300">
        <v>28616</v>
      </c>
      <c r="I177" s="300">
        <v>33589</v>
      </c>
      <c r="J177" s="300">
        <v>25571</v>
      </c>
      <c r="K177" s="300">
        <v>23435</v>
      </c>
      <c r="L177" s="300">
        <v>34347</v>
      </c>
      <c r="M177" s="300">
        <v>43396</v>
      </c>
      <c r="N177" s="300">
        <v>41205</v>
      </c>
      <c r="O177" s="161">
        <f t="shared" si="0"/>
        <v>389252</v>
      </c>
    </row>
    <row r="178" spans="1:15" s="20" customFormat="1" ht="9.9499999999999993" customHeight="1" x14ac:dyDescent="0.25">
      <c r="A178" s="30" t="s">
        <v>88</v>
      </c>
      <c r="B178" s="31" t="s">
        <v>22</v>
      </c>
      <c r="C178" s="300">
        <v>44095</v>
      </c>
      <c r="D178" s="300">
        <v>49542</v>
      </c>
      <c r="E178" s="300">
        <v>62634</v>
      </c>
      <c r="F178" s="300">
        <v>52201</v>
      </c>
      <c r="G178" s="300">
        <v>58135</v>
      </c>
      <c r="H178" s="300">
        <v>48729</v>
      </c>
      <c r="I178" s="300">
        <v>34576</v>
      </c>
      <c r="J178" s="300">
        <v>15555</v>
      </c>
      <c r="K178" s="300">
        <v>3355</v>
      </c>
      <c r="L178" s="300">
        <v>5750</v>
      </c>
      <c r="M178" s="300">
        <v>12674</v>
      </c>
      <c r="N178" s="300">
        <v>22983</v>
      </c>
      <c r="O178" s="161">
        <f t="shared" si="0"/>
        <v>410229</v>
      </c>
    </row>
    <row r="179" spans="1:15" s="20" customFormat="1" ht="9.9499999999999993" customHeight="1" x14ac:dyDescent="0.25">
      <c r="A179" s="30"/>
      <c r="B179" s="31" t="s">
        <v>23</v>
      </c>
      <c r="C179" s="300">
        <v>16163</v>
      </c>
      <c r="D179" s="300">
        <v>19596</v>
      </c>
      <c r="E179" s="300">
        <v>26968</v>
      </c>
      <c r="F179" s="300">
        <v>26951</v>
      </c>
      <c r="G179" s="300">
        <v>27228</v>
      </c>
      <c r="H179" s="300">
        <v>21971</v>
      </c>
      <c r="I179" s="300">
        <v>16812</v>
      </c>
      <c r="J179" s="300">
        <v>9462</v>
      </c>
      <c r="K179" s="300">
        <v>1790</v>
      </c>
      <c r="L179" s="300">
        <v>2365</v>
      </c>
      <c r="M179" s="300">
        <v>4966</v>
      </c>
      <c r="N179" s="300">
        <v>7621</v>
      </c>
      <c r="O179" s="161">
        <f t="shared" si="0"/>
        <v>181893</v>
      </c>
    </row>
    <row r="180" spans="1:15" s="20" customFormat="1" ht="9.9499999999999993" customHeight="1" x14ac:dyDescent="0.25">
      <c r="A180" s="30" t="s">
        <v>89</v>
      </c>
      <c r="B180" s="31" t="s">
        <v>22</v>
      </c>
      <c r="C180" s="300">
        <v>802</v>
      </c>
      <c r="D180" s="300">
        <v>1157</v>
      </c>
      <c r="E180" s="300">
        <v>2541</v>
      </c>
      <c r="F180" s="300">
        <v>2346</v>
      </c>
      <c r="G180" s="300">
        <v>2594</v>
      </c>
      <c r="H180" s="300">
        <v>1772</v>
      </c>
      <c r="I180" s="300">
        <v>1678</v>
      </c>
      <c r="J180" s="300">
        <v>2160</v>
      </c>
      <c r="K180" s="300">
        <v>1715</v>
      </c>
      <c r="L180" s="300">
        <v>2635</v>
      </c>
      <c r="M180" s="300">
        <v>2723</v>
      </c>
      <c r="N180" s="300">
        <v>1541</v>
      </c>
      <c r="O180" s="161">
        <f t="shared" si="0"/>
        <v>23664</v>
      </c>
    </row>
    <row r="181" spans="1:15" s="20" customFormat="1" ht="9.9499999999999993" customHeight="1" x14ac:dyDescent="0.25">
      <c r="A181" s="30"/>
      <c r="B181" s="31" t="s">
        <v>23</v>
      </c>
      <c r="C181" s="300">
        <v>196</v>
      </c>
      <c r="D181" s="300">
        <v>281</v>
      </c>
      <c r="E181" s="300">
        <v>660</v>
      </c>
      <c r="F181" s="300">
        <v>723</v>
      </c>
      <c r="G181" s="300">
        <v>832</v>
      </c>
      <c r="H181" s="300">
        <v>611</v>
      </c>
      <c r="I181" s="300">
        <v>792</v>
      </c>
      <c r="J181" s="300">
        <v>988</v>
      </c>
      <c r="K181" s="300">
        <v>975</v>
      </c>
      <c r="L181" s="300">
        <v>1323</v>
      </c>
      <c r="M181" s="300">
        <v>1499</v>
      </c>
      <c r="N181" s="300">
        <v>735</v>
      </c>
      <c r="O181" s="161">
        <f t="shared" si="0"/>
        <v>9615</v>
      </c>
    </row>
    <row r="182" spans="1:15" s="20" customFormat="1" ht="9.9499999999999993" customHeight="1" x14ac:dyDescent="0.25">
      <c r="A182" s="30" t="s">
        <v>90</v>
      </c>
      <c r="B182" s="31" t="s">
        <v>22</v>
      </c>
      <c r="C182" s="300">
        <v>21</v>
      </c>
      <c r="D182" s="300">
        <v>19</v>
      </c>
      <c r="E182" s="300">
        <v>740</v>
      </c>
      <c r="F182" s="300">
        <v>2547</v>
      </c>
      <c r="G182" s="300">
        <v>3054</v>
      </c>
      <c r="H182" s="300">
        <v>3036</v>
      </c>
      <c r="I182" s="300">
        <v>2478</v>
      </c>
      <c r="J182" s="300">
        <v>2921</v>
      </c>
      <c r="K182" s="300">
        <v>836</v>
      </c>
      <c r="L182" s="300">
        <v>187</v>
      </c>
      <c r="M182" s="300">
        <v>87</v>
      </c>
      <c r="N182" s="300">
        <v>12</v>
      </c>
      <c r="O182" s="161">
        <f t="shared" si="0"/>
        <v>15938</v>
      </c>
    </row>
    <row r="183" spans="1:15" s="20" customFormat="1" ht="9.9499999999999993" customHeight="1" x14ac:dyDescent="0.25">
      <c r="A183" s="30"/>
      <c r="B183" s="31" t="s">
        <v>23</v>
      </c>
      <c r="C183" s="300">
        <v>5</v>
      </c>
      <c r="D183" s="300">
        <v>2</v>
      </c>
      <c r="E183" s="300">
        <v>53</v>
      </c>
      <c r="F183" s="300">
        <v>210</v>
      </c>
      <c r="G183" s="300">
        <v>263</v>
      </c>
      <c r="H183" s="300">
        <v>250</v>
      </c>
      <c r="I183" s="300">
        <v>209</v>
      </c>
      <c r="J183" s="300">
        <v>230</v>
      </c>
      <c r="K183" s="300">
        <v>81</v>
      </c>
      <c r="L183" s="300">
        <v>21</v>
      </c>
      <c r="M183" s="300">
        <v>29</v>
      </c>
      <c r="N183" s="300">
        <v>2</v>
      </c>
      <c r="O183" s="161">
        <f t="shared" si="0"/>
        <v>1355</v>
      </c>
    </row>
    <row r="184" spans="1:15" s="20" customFormat="1" ht="9.9499999999999993" customHeight="1" x14ac:dyDescent="0.25">
      <c r="A184" s="14" t="s">
        <v>91</v>
      </c>
      <c r="B184" s="15" t="s">
        <v>22</v>
      </c>
      <c r="C184" s="16">
        <f>C174+C176+C178+C180+C182</f>
        <v>78397</v>
      </c>
      <c r="D184" s="16">
        <f t="shared" ref="D184:O184" si="1">D174+D176+D178+D180+D182</f>
        <v>69874</v>
      </c>
      <c r="E184" s="16">
        <f t="shared" si="1"/>
        <v>101254</v>
      </c>
      <c r="F184" s="16">
        <f t="shared" si="1"/>
        <v>92285</v>
      </c>
      <c r="G184" s="16">
        <f t="shared" si="1"/>
        <v>105874</v>
      </c>
      <c r="H184" s="16">
        <f t="shared" si="1"/>
        <v>83602</v>
      </c>
      <c r="I184" s="16">
        <f t="shared" si="1"/>
        <v>73844</v>
      </c>
      <c r="J184" s="16">
        <f t="shared" si="1"/>
        <v>47356</v>
      </c>
      <c r="K184" s="16">
        <f t="shared" si="1"/>
        <v>30445</v>
      </c>
      <c r="L184" s="16">
        <f t="shared" si="1"/>
        <v>44776</v>
      </c>
      <c r="M184" s="16">
        <f t="shared" si="1"/>
        <v>60944</v>
      </c>
      <c r="N184" s="16">
        <f t="shared" si="1"/>
        <v>67225</v>
      </c>
      <c r="O184" s="16">
        <f t="shared" si="1"/>
        <v>855876</v>
      </c>
    </row>
    <row r="185" spans="1:15" s="20" customFormat="1" ht="9.9499999999999993" customHeight="1" x14ac:dyDescent="0.25">
      <c r="A185" s="17"/>
      <c r="B185" s="18" t="s">
        <v>23</v>
      </c>
      <c r="C185" s="19">
        <f>C175+C177+C179+C181+C183</f>
        <v>48729</v>
      </c>
      <c r="D185" s="19">
        <f t="shared" ref="D185:O185" si="2">D175+D177+D179+D181+D183</f>
        <v>38316</v>
      </c>
      <c r="E185" s="19">
        <f t="shared" si="2"/>
        <v>61734</v>
      </c>
      <c r="F185" s="19">
        <f t="shared" si="2"/>
        <v>61565</v>
      </c>
      <c r="G185" s="19">
        <f t="shared" si="2"/>
        <v>68910</v>
      </c>
      <c r="H185" s="19">
        <f t="shared" si="2"/>
        <v>51448</v>
      </c>
      <c r="I185" s="19">
        <f t="shared" si="2"/>
        <v>51402</v>
      </c>
      <c r="J185" s="19">
        <f t="shared" si="2"/>
        <v>36251</v>
      </c>
      <c r="K185" s="19">
        <f t="shared" si="2"/>
        <v>26281</v>
      </c>
      <c r="L185" s="19">
        <f t="shared" si="2"/>
        <v>38086</v>
      </c>
      <c r="M185" s="19">
        <f t="shared" si="2"/>
        <v>49890</v>
      </c>
      <c r="N185" s="19">
        <f t="shared" si="2"/>
        <v>49563</v>
      </c>
      <c r="O185" s="19">
        <f t="shared" si="2"/>
        <v>582175</v>
      </c>
    </row>
    <row r="186" spans="1:15" x14ac:dyDescent="0.25">
      <c r="O186" s="214"/>
    </row>
    <row r="187" spans="1:15" x14ac:dyDescent="0.25">
      <c r="O187" s="214"/>
    </row>
    <row r="188" spans="1:15" x14ac:dyDescent="0.25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214"/>
    </row>
    <row r="189" spans="1:15" x14ac:dyDescent="0.25">
      <c r="A189" s="163"/>
      <c r="B189" s="162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214"/>
    </row>
    <row r="190" spans="1:15" x14ac:dyDescent="0.25">
      <c r="A190" s="163"/>
      <c r="B190" s="162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214"/>
    </row>
    <row r="191" spans="1:15" x14ac:dyDescent="0.25">
      <c r="A191" s="163"/>
      <c r="B191" s="162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214"/>
    </row>
    <row r="192" spans="1:15" x14ac:dyDescent="0.25">
      <c r="A192" s="163"/>
      <c r="B192" s="162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214"/>
    </row>
    <row r="193" spans="1:15" x14ac:dyDescent="0.25">
      <c r="A193" s="163"/>
      <c r="B193" s="162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214"/>
    </row>
    <row r="194" spans="1:15" x14ac:dyDescent="0.25">
      <c r="A194" s="163"/>
      <c r="B194" s="162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214"/>
    </row>
    <row r="195" spans="1:15" x14ac:dyDescent="0.25">
      <c r="A195" s="163"/>
      <c r="B195" s="162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214"/>
    </row>
    <row r="196" spans="1:15" x14ac:dyDescent="0.25">
      <c r="A196" s="163"/>
      <c r="B196" s="162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214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73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27"/>
  <sheetViews>
    <sheetView workbookViewId="0">
      <selection sqref="A1:R1"/>
    </sheetView>
  </sheetViews>
  <sheetFormatPr baseColWidth="10" defaultRowHeight="15" x14ac:dyDescent="0.25"/>
  <cols>
    <col min="1" max="1" width="17.7109375" bestFit="1" customWidth="1"/>
    <col min="2" max="2" width="6.5703125" style="129" bestFit="1" customWidth="1"/>
    <col min="3" max="18" width="6.7109375" customWidth="1"/>
  </cols>
  <sheetData>
    <row r="1" spans="1:18" s="20" customFormat="1" ht="12.75" customHeight="1" x14ac:dyDescent="0.2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</row>
    <row r="2" spans="1:18" s="20" customFormat="1" ht="12.75" customHeight="1" x14ac:dyDescent="0.25">
      <c r="A2" s="516" t="s">
        <v>129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</row>
    <row r="3" spans="1:18" s="20" customFormat="1" ht="12.75" customHeight="1" x14ac:dyDescent="0.25">
      <c r="A3" s="515" t="s">
        <v>130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18" s="20" customFormat="1" ht="12.75" customHeight="1" x14ac:dyDescent="0.2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8" s="20" customFormat="1" ht="12.75" customHeight="1" x14ac:dyDescent="0.25">
      <c r="B5" s="21"/>
    </row>
    <row r="6" spans="1:18" s="33" customFormat="1" ht="12.2" customHeight="1" x14ac:dyDescent="0.25">
      <c r="A6" s="173" t="s">
        <v>107</v>
      </c>
      <c r="B6" s="174"/>
      <c r="C6" s="174" t="s">
        <v>4</v>
      </c>
      <c r="D6" s="174" t="s">
        <v>5</v>
      </c>
      <c r="E6" s="174" t="s">
        <v>6</v>
      </c>
      <c r="F6" s="174" t="s">
        <v>7</v>
      </c>
      <c r="G6" s="174" t="s">
        <v>8</v>
      </c>
      <c r="H6" s="174" t="s">
        <v>9</v>
      </c>
      <c r="I6" s="174" t="s">
        <v>10</v>
      </c>
      <c r="J6" s="174" t="s">
        <v>11</v>
      </c>
      <c r="K6" s="174" t="s">
        <v>12</v>
      </c>
      <c r="L6" s="174" t="s">
        <v>20</v>
      </c>
      <c r="M6" s="174" t="s">
        <v>14</v>
      </c>
      <c r="N6" s="174" t="s">
        <v>15</v>
      </c>
      <c r="O6" s="174" t="s">
        <v>16</v>
      </c>
      <c r="P6" s="174" t="s">
        <v>17</v>
      </c>
      <c r="Q6" s="174" t="s">
        <v>18</v>
      </c>
      <c r="R6" s="174" t="s">
        <v>19</v>
      </c>
    </row>
    <row r="7" spans="1:18" s="33" customFormat="1" ht="9.9499999999999993" customHeight="1" x14ac:dyDescent="0.25">
      <c r="A7" s="35" t="s">
        <v>126</v>
      </c>
      <c r="B7" s="34" t="s">
        <v>22</v>
      </c>
      <c r="C7" s="13" t="s">
        <v>191</v>
      </c>
      <c r="D7" s="165" t="s">
        <v>191</v>
      </c>
      <c r="E7" s="13" t="s">
        <v>191</v>
      </c>
      <c r="F7" s="13" t="s">
        <v>191</v>
      </c>
      <c r="G7" s="13" t="s">
        <v>191</v>
      </c>
      <c r="H7" s="355" t="s">
        <v>191</v>
      </c>
      <c r="I7" s="355" t="s">
        <v>191</v>
      </c>
      <c r="J7" s="355" t="s">
        <v>191</v>
      </c>
      <c r="K7" s="165">
        <v>122</v>
      </c>
      <c r="L7" s="355" t="s">
        <v>191</v>
      </c>
      <c r="M7" s="165">
        <v>1</v>
      </c>
      <c r="N7" s="165">
        <v>83</v>
      </c>
      <c r="O7" s="355" t="s">
        <v>191</v>
      </c>
      <c r="P7" s="355" t="s">
        <v>191</v>
      </c>
      <c r="Q7" s="355" t="s">
        <v>191</v>
      </c>
      <c r="R7" s="356">
        <v>206</v>
      </c>
    </row>
    <row r="8" spans="1:18" s="33" customFormat="1" ht="9.9499999999999993" customHeight="1" x14ac:dyDescent="0.25">
      <c r="A8" s="35" t="s">
        <v>126</v>
      </c>
      <c r="B8" s="34" t="s">
        <v>23</v>
      </c>
      <c r="C8" s="13" t="s">
        <v>191</v>
      </c>
      <c r="D8" s="165" t="s">
        <v>191</v>
      </c>
      <c r="E8" s="13" t="s">
        <v>191</v>
      </c>
      <c r="F8" s="13" t="s">
        <v>191</v>
      </c>
      <c r="G8" s="13" t="s">
        <v>191</v>
      </c>
      <c r="H8" s="355" t="s">
        <v>191</v>
      </c>
      <c r="I8" s="355" t="s">
        <v>191</v>
      </c>
      <c r="J8" s="355" t="s">
        <v>191</v>
      </c>
      <c r="K8" s="165">
        <v>19</v>
      </c>
      <c r="L8" s="355" t="s">
        <v>191</v>
      </c>
      <c r="M8" s="355" t="s">
        <v>191</v>
      </c>
      <c r="N8" s="165">
        <v>7</v>
      </c>
      <c r="O8" s="355" t="s">
        <v>191</v>
      </c>
      <c r="P8" s="355" t="s">
        <v>191</v>
      </c>
      <c r="Q8" s="355" t="s">
        <v>191</v>
      </c>
      <c r="R8" s="356">
        <v>26</v>
      </c>
    </row>
    <row r="9" spans="1:18" s="33" customFormat="1" ht="9.9499999999999993" customHeight="1" x14ac:dyDescent="0.25">
      <c r="A9" s="353"/>
      <c r="B9" s="354"/>
      <c r="C9" s="357"/>
      <c r="D9" s="357"/>
      <c r="E9" s="357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8"/>
    </row>
    <row r="10" spans="1:18" s="20" customFormat="1" ht="9.9499999999999993" customHeight="1" x14ac:dyDescent="0.25">
      <c r="A10" s="11" t="s">
        <v>86</v>
      </c>
      <c r="B10" s="12" t="s">
        <v>22</v>
      </c>
      <c r="C10" s="356">
        <v>0</v>
      </c>
      <c r="D10" s="356">
        <v>0</v>
      </c>
      <c r="E10" s="356">
        <v>0</v>
      </c>
      <c r="F10" s="356">
        <v>0</v>
      </c>
      <c r="G10" s="356">
        <v>0</v>
      </c>
      <c r="H10" s="356">
        <v>0</v>
      </c>
      <c r="I10" s="356">
        <v>0</v>
      </c>
      <c r="J10" s="356">
        <v>0</v>
      </c>
      <c r="K10" s="356">
        <v>0</v>
      </c>
      <c r="L10" s="356">
        <v>0</v>
      </c>
      <c r="M10" s="356">
        <v>0</v>
      </c>
      <c r="N10" s="356">
        <v>0</v>
      </c>
      <c r="O10" s="13">
        <v>0</v>
      </c>
      <c r="P10" s="13">
        <v>0</v>
      </c>
      <c r="Q10" s="13">
        <v>0</v>
      </c>
      <c r="R10" s="356">
        <v>0</v>
      </c>
    </row>
    <row r="11" spans="1:18" s="20" customFormat="1" ht="9.9499999999999993" customHeight="1" x14ac:dyDescent="0.25">
      <c r="A11" s="11"/>
      <c r="B11" s="12" t="s">
        <v>23</v>
      </c>
      <c r="C11" s="356">
        <v>0</v>
      </c>
      <c r="D11" s="356">
        <v>0</v>
      </c>
      <c r="E11" s="356">
        <v>0</v>
      </c>
      <c r="F11" s="356">
        <v>0</v>
      </c>
      <c r="G11" s="356">
        <v>0</v>
      </c>
      <c r="H11" s="356">
        <v>0</v>
      </c>
      <c r="I11" s="356">
        <v>0</v>
      </c>
      <c r="J11" s="356">
        <v>0</v>
      </c>
      <c r="K11" s="356">
        <v>0</v>
      </c>
      <c r="L11" s="356">
        <v>0</v>
      </c>
      <c r="M11" s="356">
        <v>0</v>
      </c>
      <c r="N11" s="356">
        <v>0</v>
      </c>
      <c r="O11" s="13">
        <v>0</v>
      </c>
      <c r="P11" s="13">
        <v>0</v>
      </c>
      <c r="Q11" s="13">
        <v>0</v>
      </c>
      <c r="R11" s="356">
        <v>0</v>
      </c>
    </row>
    <row r="12" spans="1:18" s="20" customFormat="1" ht="9.9499999999999993" customHeight="1" x14ac:dyDescent="0.25">
      <c r="A12" s="11" t="s">
        <v>87</v>
      </c>
      <c r="B12" s="12" t="s">
        <v>22</v>
      </c>
      <c r="C12" s="356">
        <v>0</v>
      </c>
      <c r="D12" s="356">
        <v>0</v>
      </c>
      <c r="E12" s="356">
        <v>0</v>
      </c>
      <c r="F12" s="356">
        <v>0</v>
      </c>
      <c r="G12" s="356">
        <v>0</v>
      </c>
      <c r="H12" s="356">
        <v>0</v>
      </c>
      <c r="I12" s="356">
        <v>0</v>
      </c>
      <c r="J12" s="356">
        <v>0</v>
      </c>
      <c r="K12" s="356">
        <v>0</v>
      </c>
      <c r="L12" s="356">
        <v>0</v>
      </c>
      <c r="M12" s="356">
        <v>0</v>
      </c>
      <c r="N12" s="356">
        <v>0</v>
      </c>
      <c r="O12" s="13">
        <v>0</v>
      </c>
      <c r="P12" s="13">
        <v>0</v>
      </c>
      <c r="Q12" s="13">
        <v>0</v>
      </c>
      <c r="R12" s="356">
        <v>0</v>
      </c>
    </row>
    <row r="13" spans="1:18" s="20" customFormat="1" ht="9.9499999999999993" customHeight="1" x14ac:dyDescent="0.25">
      <c r="A13" s="11"/>
      <c r="B13" s="12" t="s">
        <v>23</v>
      </c>
      <c r="C13" s="356">
        <v>0</v>
      </c>
      <c r="D13" s="356">
        <v>0</v>
      </c>
      <c r="E13" s="356">
        <v>0</v>
      </c>
      <c r="F13" s="356">
        <v>0</v>
      </c>
      <c r="G13" s="356">
        <v>0</v>
      </c>
      <c r="H13" s="356">
        <v>0</v>
      </c>
      <c r="I13" s="356">
        <v>0</v>
      </c>
      <c r="J13" s="356">
        <v>0</v>
      </c>
      <c r="K13" s="356">
        <v>0</v>
      </c>
      <c r="L13" s="356">
        <v>0</v>
      </c>
      <c r="M13" s="356">
        <v>0</v>
      </c>
      <c r="N13" s="356">
        <v>0</v>
      </c>
      <c r="O13" s="13">
        <v>0</v>
      </c>
      <c r="P13" s="13">
        <v>0</v>
      </c>
      <c r="Q13" s="13">
        <v>0</v>
      </c>
      <c r="R13" s="356">
        <v>0</v>
      </c>
    </row>
    <row r="14" spans="1:18" s="20" customFormat="1" ht="9.9499999999999993" customHeight="1" x14ac:dyDescent="0.25">
      <c r="A14" s="11" t="s">
        <v>88</v>
      </c>
      <c r="B14" s="12" t="s">
        <v>22</v>
      </c>
      <c r="C14" s="356">
        <v>0</v>
      </c>
      <c r="D14" s="356">
        <v>0</v>
      </c>
      <c r="E14" s="356">
        <v>0</v>
      </c>
      <c r="F14" s="356">
        <v>0</v>
      </c>
      <c r="G14" s="356">
        <v>0</v>
      </c>
      <c r="H14" s="356">
        <v>0</v>
      </c>
      <c r="I14" s="356">
        <v>0</v>
      </c>
      <c r="J14" s="356">
        <v>0</v>
      </c>
      <c r="K14" s="356">
        <v>0</v>
      </c>
      <c r="L14" s="356">
        <v>0</v>
      </c>
      <c r="M14" s="356">
        <v>0</v>
      </c>
      <c r="N14" s="356">
        <v>0</v>
      </c>
      <c r="O14" s="13">
        <v>0</v>
      </c>
      <c r="P14" s="13">
        <v>0</v>
      </c>
      <c r="Q14" s="13">
        <v>0</v>
      </c>
      <c r="R14" s="356">
        <v>0</v>
      </c>
    </row>
    <row r="15" spans="1:18" s="20" customFormat="1" ht="9.9499999999999993" customHeight="1" x14ac:dyDescent="0.25">
      <c r="A15" s="11"/>
      <c r="B15" s="12" t="s">
        <v>23</v>
      </c>
      <c r="C15" s="356">
        <v>0</v>
      </c>
      <c r="D15" s="356">
        <v>0</v>
      </c>
      <c r="E15" s="356">
        <v>0</v>
      </c>
      <c r="F15" s="356">
        <v>0</v>
      </c>
      <c r="G15" s="356">
        <v>0</v>
      </c>
      <c r="H15" s="356">
        <v>0</v>
      </c>
      <c r="I15" s="356">
        <v>0</v>
      </c>
      <c r="J15" s="356">
        <v>0</v>
      </c>
      <c r="K15" s="356">
        <v>0</v>
      </c>
      <c r="L15" s="356">
        <v>0</v>
      </c>
      <c r="M15" s="356">
        <v>0</v>
      </c>
      <c r="N15" s="356">
        <v>0</v>
      </c>
      <c r="O15" s="13">
        <v>0</v>
      </c>
      <c r="P15" s="13">
        <v>0</v>
      </c>
      <c r="Q15" s="13">
        <v>0</v>
      </c>
      <c r="R15" s="356">
        <v>0</v>
      </c>
    </row>
    <row r="16" spans="1:18" s="20" customFormat="1" ht="9.9499999999999993" customHeight="1" x14ac:dyDescent="0.25">
      <c r="A16" s="11" t="s">
        <v>132</v>
      </c>
      <c r="B16" s="12" t="s">
        <v>22</v>
      </c>
      <c r="C16" s="356">
        <v>0</v>
      </c>
      <c r="D16" s="356">
        <v>0</v>
      </c>
      <c r="E16" s="356">
        <v>0</v>
      </c>
      <c r="F16" s="356">
        <v>0</v>
      </c>
      <c r="G16" s="356">
        <v>0</v>
      </c>
      <c r="H16" s="356">
        <v>0</v>
      </c>
      <c r="I16" s="356">
        <v>0</v>
      </c>
      <c r="J16" s="356">
        <v>0</v>
      </c>
      <c r="K16" s="356">
        <v>0</v>
      </c>
      <c r="L16" s="356">
        <v>0</v>
      </c>
      <c r="M16" s="356">
        <v>0</v>
      </c>
      <c r="N16" s="356">
        <v>0</v>
      </c>
      <c r="O16" s="13">
        <v>0</v>
      </c>
      <c r="P16" s="13">
        <v>0</v>
      </c>
      <c r="Q16" s="13">
        <v>0</v>
      </c>
      <c r="R16" s="356">
        <v>0</v>
      </c>
    </row>
    <row r="17" spans="1:18" s="20" customFormat="1" ht="9.9499999999999993" customHeight="1" x14ac:dyDescent="0.25">
      <c r="A17" s="11"/>
      <c r="B17" s="12" t="s">
        <v>23</v>
      </c>
      <c r="C17" s="356">
        <v>0</v>
      </c>
      <c r="D17" s="356">
        <v>0</v>
      </c>
      <c r="E17" s="356">
        <v>0</v>
      </c>
      <c r="F17" s="356">
        <v>0</v>
      </c>
      <c r="G17" s="356">
        <v>0</v>
      </c>
      <c r="H17" s="356">
        <v>0</v>
      </c>
      <c r="I17" s="356">
        <v>0</v>
      </c>
      <c r="J17" s="356">
        <v>0</v>
      </c>
      <c r="K17" s="356">
        <v>0</v>
      </c>
      <c r="L17" s="356">
        <v>0</v>
      </c>
      <c r="M17" s="356">
        <v>0</v>
      </c>
      <c r="N17" s="356">
        <v>0</v>
      </c>
      <c r="O17" s="13">
        <v>0</v>
      </c>
      <c r="P17" s="13">
        <v>0</v>
      </c>
      <c r="Q17" s="13">
        <v>0</v>
      </c>
      <c r="R17" s="356">
        <v>0</v>
      </c>
    </row>
    <row r="18" spans="1:18" s="20" customFormat="1" ht="9.9499999999999993" customHeight="1" x14ac:dyDescent="0.25">
      <c r="A18" s="11" t="s">
        <v>90</v>
      </c>
      <c r="B18" s="12" t="s">
        <v>22</v>
      </c>
      <c r="C18" s="356">
        <v>0</v>
      </c>
      <c r="D18" s="356">
        <v>0</v>
      </c>
      <c r="E18" s="356">
        <v>0</v>
      </c>
      <c r="F18" s="356">
        <v>0</v>
      </c>
      <c r="G18" s="356">
        <v>0</v>
      </c>
      <c r="H18" s="356">
        <v>0</v>
      </c>
      <c r="I18" s="356">
        <v>0</v>
      </c>
      <c r="J18" s="356">
        <v>0</v>
      </c>
      <c r="K18" s="165">
        <v>122</v>
      </c>
      <c r="L18" s="356">
        <v>0</v>
      </c>
      <c r="M18" s="165">
        <v>1</v>
      </c>
      <c r="N18" s="165">
        <v>83</v>
      </c>
      <c r="O18" s="13">
        <v>0</v>
      </c>
      <c r="P18" s="13">
        <v>0</v>
      </c>
      <c r="Q18" s="13">
        <v>0</v>
      </c>
      <c r="R18" s="356">
        <v>206</v>
      </c>
    </row>
    <row r="19" spans="1:18" s="20" customFormat="1" ht="9.9499999999999993" customHeight="1" x14ac:dyDescent="0.25">
      <c r="A19" s="11"/>
      <c r="B19" s="12" t="s">
        <v>23</v>
      </c>
      <c r="C19" s="356">
        <v>0</v>
      </c>
      <c r="D19" s="356">
        <v>0</v>
      </c>
      <c r="E19" s="356">
        <v>0</v>
      </c>
      <c r="F19" s="356">
        <v>0</v>
      </c>
      <c r="G19" s="356">
        <v>0</v>
      </c>
      <c r="H19" s="356">
        <v>0</v>
      </c>
      <c r="I19" s="356">
        <v>0</v>
      </c>
      <c r="J19" s="356">
        <v>0</v>
      </c>
      <c r="K19" s="165">
        <v>19</v>
      </c>
      <c r="L19" s="356">
        <v>0</v>
      </c>
      <c r="M19" s="165">
        <v>0</v>
      </c>
      <c r="N19" s="165">
        <v>7</v>
      </c>
      <c r="O19" s="13">
        <v>0</v>
      </c>
      <c r="P19" s="13">
        <v>0</v>
      </c>
      <c r="Q19" s="13">
        <v>0</v>
      </c>
      <c r="R19" s="356">
        <v>26</v>
      </c>
    </row>
    <row r="20" spans="1:18" s="20" customFormat="1" ht="9.9499999999999993" customHeight="1" x14ac:dyDescent="0.25">
      <c r="A20" s="14" t="s">
        <v>91</v>
      </c>
      <c r="B20" s="15" t="s">
        <v>22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122</v>
      </c>
      <c r="L20" s="16">
        <v>0</v>
      </c>
      <c r="M20" s="16">
        <v>1</v>
      </c>
      <c r="N20" s="16">
        <v>83</v>
      </c>
      <c r="O20" s="16">
        <v>0</v>
      </c>
      <c r="P20" s="16">
        <v>0</v>
      </c>
      <c r="Q20" s="16">
        <v>0</v>
      </c>
      <c r="R20" s="357">
        <v>206</v>
      </c>
    </row>
    <row r="21" spans="1:18" s="20" customFormat="1" ht="9.9499999999999993" customHeight="1" x14ac:dyDescent="0.25">
      <c r="A21" s="17"/>
      <c r="B21" s="18" t="s">
        <v>23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19</v>
      </c>
      <c r="L21" s="19">
        <v>0</v>
      </c>
      <c r="M21" s="19">
        <v>0</v>
      </c>
      <c r="N21" s="19">
        <v>7</v>
      </c>
      <c r="O21" s="19">
        <v>0</v>
      </c>
      <c r="P21" s="19">
        <v>0</v>
      </c>
      <c r="Q21" s="19">
        <v>0</v>
      </c>
      <c r="R21" s="359">
        <v>26</v>
      </c>
    </row>
    <row r="25" spans="1:18" x14ac:dyDescent="0.25">
      <c r="A25" s="34"/>
      <c r="B25" s="34"/>
      <c r="N25" s="34"/>
    </row>
    <row r="26" spans="1:18" x14ac:dyDescent="0.25">
      <c r="A26" s="35"/>
      <c r="B26" s="34"/>
      <c r="N26" s="165"/>
    </row>
    <row r="27" spans="1:18" x14ac:dyDescent="0.25">
      <c r="A27" s="35"/>
      <c r="B27" s="34"/>
      <c r="N27" s="165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74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31"/>
  <sheetViews>
    <sheetView zoomScale="120" zoomScaleNormal="120" workbookViewId="0">
      <selection sqref="A1:O1"/>
    </sheetView>
  </sheetViews>
  <sheetFormatPr baseColWidth="10" defaultRowHeight="9.9499999999999993" customHeight="1" x14ac:dyDescent="0.25"/>
  <cols>
    <col min="1" max="1" width="17.5703125" style="195" bestFit="1" customWidth="1"/>
    <col min="2" max="2" width="2.7109375" style="209" bestFit="1" customWidth="1"/>
    <col min="3" max="15" width="6.7109375" style="195" customWidth="1"/>
    <col min="16" max="16384" width="11.42578125" style="195"/>
  </cols>
  <sheetData>
    <row r="1" spans="1:18" s="3" customFormat="1" ht="12.75" customHeight="1" x14ac:dyDescent="0.25">
      <c r="A1" s="517" t="s">
        <v>175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194"/>
      <c r="Q1" s="194"/>
      <c r="R1" s="194"/>
    </row>
    <row r="2" spans="1:18" s="3" customFormat="1" ht="12.75" customHeight="1" x14ac:dyDescent="0.25">
      <c r="A2" s="517" t="s">
        <v>127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194"/>
      <c r="Q2" s="194"/>
      <c r="R2" s="194"/>
    </row>
    <row r="3" spans="1:18" s="3" customFormat="1" ht="12.75" customHeight="1" x14ac:dyDescent="0.25">
      <c r="A3" s="518" t="s">
        <v>130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71"/>
      <c r="Q3" s="71"/>
      <c r="R3" s="71"/>
    </row>
    <row r="4" spans="1:18" s="3" customFormat="1" ht="12.75" customHeight="1" x14ac:dyDescent="0.25">
      <c r="A4" s="518" t="s">
        <v>131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71"/>
      <c r="Q4" s="71"/>
      <c r="R4" s="71"/>
    </row>
    <row r="5" spans="1:18" s="3" customFormat="1" ht="9.9499999999999993" customHeight="1" x14ac:dyDescent="0.25">
      <c r="B5" s="204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</row>
    <row r="6" spans="1:18" s="40" customFormat="1" ht="11.25" customHeight="1" x14ac:dyDescent="0.25">
      <c r="A6" s="187" t="s">
        <v>107</v>
      </c>
      <c r="B6" s="188"/>
      <c r="C6" s="22" t="s">
        <v>133</v>
      </c>
      <c r="D6" s="22" t="s">
        <v>94</v>
      </c>
      <c r="E6" s="22" t="s">
        <v>95</v>
      </c>
      <c r="F6" s="22" t="s">
        <v>96</v>
      </c>
      <c r="G6" s="22" t="s">
        <v>97</v>
      </c>
      <c r="H6" s="22" t="s">
        <v>98</v>
      </c>
      <c r="I6" s="22" t="s">
        <v>99</v>
      </c>
      <c r="J6" s="22" t="s">
        <v>100</v>
      </c>
      <c r="K6" s="22" t="s">
        <v>101</v>
      </c>
      <c r="L6" s="22" t="s">
        <v>102</v>
      </c>
      <c r="M6" s="22" t="s">
        <v>103</v>
      </c>
      <c r="N6" s="22" t="s">
        <v>104</v>
      </c>
      <c r="O6" s="22" t="s">
        <v>19</v>
      </c>
    </row>
    <row r="7" spans="1:18" s="40" customFormat="1" ht="9.9499999999999993" customHeight="1" x14ac:dyDescent="0.25">
      <c r="A7" s="37" t="s">
        <v>126</v>
      </c>
      <c r="B7" s="166" t="s">
        <v>22</v>
      </c>
      <c r="C7" s="192" t="s">
        <v>191</v>
      </c>
      <c r="D7" s="38">
        <v>19</v>
      </c>
      <c r="E7" s="38">
        <v>1</v>
      </c>
      <c r="F7" s="38">
        <v>5</v>
      </c>
      <c r="G7" s="192" t="s">
        <v>191</v>
      </c>
      <c r="H7" s="38">
        <v>9</v>
      </c>
      <c r="I7" s="38">
        <v>4</v>
      </c>
      <c r="J7" s="192" t="s">
        <v>191</v>
      </c>
      <c r="K7" s="38">
        <v>39</v>
      </c>
      <c r="L7" s="38">
        <v>14</v>
      </c>
      <c r="M7" s="38">
        <v>65</v>
      </c>
      <c r="N7" s="38">
        <v>50</v>
      </c>
      <c r="O7" s="26">
        <f>SUM(C7:N7)</f>
        <v>206</v>
      </c>
    </row>
    <row r="8" spans="1:18" s="40" customFormat="1" ht="9.9499999999999993" customHeight="1" x14ac:dyDescent="0.25">
      <c r="A8" s="37" t="s">
        <v>126</v>
      </c>
      <c r="B8" s="166" t="s">
        <v>23</v>
      </c>
      <c r="C8" s="192" t="s">
        <v>191</v>
      </c>
      <c r="D8" s="38">
        <v>2</v>
      </c>
      <c r="E8" s="38">
        <v>0</v>
      </c>
      <c r="F8" s="38">
        <v>1</v>
      </c>
      <c r="G8" s="192" t="s">
        <v>191</v>
      </c>
      <c r="H8" s="38">
        <v>1</v>
      </c>
      <c r="I8" s="38">
        <v>1</v>
      </c>
      <c r="J8" s="192" t="s">
        <v>191</v>
      </c>
      <c r="K8" s="38">
        <v>6</v>
      </c>
      <c r="L8" s="38">
        <v>3</v>
      </c>
      <c r="M8" s="38">
        <v>9</v>
      </c>
      <c r="N8" s="38">
        <v>3</v>
      </c>
      <c r="O8" s="26">
        <f t="shared" ref="O8:O19" si="0">SUM(C8:N8)</f>
        <v>26</v>
      </c>
    </row>
    <row r="9" spans="1:18" s="40" customFormat="1" ht="9.9499999999999993" customHeight="1" x14ac:dyDescent="0.25">
      <c r="A9" s="360"/>
      <c r="B9" s="502"/>
      <c r="C9" s="363"/>
      <c r="D9" s="361"/>
      <c r="E9" s="361"/>
      <c r="F9" s="361"/>
      <c r="G9" s="363"/>
      <c r="H9" s="361"/>
      <c r="I9" s="361"/>
      <c r="J9" s="363"/>
      <c r="K9" s="361"/>
      <c r="L9" s="361"/>
      <c r="M9" s="361"/>
      <c r="N9" s="361"/>
      <c r="O9" s="362"/>
    </row>
    <row r="10" spans="1:18" s="3" customFormat="1" ht="9.9499999999999993" customHeight="1" x14ac:dyDescent="0.25">
      <c r="A10" s="25" t="s">
        <v>134</v>
      </c>
      <c r="B10" s="205" t="s">
        <v>22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f t="shared" si="0"/>
        <v>0</v>
      </c>
    </row>
    <row r="11" spans="1:18" s="3" customFormat="1" ht="9.9499999999999993" customHeight="1" x14ac:dyDescent="0.25">
      <c r="A11" s="25"/>
      <c r="B11" s="205" t="s">
        <v>23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f t="shared" si="0"/>
        <v>0</v>
      </c>
    </row>
    <row r="12" spans="1:18" s="3" customFormat="1" ht="9.9499999999999993" customHeight="1" x14ac:dyDescent="0.25">
      <c r="A12" s="25" t="s">
        <v>135</v>
      </c>
      <c r="B12" s="205" t="s">
        <v>22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f t="shared" si="0"/>
        <v>0</v>
      </c>
    </row>
    <row r="13" spans="1:18" s="3" customFormat="1" ht="9.9499999999999993" customHeight="1" x14ac:dyDescent="0.25">
      <c r="A13" s="25"/>
      <c r="B13" s="205" t="s">
        <v>23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f t="shared" si="0"/>
        <v>0</v>
      </c>
    </row>
    <row r="14" spans="1:18" s="3" customFormat="1" ht="9.9499999999999993" customHeight="1" x14ac:dyDescent="0.25">
      <c r="A14" s="25" t="s">
        <v>136</v>
      </c>
      <c r="B14" s="205" t="s">
        <v>22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f t="shared" si="0"/>
        <v>0</v>
      </c>
    </row>
    <row r="15" spans="1:18" s="3" customFormat="1" ht="9.9499999999999993" customHeight="1" x14ac:dyDescent="0.25">
      <c r="A15" s="25"/>
      <c r="B15" s="205" t="s">
        <v>23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f t="shared" si="0"/>
        <v>0</v>
      </c>
    </row>
    <row r="16" spans="1:18" s="3" customFormat="1" ht="9.9499999999999993" customHeight="1" x14ac:dyDescent="0.25">
      <c r="A16" s="25" t="s">
        <v>89</v>
      </c>
      <c r="B16" s="205" t="s">
        <v>22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f t="shared" si="0"/>
        <v>0</v>
      </c>
    </row>
    <row r="17" spans="1:15" s="3" customFormat="1" ht="9.9499999999999993" customHeight="1" x14ac:dyDescent="0.25">
      <c r="A17" s="25"/>
      <c r="B17" s="205" t="s">
        <v>23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f t="shared" si="0"/>
        <v>0</v>
      </c>
    </row>
    <row r="18" spans="1:15" s="3" customFormat="1" ht="9.9499999999999993" customHeight="1" x14ac:dyDescent="0.25">
      <c r="A18" s="25" t="s">
        <v>90</v>
      </c>
      <c r="B18" s="205" t="s">
        <v>22</v>
      </c>
      <c r="C18" s="26">
        <v>0</v>
      </c>
      <c r="D18" s="38">
        <v>19</v>
      </c>
      <c r="E18" s="38">
        <v>1</v>
      </c>
      <c r="F18" s="38">
        <v>5</v>
      </c>
      <c r="G18" s="192">
        <v>0</v>
      </c>
      <c r="H18" s="38">
        <v>9</v>
      </c>
      <c r="I18" s="38">
        <v>4</v>
      </c>
      <c r="J18" s="192">
        <v>0</v>
      </c>
      <c r="K18" s="38">
        <v>39</v>
      </c>
      <c r="L18" s="38">
        <v>14</v>
      </c>
      <c r="M18" s="38">
        <v>65</v>
      </c>
      <c r="N18" s="38">
        <v>50</v>
      </c>
      <c r="O18" s="26">
        <f t="shared" si="0"/>
        <v>206</v>
      </c>
    </row>
    <row r="19" spans="1:15" s="3" customFormat="1" ht="9.9499999999999993" customHeight="1" x14ac:dyDescent="0.25">
      <c r="A19" s="25"/>
      <c r="B19" s="205" t="s">
        <v>23</v>
      </c>
      <c r="C19" s="135">
        <v>0</v>
      </c>
      <c r="D19" s="38">
        <v>2</v>
      </c>
      <c r="E19" s="38">
        <v>0</v>
      </c>
      <c r="F19" s="38">
        <v>1</v>
      </c>
      <c r="G19" s="192">
        <v>0</v>
      </c>
      <c r="H19" s="38">
        <v>1</v>
      </c>
      <c r="I19" s="38">
        <v>1</v>
      </c>
      <c r="J19" s="192">
        <v>0</v>
      </c>
      <c r="K19" s="38">
        <v>6</v>
      </c>
      <c r="L19" s="38">
        <v>3</v>
      </c>
      <c r="M19" s="38">
        <v>9</v>
      </c>
      <c r="N19" s="38">
        <v>3</v>
      </c>
      <c r="O19" s="26">
        <f t="shared" si="0"/>
        <v>26</v>
      </c>
    </row>
    <row r="20" spans="1:15" s="3" customFormat="1" ht="9.9499999999999993" customHeight="1" x14ac:dyDescent="0.25">
      <c r="A20" s="196" t="s">
        <v>91</v>
      </c>
      <c r="B20" s="206" t="s">
        <v>22</v>
      </c>
      <c r="C20" s="364">
        <f>+C10+C12+C14+C16+C18</f>
        <v>0</v>
      </c>
      <c r="D20" s="364">
        <f t="shared" ref="D20:O20" si="1">+D10+D12+D14+D16+D18</f>
        <v>19</v>
      </c>
      <c r="E20" s="364">
        <f t="shared" si="1"/>
        <v>1</v>
      </c>
      <c r="F20" s="364">
        <f t="shared" si="1"/>
        <v>5</v>
      </c>
      <c r="G20" s="364">
        <f t="shared" si="1"/>
        <v>0</v>
      </c>
      <c r="H20" s="364">
        <f t="shared" si="1"/>
        <v>9</v>
      </c>
      <c r="I20" s="364">
        <f t="shared" si="1"/>
        <v>4</v>
      </c>
      <c r="J20" s="364">
        <f t="shared" si="1"/>
        <v>0</v>
      </c>
      <c r="K20" s="364">
        <f t="shared" si="1"/>
        <v>39</v>
      </c>
      <c r="L20" s="364">
        <f t="shared" si="1"/>
        <v>14</v>
      </c>
      <c r="M20" s="364">
        <f t="shared" si="1"/>
        <v>65</v>
      </c>
      <c r="N20" s="364">
        <f t="shared" si="1"/>
        <v>50</v>
      </c>
      <c r="O20" s="364">
        <f t="shared" si="1"/>
        <v>206</v>
      </c>
    </row>
    <row r="21" spans="1:15" s="3" customFormat="1" ht="9.9499999999999993" customHeight="1" x14ac:dyDescent="0.25">
      <c r="A21" s="191"/>
      <c r="B21" s="207" t="s">
        <v>23</v>
      </c>
      <c r="C21" s="190">
        <f>+C11+C13+C15+C17+C19</f>
        <v>0</v>
      </c>
      <c r="D21" s="190">
        <f t="shared" ref="D21:O21" si="2">+D11+D13+D15+D17+D19</f>
        <v>2</v>
      </c>
      <c r="E21" s="190">
        <f t="shared" si="2"/>
        <v>0</v>
      </c>
      <c r="F21" s="190">
        <f t="shared" si="2"/>
        <v>1</v>
      </c>
      <c r="G21" s="190">
        <f t="shared" si="2"/>
        <v>0</v>
      </c>
      <c r="H21" s="190">
        <f t="shared" si="2"/>
        <v>1</v>
      </c>
      <c r="I21" s="190">
        <f t="shared" si="2"/>
        <v>1</v>
      </c>
      <c r="J21" s="190">
        <f t="shared" si="2"/>
        <v>0</v>
      </c>
      <c r="K21" s="190">
        <f t="shared" si="2"/>
        <v>6</v>
      </c>
      <c r="L21" s="190">
        <f t="shared" si="2"/>
        <v>3</v>
      </c>
      <c r="M21" s="190">
        <f t="shared" si="2"/>
        <v>9</v>
      </c>
      <c r="N21" s="190">
        <f t="shared" si="2"/>
        <v>3</v>
      </c>
      <c r="O21" s="190">
        <f t="shared" si="2"/>
        <v>26</v>
      </c>
    </row>
    <row r="26" spans="1:15" s="197" customFormat="1" ht="9.9499999999999993" customHeight="1" x14ac:dyDescent="0.25">
      <c r="A26" s="166"/>
      <c r="B26" s="166"/>
      <c r="C26" s="166"/>
      <c r="F26" s="166"/>
      <c r="J26" s="166"/>
      <c r="K26" s="166"/>
      <c r="L26" s="166"/>
      <c r="M26" s="166"/>
      <c r="N26" s="166"/>
    </row>
    <row r="27" spans="1:15" s="197" customFormat="1" ht="9.9499999999999993" customHeight="1" x14ac:dyDescent="0.25">
      <c r="A27" s="37"/>
      <c r="B27" s="166"/>
      <c r="C27" s="38"/>
      <c r="F27" s="38"/>
      <c r="J27" s="38"/>
      <c r="K27" s="38"/>
      <c r="L27" s="38"/>
      <c r="M27" s="38"/>
      <c r="N27" s="38"/>
    </row>
    <row r="28" spans="1:15" s="197" customFormat="1" ht="9.9499999999999993" customHeight="1" x14ac:dyDescent="0.25">
      <c r="A28" s="37"/>
      <c r="B28" s="166"/>
      <c r="C28" s="38"/>
      <c r="F28" s="38"/>
      <c r="J28" s="38"/>
      <c r="K28" s="38"/>
      <c r="L28" s="38"/>
      <c r="M28" s="38"/>
      <c r="N28" s="38"/>
    </row>
    <row r="29" spans="1:15" s="197" customFormat="1" ht="9.9499999999999993" customHeight="1" x14ac:dyDescent="0.25">
      <c r="B29" s="208"/>
    </row>
    <row r="30" spans="1:15" s="197" customFormat="1" ht="9.9499999999999993" customHeight="1" x14ac:dyDescent="0.25">
      <c r="B30" s="208"/>
    </row>
    <row r="31" spans="1:15" s="197" customFormat="1" ht="9.9499999999999993" customHeight="1" x14ac:dyDescent="0.25">
      <c r="B31" s="208"/>
    </row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" footer="0"/>
  <pageSetup scale="91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3"/>
  <sheetViews>
    <sheetView workbookViewId="0">
      <selection sqref="A1:R1"/>
    </sheetView>
  </sheetViews>
  <sheetFormatPr baseColWidth="10" defaultRowHeight="8.25" x14ac:dyDescent="0.15"/>
  <cols>
    <col min="1" max="1" width="18.28515625" style="262" customWidth="1"/>
    <col min="2" max="2" width="7.42578125" style="503" customWidth="1"/>
    <col min="3" max="18" width="6.7109375" style="260" customWidth="1"/>
    <col min="19" max="30" width="6.28515625" style="260" customWidth="1"/>
    <col min="31" max="16384" width="11.42578125" style="260"/>
  </cols>
  <sheetData>
    <row r="1" spans="1:24" ht="12.75" customHeight="1" x14ac:dyDescent="0.15">
      <c r="A1" s="517" t="s">
        <v>175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</row>
    <row r="2" spans="1:24" ht="12.75" customHeight="1" x14ac:dyDescent="0.15">
      <c r="A2" s="517" t="s">
        <v>141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</row>
    <row r="3" spans="1:24" ht="11.25" customHeight="1" x14ac:dyDescent="0.15">
      <c r="A3" s="518" t="s">
        <v>173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518"/>
      <c r="Q3" s="518"/>
      <c r="R3" s="518"/>
    </row>
    <row r="4" spans="1:24" ht="11.25" customHeight="1" x14ac:dyDescent="0.15">
      <c r="A4" s="518" t="s">
        <v>131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</row>
    <row r="5" spans="1:24" ht="11.25" customHeight="1" x14ac:dyDescent="0.15"/>
    <row r="6" spans="1:24" s="261" customFormat="1" ht="12.2" customHeight="1" x14ac:dyDescent="0.2">
      <c r="A6" s="263" t="s">
        <v>3</v>
      </c>
      <c r="B6" s="264"/>
      <c r="C6" s="288" t="s">
        <v>4</v>
      </c>
      <c r="D6" s="288" t="s">
        <v>5</v>
      </c>
      <c r="E6" s="288" t="s">
        <v>6</v>
      </c>
      <c r="F6" s="288" t="s">
        <v>7</v>
      </c>
      <c r="G6" s="288" t="s">
        <v>8</v>
      </c>
      <c r="H6" s="288" t="s">
        <v>9</v>
      </c>
      <c r="I6" s="288" t="s">
        <v>10</v>
      </c>
      <c r="J6" s="288" t="s">
        <v>11</v>
      </c>
      <c r="K6" s="288" t="s">
        <v>12</v>
      </c>
      <c r="L6" s="288" t="s">
        <v>20</v>
      </c>
      <c r="M6" s="288" t="s">
        <v>14</v>
      </c>
      <c r="N6" s="288" t="s">
        <v>15</v>
      </c>
      <c r="O6" s="288" t="s">
        <v>16</v>
      </c>
      <c r="P6" s="288" t="s">
        <v>17</v>
      </c>
      <c r="Q6" s="76" t="s">
        <v>108</v>
      </c>
      <c r="R6" s="76" t="s">
        <v>140</v>
      </c>
      <c r="S6" s="98"/>
      <c r="T6" s="98"/>
      <c r="U6" s="98"/>
      <c r="V6" s="98"/>
      <c r="W6" s="98"/>
      <c r="X6" s="98"/>
    </row>
    <row r="7" spans="1:24" s="261" customFormat="1" ht="9.9499999999999993" customHeight="1" x14ac:dyDescent="0.2">
      <c r="A7" s="301" t="s">
        <v>84</v>
      </c>
      <c r="B7" s="504" t="s">
        <v>22</v>
      </c>
      <c r="C7" s="370" t="s">
        <v>191</v>
      </c>
      <c r="D7" s="370" t="s">
        <v>191</v>
      </c>
      <c r="E7" s="311" t="s">
        <v>191</v>
      </c>
      <c r="F7" s="311" t="s">
        <v>191</v>
      </c>
      <c r="G7" s="311" t="s">
        <v>191</v>
      </c>
      <c r="H7" s="311" t="s">
        <v>191</v>
      </c>
      <c r="I7" s="311" t="s">
        <v>191</v>
      </c>
      <c r="J7" s="311" t="s">
        <v>191</v>
      </c>
      <c r="K7" s="311" t="s">
        <v>191</v>
      </c>
      <c r="L7" s="311" t="s">
        <v>191</v>
      </c>
      <c r="M7" s="311" t="s">
        <v>191</v>
      </c>
      <c r="N7" s="311" t="s">
        <v>191</v>
      </c>
      <c r="O7" s="311" t="s">
        <v>191</v>
      </c>
      <c r="P7" s="302">
        <v>13</v>
      </c>
      <c r="Q7" s="153" t="s">
        <v>191</v>
      </c>
      <c r="R7" s="302">
        <v>13</v>
      </c>
      <c r="S7" s="98"/>
      <c r="T7" s="98"/>
      <c r="U7" s="98"/>
      <c r="V7" s="98"/>
      <c r="W7" s="98"/>
      <c r="X7" s="98"/>
    </row>
    <row r="8" spans="1:24" s="261" customFormat="1" ht="9.9499999999999993" customHeight="1" x14ac:dyDescent="0.2">
      <c r="A8" s="301" t="s">
        <v>84</v>
      </c>
      <c r="B8" s="504" t="s">
        <v>23</v>
      </c>
      <c r="C8" s="370" t="s">
        <v>191</v>
      </c>
      <c r="D8" s="370" t="s">
        <v>191</v>
      </c>
      <c r="E8" s="311" t="s">
        <v>191</v>
      </c>
      <c r="F8" s="311" t="s">
        <v>191</v>
      </c>
      <c r="G8" s="311" t="s">
        <v>191</v>
      </c>
      <c r="H8" s="311" t="s">
        <v>191</v>
      </c>
      <c r="I8" s="311" t="s">
        <v>191</v>
      </c>
      <c r="J8" s="311" t="s">
        <v>191</v>
      </c>
      <c r="K8" s="311" t="s">
        <v>191</v>
      </c>
      <c r="L8" s="311" t="s">
        <v>191</v>
      </c>
      <c r="M8" s="311" t="s">
        <v>191</v>
      </c>
      <c r="N8" s="311" t="s">
        <v>191</v>
      </c>
      <c r="O8" s="311" t="s">
        <v>191</v>
      </c>
      <c r="P8" s="302">
        <v>0</v>
      </c>
      <c r="Q8" s="153" t="s">
        <v>191</v>
      </c>
      <c r="R8" s="302">
        <v>0</v>
      </c>
      <c r="S8" s="98"/>
      <c r="T8" s="98"/>
      <c r="U8" s="98"/>
      <c r="V8" s="98"/>
      <c r="W8" s="98"/>
      <c r="X8" s="98"/>
    </row>
    <row r="9" spans="1:24" s="261" customFormat="1" ht="9.9499999999999993" customHeight="1" x14ac:dyDescent="0.2">
      <c r="A9" s="365"/>
      <c r="B9" s="505"/>
      <c r="C9" s="366"/>
      <c r="D9" s="366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68"/>
      <c r="Q9" s="369"/>
      <c r="R9" s="368"/>
      <c r="S9" s="98"/>
      <c r="T9" s="98"/>
      <c r="U9" s="98"/>
      <c r="V9" s="98"/>
      <c r="W9" s="98"/>
      <c r="X9" s="98"/>
    </row>
    <row r="10" spans="1:24" ht="9.9499999999999993" customHeight="1" x14ac:dyDescent="0.15">
      <c r="A10" s="265" t="s">
        <v>86</v>
      </c>
      <c r="B10" s="506" t="s">
        <v>22</v>
      </c>
      <c r="C10" s="193">
        <v>0</v>
      </c>
      <c r="D10" s="193">
        <v>0</v>
      </c>
      <c r="E10" s="193">
        <v>0</v>
      </c>
      <c r="F10" s="193">
        <v>0</v>
      </c>
      <c r="G10" s="193">
        <v>0</v>
      </c>
      <c r="H10" s="193">
        <v>0</v>
      </c>
      <c r="I10" s="193">
        <v>0</v>
      </c>
      <c r="J10" s="193">
        <v>0</v>
      </c>
      <c r="K10" s="193">
        <v>0</v>
      </c>
      <c r="L10" s="193">
        <v>0</v>
      </c>
      <c r="M10" s="193">
        <v>0</v>
      </c>
      <c r="N10" s="193">
        <v>0</v>
      </c>
      <c r="O10" s="193">
        <v>0</v>
      </c>
      <c r="P10" s="193">
        <v>0</v>
      </c>
      <c r="Q10" s="193">
        <v>0</v>
      </c>
      <c r="R10" s="134">
        <v>0</v>
      </c>
    </row>
    <row r="11" spans="1:24" ht="9.9499999999999993" customHeight="1" x14ac:dyDescent="0.15">
      <c r="A11" s="265"/>
      <c r="B11" s="506" t="s">
        <v>23</v>
      </c>
      <c r="C11" s="193">
        <v>0</v>
      </c>
      <c r="D11" s="193">
        <v>0</v>
      </c>
      <c r="E11" s="193">
        <v>0</v>
      </c>
      <c r="F11" s="193">
        <v>0</v>
      </c>
      <c r="G11" s="193">
        <v>0</v>
      </c>
      <c r="H11" s="193">
        <v>0</v>
      </c>
      <c r="I11" s="193">
        <v>0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93">
        <v>0</v>
      </c>
      <c r="Q11" s="193">
        <v>0</v>
      </c>
      <c r="R11" s="134">
        <v>0</v>
      </c>
    </row>
    <row r="12" spans="1:24" ht="9.9499999999999993" customHeight="1" x14ac:dyDescent="0.15">
      <c r="A12" s="266" t="s">
        <v>87</v>
      </c>
      <c r="B12" s="507" t="s">
        <v>22</v>
      </c>
      <c r="C12" s="269">
        <v>0</v>
      </c>
      <c r="D12" s="269">
        <v>0</v>
      </c>
      <c r="E12" s="269">
        <v>0</v>
      </c>
      <c r="F12" s="269">
        <v>0</v>
      </c>
      <c r="G12" s="269">
        <v>0</v>
      </c>
      <c r="H12" s="269">
        <v>0</v>
      </c>
      <c r="I12" s="269">
        <v>0</v>
      </c>
      <c r="J12" s="269">
        <v>0</v>
      </c>
      <c r="K12" s="269">
        <v>0</v>
      </c>
      <c r="L12" s="269">
        <v>0</v>
      </c>
      <c r="M12" s="269">
        <v>0</v>
      </c>
      <c r="N12" s="269">
        <v>0</v>
      </c>
      <c r="O12" s="269">
        <v>0</v>
      </c>
      <c r="P12" s="270">
        <v>0</v>
      </c>
      <c r="Q12" s="193">
        <v>0</v>
      </c>
      <c r="R12" s="134">
        <v>0</v>
      </c>
    </row>
    <row r="13" spans="1:24" ht="9.9499999999999993" customHeight="1" x14ac:dyDescent="0.15">
      <c r="A13" s="266"/>
      <c r="B13" s="507" t="s">
        <v>23</v>
      </c>
      <c r="C13" s="269">
        <v>0</v>
      </c>
      <c r="D13" s="269">
        <v>0</v>
      </c>
      <c r="E13" s="269">
        <v>0</v>
      </c>
      <c r="F13" s="269">
        <v>0</v>
      </c>
      <c r="G13" s="269">
        <v>0</v>
      </c>
      <c r="H13" s="269">
        <v>0</v>
      </c>
      <c r="I13" s="269">
        <v>0</v>
      </c>
      <c r="J13" s="269">
        <v>0</v>
      </c>
      <c r="K13" s="269">
        <v>0</v>
      </c>
      <c r="L13" s="269">
        <v>0</v>
      </c>
      <c r="M13" s="269">
        <v>0</v>
      </c>
      <c r="N13" s="269">
        <v>0</v>
      </c>
      <c r="O13" s="269">
        <v>0</v>
      </c>
      <c r="P13" s="270">
        <v>0</v>
      </c>
      <c r="Q13" s="193">
        <v>0</v>
      </c>
      <c r="R13" s="134">
        <v>0</v>
      </c>
    </row>
    <row r="14" spans="1:24" ht="9.9499999999999993" customHeight="1" x14ac:dyDescent="0.15">
      <c r="A14" s="266" t="s">
        <v>88</v>
      </c>
      <c r="B14" s="506" t="s">
        <v>22</v>
      </c>
      <c r="C14" s="269">
        <v>0</v>
      </c>
      <c r="D14" s="269">
        <v>0</v>
      </c>
      <c r="E14" s="269">
        <v>0</v>
      </c>
      <c r="F14" s="269">
        <v>0</v>
      </c>
      <c r="G14" s="269">
        <v>0</v>
      </c>
      <c r="H14" s="269">
        <v>0</v>
      </c>
      <c r="I14" s="269">
        <v>0</v>
      </c>
      <c r="J14" s="269">
        <v>0</v>
      </c>
      <c r="K14" s="269">
        <v>0</v>
      </c>
      <c r="L14" s="269">
        <v>0</v>
      </c>
      <c r="M14" s="269">
        <v>0</v>
      </c>
      <c r="N14" s="269">
        <v>0</v>
      </c>
      <c r="O14" s="269">
        <v>0</v>
      </c>
      <c r="P14" s="270">
        <v>0</v>
      </c>
      <c r="Q14" s="193">
        <v>0</v>
      </c>
      <c r="R14" s="134">
        <v>0</v>
      </c>
    </row>
    <row r="15" spans="1:24" ht="9.9499999999999993" customHeight="1" x14ac:dyDescent="0.15">
      <c r="A15" s="266"/>
      <c r="B15" s="506" t="s">
        <v>23</v>
      </c>
      <c r="C15" s="269">
        <v>0</v>
      </c>
      <c r="D15" s="269">
        <v>0</v>
      </c>
      <c r="E15" s="269">
        <v>0</v>
      </c>
      <c r="F15" s="269">
        <v>0</v>
      </c>
      <c r="G15" s="269">
        <v>0</v>
      </c>
      <c r="H15" s="269">
        <v>0</v>
      </c>
      <c r="I15" s="269">
        <v>0</v>
      </c>
      <c r="J15" s="269">
        <v>0</v>
      </c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70">
        <v>0</v>
      </c>
      <c r="Q15" s="193">
        <v>0</v>
      </c>
      <c r="R15" s="134">
        <v>0</v>
      </c>
    </row>
    <row r="16" spans="1:24" ht="9.9499999999999993" customHeight="1" x14ac:dyDescent="0.15">
      <c r="A16" s="266" t="s">
        <v>89</v>
      </c>
      <c r="B16" s="506" t="s">
        <v>22</v>
      </c>
      <c r="C16" s="269">
        <v>0</v>
      </c>
      <c r="D16" s="269">
        <v>0</v>
      </c>
      <c r="E16" s="269">
        <v>0</v>
      </c>
      <c r="F16" s="269">
        <v>0</v>
      </c>
      <c r="G16" s="269">
        <v>0</v>
      </c>
      <c r="H16" s="269">
        <v>0</v>
      </c>
      <c r="I16" s="269">
        <v>0</v>
      </c>
      <c r="J16" s="269">
        <v>0</v>
      </c>
      <c r="K16" s="269">
        <v>0</v>
      </c>
      <c r="L16" s="269">
        <v>0</v>
      </c>
      <c r="M16" s="269">
        <v>0</v>
      </c>
      <c r="N16" s="269">
        <v>0</v>
      </c>
      <c r="O16" s="269">
        <v>0</v>
      </c>
      <c r="P16" s="270">
        <v>0</v>
      </c>
      <c r="Q16" s="193">
        <v>0</v>
      </c>
      <c r="R16" s="134">
        <v>0</v>
      </c>
    </row>
    <row r="17" spans="1:18" ht="9.9499999999999993" customHeight="1" x14ac:dyDescent="0.15">
      <c r="A17" s="266"/>
      <c r="B17" s="506" t="s">
        <v>23</v>
      </c>
      <c r="C17" s="269">
        <v>0</v>
      </c>
      <c r="D17" s="269">
        <v>0</v>
      </c>
      <c r="E17" s="269">
        <v>0</v>
      </c>
      <c r="F17" s="269">
        <v>0</v>
      </c>
      <c r="G17" s="269">
        <v>0</v>
      </c>
      <c r="H17" s="269">
        <v>0</v>
      </c>
      <c r="I17" s="269">
        <v>0</v>
      </c>
      <c r="J17" s="269">
        <v>0</v>
      </c>
      <c r="K17" s="269">
        <v>0</v>
      </c>
      <c r="L17" s="269">
        <v>0</v>
      </c>
      <c r="M17" s="269">
        <v>0</v>
      </c>
      <c r="N17" s="269">
        <v>0</v>
      </c>
      <c r="O17" s="269">
        <v>0</v>
      </c>
      <c r="P17" s="270">
        <v>0</v>
      </c>
      <c r="Q17" s="193">
        <v>0</v>
      </c>
      <c r="R17" s="134">
        <v>0</v>
      </c>
    </row>
    <row r="18" spans="1:18" ht="9.9499999999999993" customHeight="1" x14ac:dyDescent="0.15">
      <c r="A18" s="266" t="s">
        <v>105</v>
      </c>
      <c r="B18" s="507" t="s">
        <v>22</v>
      </c>
      <c r="C18" s="270">
        <v>0</v>
      </c>
      <c r="D18" s="270">
        <v>0</v>
      </c>
      <c r="E18" s="270">
        <v>0</v>
      </c>
      <c r="F18" s="270">
        <v>0</v>
      </c>
      <c r="G18" s="270">
        <v>0</v>
      </c>
      <c r="H18" s="270">
        <v>0</v>
      </c>
      <c r="I18" s="270">
        <v>0</v>
      </c>
      <c r="J18" s="270">
        <v>0</v>
      </c>
      <c r="K18" s="270">
        <v>0</v>
      </c>
      <c r="L18" s="270">
        <v>0</v>
      </c>
      <c r="M18" s="270">
        <v>0</v>
      </c>
      <c r="N18" s="270">
        <v>0</v>
      </c>
      <c r="O18" s="270">
        <v>0</v>
      </c>
      <c r="P18" s="302">
        <v>13</v>
      </c>
      <c r="Q18" s="193">
        <v>0</v>
      </c>
      <c r="R18" s="134">
        <v>13</v>
      </c>
    </row>
    <row r="19" spans="1:18" ht="9.9499999999999993" customHeight="1" x14ac:dyDescent="0.15">
      <c r="A19" s="266"/>
      <c r="B19" s="507" t="s">
        <v>23</v>
      </c>
      <c r="C19" s="270">
        <v>0</v>
      </c>
      <c r="D19" s="270">
        <v>0</v>
      </c>
      <c r="E19" s="270">
        <v>0</v>
      </c>
      <c r="F19" s="270">
        <v>0</v>
      </c>
      <c r="G19" s="270">
        <v>0</v>
      </c>
      <c r="H19" s="270">
        <v>0</v>
      </c>
      <c r="I19" s="270">
        <v>0</v>
      </c>
      <c r="J19" s="270">
        <v>0</v>
      </c>
      <c r="K19" s="270">
        <v>0</v>
      </c>
      <c r="L19" s="270">
        <v>0</v>
      </c>
      <c r="M19" s="270">
        <v>0</v>
      </c>
      <c r="N19" s="270">
        <v>0</v>
      </c>
      <c r="O19" s="270">
        <v>0</v>
      </c>
      <c r="P19" s="302">
        <v>0</v>
      </c>
      <c r="Q19" s="193">
        <v>0</v>
      </c>
      <c r="R19" s="134">
        <v>0</v>
      </c>
    </row>
    <row r="20" spans="1:18" ht="9.9499999999999993" customHeight="1" x14ac:dyDescent="0.15">
      <c r="A20" s="267" t="s">
        <v>150</v>
      </c>
      <c r="B20" s="508" t="s">
        <v>22</v>
      </c>
      <c r="C20" s="250">
        <v>0</v>
      </c>
      <c r="D20" s="250">
        <v>0</v>
      </c>
      <c r="E20" s="250">
        <v>0</v>
      </c>
      <c r="F20" s="250">
        <v>0</v>
      </c>
      <c r="G20" s="250">
        <v>0</v>
      </c>
      <c r="H20" s="250">
        <v>0</v>
      </c>
      <c r="I20" s="250">
        <v>0</v>
      </c>
      <c r="J20" s="250">
        <v>0</v>
      </c>
      <c r="K20" s="250">
        <v>0</v>
      </c>
      <c r="L20" s="250">
        <v>0</v>
      </c>
      <c r="M20" s="250">
        <v>0</v>
      </c>
      <c r="N20" s="250">
        <v>0</v>
      </c>
      <c r="O20" s="250">
        <v>0</v>
      </c>
      <c r="P20" s="252">
        <v>13</v>
      </c>
      <c r="Q20" s="252">
        <v>0</v>
      </c>
      <c r="R20" s="252">
        <v>13</v>
      </c>
    </row>
    <row r="21" spans="1:18" ht="9.9499999999999993" customHeight="1" x14ac:dyDescent="0.15">
      <c r="A21" s="268"/>
      <c r="B21" s="509" t="s">
        <v>23</v>
      </c>
      <c r="C21" s="251">
        <v>0</v>
      </c>
      <c r="D21" s="251">
        <v>0</v>
      </c>
      <c r="E21" s="251">
        <v>0</v>
      </c>
      <c r="F21" s="251">
        <v>0</v>
      </c>
      <c r="G21" s="251">
        <v>0</v>
      </c>
      <c r="H21" s="251">
        <v>0</v>
      </c>
      <c r="I21" s="251">
        <v>0</v>
      </c>
      <c r="J21" s="251">
        <v>0</v>
      </c>
      <c r="K21" s="251">
        <v>0</v>
      </c>
      <c r="L21" s="251">
        <v>0</v>
      </c>
      <c r="M21" s="251">
        <v>0</v>
      </c>
      <c r="N21" s="251">
        <v>0</v>
      </c>
      <c r="O21" s="251">
        <v>0</v>
      </c>
      <c r="P21" s="253">
        <v>0</v>
      </c>
      <c r="Q21" s="253">
        <v>0</v>
      </c>
      <c r="R21" s="253">
        <v>0</v>
      </c>
    </row>
    <row r="22" spans="1:18" ht="11.25" customHeight="1" x14ac:dyDescent="0.15">
      <c r="B22" s="203"/>
    </row>
    <row r="23" spans="1:18" ht="11.25" customHeight="1" x14ac:dyDescent="0.15"/>
    <row r="24" spans="1:18" ht="11.25" customHeight="1" x14ac:dyDescent="0.15"/>
    <row r="25" spans="1:18" ht="11.25" customHeight="1" x14ac:dyDescent="0.15"/>
    <row r="26" spans="1:18" ht="11.25" customHeight="1" x14ac:dyDescent="0.15"/>
    <row r="27" spans="1:18" ht="11.25" customHeight="1" x14ac:dyDescent="0.15"/>
    <row r="28" spans="1:18" ht="11.25" customHeight="1" x14ac:dyDescent="0.15"/>
    <row r="29" spans="1:18" ht="11.25" customHeight="1" x14ac:dyDescent="0.15"/>
    <row r="30" spans="1:18" ht="11.25" customHeight="1" x14ac:dyDescent="0.15"/>
    <row r="31" spans="1:18" ht="11.25" customHeight="1" x14ac:dyDescent="0.15"/>
    <row r="32" spans="1:18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  <row r="38" ht="11.25" customHeight="1" x14ac:dyDescent="0.15"/>
    <row r="39" ht="11.25" customHeight="1" x14ac:dyDescent="0.15"/>
    <row r="40" ht="11.25" customHeight="1" x14ac:dyDescent="0.15"/>
    <row r="41" ht="11.25" customHeight="1" x14ac:dyDescent="0.15"/>
    <row r="42" ht="11.25" customHeight="1" x14ac:dyDescent="0.15"/>
    <row r="43" ht="11.25" customHeight="1" x14ac:dyDescent="0.15"/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.31496062992125984" footer="0.31496062992125984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37"/>
  <sheetViews>
    <sheetView zoomScaleNormal="100" workbookViewId="0">
      <selection sqref="A1:O1"/>
    </sheetView>
  </sheetViews>
  <sheetFormatPr baseColWidth="10" defaultRowHeight="9" x14ac:dyDescent="0.15"/>
  <cols>
    <col min="1" max="1" width="17.28515625" style="265" customWidth="1"/>
    <col min="2" max="2" width="2.7109375" style="203" bestFit="1" customWidth="1"/>
    <col min="3" max="15" width="6.7109375" style="193" customWidth="1"/>
    <col min="16" max="16384" width="11.42578125" style="134"/>
  </cols>
  <sheetData>
    <row r="1" spans="1:18" ht="12.75" x14ac:dyDescent="0.15">
      <c r="A1" s="517" t="s">
        <v>175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256"/>
      <c r="Q1" s="256"/>
      <c r="R1" s="256"/>
    </row>
    <row r="2" spans="1:18" ht="12.75" x14ac:dyDescent="0.15">
      <c r="A2" s="517" t="s">
        <v>127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256"/>
      <c r="Q2" s="256"/>
      <c r="R2" s="256"/>
    </row>
    <row r="3" spans="1:18" ht="12.75" x14ac:dyDescent="0.15">
      <c r="A3" s="518" t="s">
        <v>173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  <c r="L3" s="518"/>
      <c r="M3" s="518"/>
      <c r="N3" s="518"/>
      <c r="O3" s="518"/>
      <c r="P3" s="257"/>
      <c r="Q3" s="257"/>
      <c r="R3" s="257"/>
    </row>
    <row r="4" spans="1:18" ht="11.25" customHeight="1" x14ac:dyDescent="0.15">
      <c r="A4" s="518" t="s">
        <v>131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257"/>
      <c r="Q4" s="257"/>
      <c r="R4" s="257"/>
    </row>
    <row r="5" spans="1:18" ht="11.25" customHeight="1" x14ac:dyDescent="0.15"/>
    <row r="6" spans="1:18" s="103" customFormat="1" ht="12.2" customHeight="1" x14ac:dyDescent="0.2">
      <c r="A6" s="274" t="s">
        <v>3</v>
      </c>
      <c r="B6" s="275"/>
      <c r="C6" s="277" t="s">
        <v>93</v>
      </c>
      <c r="D6" s="277" t="s">
        <v>128</v>
      </c>
      <c r="E6" s="277" t="s">
        <v>95</v>
      </c>
      <c r="F6" s="277" t="s">
        <v>96</v>
      </c>
      <c r="G6" s="277" t="s">
        <v>97</v>
      </c>
      <c r="H6" s="277" t="s">
        <v>98</v>
      </c>
      <c r="I6" s="277" t="s">
        <v>99</v>
      </c>
      <c r="J6" s="277" t="s">
        <v>100</v>
      </c>
      <c r="K6" s="277" t="s">
        <v>101</v>
      </c>
      <c r="L6" s="277" t="s">
        <v>102</v>
      </c>
      <c r="M6" s="277" t="s">
        <v>103</v>
      </c>
      <c r="N6" s="277" t="s">
        <v>104</v>
      </c>
      <c r="O6" s="76" t="s">
        <v>140</v>
      </c>
    </row>
    <row r="7" spans="1:18" s="103" customFormat="1" ht="9.9499999999999993" customHeight="1" x14ac:dyDescent="0.15">
      <c r="A7" s="306" t="s">
        <v>84</v>
      </c>
      <c r="B7" s="305" t="s">
        <v>22</v>
      </c>
      <c r="C7" s="92" t="s">
        <v>191</v>
      </c>
      <c r="D7" s="92" t="s">
        <v>191</v>
      </c>
      <c r="E7" s="92" t="s">
        <v>191</v>
      </c>
      <c r="F7" s="307">
        <v>6</v>
      </c>
      <c r="G7" s="92" t="s">
        <v>191</v>
      </c>
      <c r="H7" s="307">
        <v>5</v>
      </c>
      <c r="I7" s="307">
        <v>2</v>
      </c>
      <c r="J7" s="375" t="s">
        <v>191</v>
      </c>
      <c r="K7" s="375" t="s">
        <v>191</v>
      </c>
      <c r="L7" s="375" t="s">
        <v>191</v>
      </c>
      <c r="M7" s="375" t="s">
        <v>191</v>
      </c>
      <c r="N7" s="375" t="s">
        <v>191</v>
      </c>
      <c r="O7" s="80">
        <v>13</v>
      </c>
    </row>
    <row r="8" spans="1:18" s="103" customFormat="1" ht="9.9499999999999993" customHeight="1" x14ac:dyDescent="0.15">
      <c r="A8" s="306" t="s">
        <v>84</v>
      </c>
      <c r="B8" s="305" t="s">
        <v>23</v>
      </c>
      <c r="C8" s="92" t="s">
        <v>191</v>
      </c>
      <c r="D8" s="92" t="s">
        <v>191</v>
      </c>
      <c r="E8" s="92" t="s">
        <v>191</v>
      </c>
      <c r="F8" s="92" t="s">
        <v>191</v>
      </c>
      <c r="G8" s="92" t="s">
        <v>191</v>
      </c>
      <c r="H8" s="92" t="s">
        <v>191</v>
      </c>
      <c r="I8" s="92" t="s">
        <v>191</v>
      </c>
      <c r="J8" s="375" t="s">
        <v>191</v>
      </c>
      <c r="K8" s="375" t="s">
        <v>191</v>
      </c>
      <c r="L8" s="375" t="s">
        <v>191</v>
      </c>
      <c r="M8" s="375" t="s">
        <v>191</v>
      </c>
      <c r="N8" s="375" t="s">
        <v>191</v>
      </c>
      <c r="O8" s="80">
        <v>0</v>
      </c>
    </row>
    <row r="9" spans="1:18" ht="9.9499999999999993" customHeight="1" x14ac:dyDescent="0.15">
      <c r="A9" s="371"/>
      <c r="B9" s="372"/>
      <c r="C9" s="373"/>
      <c r="D9" s="373"/>
      <c r="E9" s="373"/>
      <c r="F9" s="373"/>
      <c r="G9" s="373"/>
      <c r="H9" s="373"/>
      <c r="I9" s="373"/>
      <c r="J9" s="373"/>
      <c r="K9" s="374"/>
      <c r="L9" s="374"/>
      <c r="M9" s="374"/>
      <c r="N9" s="374"/>
      <c r="O9" s="376">
        <v>0</v>
      </c>
    </row>
    <row r="10" spans="1:18" ht="9.9499999999999993" customHeight="1" x14ac:dyDescent="0.15">
      <c r="A10" s="276" t="s">
        <v>86</v>
      </c>
      <c r="B10" s="272" t="s">
        <v>22</v>
      </c>
      <c r="C10" s="278">
        <v>0</v>
      </c>
      <c r="D10" s="278">
        <v>0</v>
      </c>
      <c r="E10" s="278">
        <v>0</v>
      </c>
      <c r="F10" s="278">
        <v>0</v>
      </c>
      <c r="G10" s="278">
        <v>0</v>
      </c>
      <c r="H10" s="278">
        <v>0</v>
      </c>
      <c r="I10" s="278">
        <v>0</v>
      </c>
      <c r="J10" s="278">
        <v>0</v>
      </c>
      <c r="K10" s="193">
        <v>0</v>
      </c>
      <c r="L10" s="193">
        <v>0</v>
      </c>
      <c r="M10" s="193">
        <v>0</v>
      </c>
      <c r="N10" s="193">
        <v>0</v>
      </c>
      <c r="O10" s="80">
        <v>0</v>
      </c>
    </row>
    <row r="11" spans="1:18" ht="9.9499999999999993" customHeight="1" x14ac:dyDescent="0.15">
      <c r="A11" s="276"/>
      <c r="B11" s="272" t="s">
        <v>23</v>
      </c>
      <c r="C11" s="278">
        <v>0</v>
      </c>
      <c r="D11" s="278">
        <v>0</v>
      </c>
      <c r="E11" s="278">
        <v>0</v>
      </c>
      <c r="F11" s="278">
        <v>0</v>
      </c>
      <c r="G11" s="278">
        <v>0</v>
      </c>
      <c r="H11" s="278">
        <v>0</v>
      </c>
      <c r="I11" s="278">
        <v>0</v>
      </c>
      <c r="J11" s="278">
        <v>0</v>
      </c>
      <c r="K11" s="193">
        <v>0</v>
      </c>
      <c r="L11" s="193">
        <v>0</v>
      </c>
      <c r="M11" s="193">
        <v>0</v>
      </c>
      <c r="N11" s="193">
        <v>0</v>
      </c>
      <c r="O11" s="80">
        <v>0</v>
      </c>
    </row>
    <row r="12" spans="1:18" ht="9.9499999999999993" customHeight="1" x14ac:dyDescent="0.15">
      <c r="A12" s="276" t="s">
        <v>87</v>
      </c>
      <c r="B12" s="272" t="s">
        <v>22</v>
      </c>
      <c r="C12" s="278">
        <v>0</v>
      </c>
      <c r="D12" s="278">
        <v>0</v>
      </c>
      <c r="E12" s="278">
        <v>0</v>
      </c>
      <c r="F12" s="278">
        <v>0</v>
      </c>
      <c r="G12" s="278">
        <v>0</v>
      </c>
      <c r="H12" s="278">
        <v>0</v>
      </c>
      <c r="I12" s="278">
        <v>0</v>
      </c>
      <c r="J12" s="278">
        <v>0</v>
      </c>
      <c r="K12" s="193">
        <v>0</v>
      </c>
      <c r="L12" s="193">
        <v>0</v>
      </c>
      <c r="M12" s="193">
        <v>0</v>
      </c>
      <c r="N12" s="193">
        <v>0</v>
      </c>
      <c r="O12" s="80">
        <v>0</v>
      </c>
    </row>
    <row r="13" spans="1:18" ht="9.9499999999999993" customHeight="1" x14ac:dyDescent="0.15">
      <c r="A13" s="276"/>
      <c r="B13" s="272" t="s">
        <v>23</v>
      </c>
      <c r="C13" s="278">
        <v>0</v>
      </c>
      <c r="D13" s="278">
        <v>0</v>
      </c>
      <c r="E13" s="278">
        <v>0</v>
      </c>
      <c r="F13" s="278">
        <v>0</v>
      </c>
      <c r="G13" s="278">
        <v>0</v>
      </c>
      <c r="H13" s="278">
        <v>0</v>
      </c>
      <c r="I13" s="278">
        <v>0</v>
      </c>
      <c r="J13" s="278">
        <v>0</v>
      </c>
      <c r="K13" s="193">
        <v>0</v>
      </c>
      <c r="L13" s="193">
        <v>0</v>
      </c>
      <c r="M13" s="193">
        <v>0</v>
      </c>
      <c r="N13" s="193">
        <v>0</v>
      </c>
      <c r="O13" s="80">
        <v>0</v>
      </c>
    </row>
    <row r="14" spans="1:18" ht="9.9499999999999993" customHeight="1" x14ac:dyDescent="0.15">
      <c r="A14" s="276" t="s">
        <v>88</v>
      </c>
      <c r="B14" s="272" t="s">
        <v>22</v>
      </c>
      <c r="C14" s="278">
        <v>0</v>
      </c>
      <c r="D14" s="278">
        <v>0</v>
      </c>
      <c r="E14" s="278">
        <v>0</v>
      </c>
      <c r="F14" s="278">
        <v>0</v>
      </c>
      <c r="G14" s="278">
        <v>0</v>
      </c>
      <c r="H14" s="278">
        <v>0</v>
      </c>
      <c r="I14" s="278">
        <v>0</v>
      </c>
      <c r="J14" s="278">
        <v>0</v>
      </c>
      <c r="K14" s="193">
        <v>0</v>
      </c>
      <c r="L14" s="193">
        <v>0</v>
      </c>
      <c r="M14" s="193">
        <v>0</v>
      </c>
      <c r="N14" s="193">
        <v>0</v>
      </c>
      <c r="O14" s="80">
        <v>0</v>
      </c>
    </row>
    <row r="15" spans="1:18" ht="9.9499999999999993" customHeight="1" x14ac:dyDescent="0.15">
      <c r="A15" s="276"/>
      <c r="B15" s="272" t="s">
        <v>23</v>
      </c>
      <c r="C15" s="278">
        <v>0</v>
      </c>
      <c r="D15" s="278">
        <v>0</v>
      </c>
      <c r="E15" s="278">
        <v>0</v>
      </c>
      <c r="F15" s="278">
        <v>0</v>
      </c>
      <c r="G15" s="278">
        <v>0</v>
      </c>
      <c r="H15" s="278">
        <v>0</v>
      </c>
      <c r="I15" s="278">
        <v>0</v>
      </c>
      <c r="J15" s="278">
        <v>0</v>
      </c>
      <c r="K15" s="193">
        <v>0</v>
      </c>
      <c r="L15" s="193">
        <v>0</v>
      </c>
      <c r="M15" s="193">
        <v>0</v>
      </c>
      <c r="N15" s="193">
        <v>0</v>
      </c>
      <c r="O15" s="80">
        <v>0</v>
      </c>
    </row>
    <row r="16" spans="1:18" ht="9.9499999999999993" customHeight="1" x14ac:dyDescent="0.15">
      <c r="A16" s="276" t="s">
        <v>89</v>
      </c>
      <c r="B16" s="272" t="s">
        <v>22</v>
      </c>
      <c r="C16" s="278">
        <v>0</v>
      </c>
      <c r="D16" s="278">
        <v>0</v>
      </c>
      <c r="E16" s="278">
        <v>0</v>
      </c>
      <c r="F16" s="278">
        <v>0</v>
      </c>
      <c r="G16" s="278">
        <v>0</v>
      </c>
      <c r="H16" s="278">
        <v>0</v>
      </c>
      <c r="I16" s="278">
        <v>0</v>
      </c>
      <c r="J16" s="278">
        <v>0</v>
      </c>
      <c r="K16" s="193">
        <v>0</v>
      </c>
      <c r="L16" s="193">
        <v>0</v>
      </c>
      <c r="M16" s="193">
        <v>0</v>
      </c>
      <c r="N16" s="193">
        <v>0</v>
      </c>
      <c r="O16" s="80">
        <v>0</v>
      </c>
    </row>
    <row r="17" spans="1:15" ht="9.9499999999999993" customHeight="1" x14ac:dyDescent="0.15">
      <c r="A17" s="276"/>
      <c r="B17" s="272" t="s">
        <v>23</v>
      </c>
      <c r="C17" s="278">
        <v>0</v>
      </c>
      <c r="D17" s="278">
        <v>0</v>
      </c>
      <c r="E17" s="278">
        <v>0</v>
      </c>
      <c r="F17" s="278">
        <v>0</v>
      </c>
      <c r="G17" s="278">
        <v>0</v>
      </c>
      <c r="H17" s="278">
        <v>0</v>
      </c>
      <c r="I17" s="278">
        <v>0</v>
      </c>
      <c r="J17" s="278">
        <v>0</v>
      </c>
      <c r="K17" s="193">
        <v>0</v>
      </c>
      <c r="L17" s="193">
        <v>0</v>
      </c>
      <c r="M17" s="193">
        <v>0</v>
      </c>
      <c r="N17" s="193">
        <v>0</v>
      </c>
      <c r="O17" s="80">
        <v>0</v>
      </c>
    </row>
    <row r="18" spans="1:15" ht="9.9499999999999993" customHeight="1" x14ac:dyDescent="0.15">
      <c r="A18" s="273" t="s">
        <v>105</v>
      </c>
      <c r="B18" s="272" t="s">
        <v>22</v>
      </c>
      <c r="C18" s="271">
        <v>0</v>
      </c>
      <c r="D18" s="271">
        <v>0</v>
      </c>
      <c r="E18" s="271">
        <v>0</v>
      </c>
      <c r="F18" s="307">
        <v>6</v>
      </c>
      <c r="G18" s="103">
        <v>0</v>
      </c>
      <c r="H18" s="307">
        <v>5</v>
      </c>
      <c r="I18" s="307">
        <v>2</v>
      </c>
      <c r="J18" s="271">
        <v>0</v>
      </c>
      <c r="K18" s="193">
        <v>0</v>
      </c>
      <c r="L18" s="193">
        <v>0</v>
      </c>
      <c r="M18" s="193">
        <v>0</v>
      </c>
      <c r="N18" s="193">
        <v>0</v>
      </c>
      <c r="O18" s="80">
        <v>13</v>
      </c>
    </row>
    <row r="19" spans="1:15" ht="9.9499999999999993" customHeight="1" x14ac:dyDescent="0.15">
      <c r="A19" s="273"/>
      <c r="B19" s="272" t="s">
        <v>23</v>
      </c>
      <c r="C19" s="271">
        <v>0</v>
      </c>
      <c r="D19" s="271">
        <v>0</v>
      </c>
      <c r="E19" s="271">
        <v>0</v>
      </c>
      <c r="F19" s="307">
        <v>0</v>
      </c>
      <c r="G19" s="103">
        <v>0</v>
      </c>
      <c r="H19" s="307">
        <v>0</v>
      </c>
      <c r="I19" s="307">
        <v>0</v>
      </c>
      <c r="J19" s="271">
        <v>0</v>
      </c>
      <c r="K19" s="193">
        <v>0</v>
      </c>
      <c r="L19" s="193">
        <v>0</v>
      </c>
      <c r="M19" s="193">
        <v>0</v>
      </c>
      <c r="N19" s="193">
        <v>0</v>
      </c>
      <c r="O19" s="80">
        <v>0</v>
      </c>
    </row>
    <row r="20" spans="1:15" ht="9.9499999999999993" customHeight="1" x14ac:dyDescent="0.15">
      <c r="A20" s="267" t="s">
        <v>150</v>
      </c>
      <c r="B20" s="279" t="s">
        <v>22</v>
      </c>
      <c r="C20" s="280">
        <v>0</v>
      </c>
      <c r="D20" s="280">
        <v>0</v>
      </c>
      <c r="E20" s="280">
        <v>0</v>
      </c>
      <c r="F20" s="280">
        <v>6</v>
      </c>
      <c r="G20" s="280">
        <v>0</v>
      </c>
      <c r="H20" s="280">
        <v>5</v>
      </c>
      <c r="I20" s="280">
        <v>2</v>
      </c>
      <c r="J20" s="280">
        <v>0</v>
      </c>
      <c r="K20" s="280">
        <v>0</v>
      </c>
      <c r="L20" s="280">
        <v>0</v>
      </c>
      <c r="M20" s="280">
        <v>0</v>
      </c>
      <c r="N20" s="280">
        <v>0</v>
      </c>
      <c r="O20" s="84">
        <v>13</v>
      </c>
    </row>
    <row r="21" spans="1:15" ht="9.9499999999999993" customHeight="1" x14ac:dyDescent="0.15">
      <c r="A21" s="268"/>
      <c r="B21" s="281" t="s">
        <v>23</v>
      </c>
      <c r="C21" s="282">
        <v>0</v>
      </c>
      <c r="D21" s="282">
        <v>0</v>
      </c>
      <c r="E21" s="282">
        <v>0</v>
      </c>
      <c r="F21" s="282">
        <v>0</v>
      </c>
      <c r="G21" s="282">
        <v>0</v>
      </c>
      <c r="H21" s="282">
        <v>0</v>
      </c>
      <c r="I21" s="282">
        <v>0</v>
      </c>
      <c r="J21" s="282">
        <v>0</v>
      </c>
      <c r="K21" s="282">
        <v>0</v>
      </c>
      <c r="L21" s="282">
        <v>0</v>
      </c>
      <c r="M21" s="282">
        <v>0</v>
      </c>
      <c r="N21" s="282">
        <v>0</v>
      </c>
      <c r="O21" s="282">
        <v>0</v>
      </c>
    </row>
    <row r="22" spans="1:15" ht="11.25" customHeight="1" x14ac:dyDescent="0.15"/>
    <row r="23" spans="1:15" ht="11.25" customHeight="1" x14ac:dyDescent="0.15"/>
    <row r="24" spans="1:15" ht="11.25" customHeight="1" x14ac:dyDescent="0.15"/>
    <row r="25" spans="1:15" ht="11.25" customHeight="1" x14ac:dyDescent="0.15"/>
    <row r="26" spans="1:15" ht="11.25" customHeight="1" x14ac:dyDescent="0.15"/>
    <row r="27" spans="1:15" ht="11.25" customHeight="1" x14ac:dyDescent="0.15"/>
    <row r="28" spans="1:15" ht="11.25" customHeight="1" x14ac:dyDescent="0.15"/>
    <row r="29" spans="1:15" ht="11.25" customHeight="1" x14ac:dyDescent="0.15"/>
    <row r="30" spans="1:15" ht="11.25" customHeight="1" x14ac:dyDescent="0.15"/>
    <row r="31" spans="1:15" ht="11.25" customHeight="1" x14ac:dyDescent="0.15"/>
    <row r="32" spans="1:15" ht="11.25" customHeight="1" x14ac:dyDescent="0.15"/>
    <row r="33" ht="11.25" customHeight="1" x14ac:dyDescent="0.15"/>
    <row r="34" ht="11.25" customHeight="1" x14ac:dyDescent="0.15"/>
    <row r="35" ht="11.25" customHeight="1" x14ac:dyDescent="0.15"/>
    <row r="36" ht="11.25" customHeight="1" x14ac:dyDescent="0.15"/>
    <row r="37" ht="11.25" customHeight="1" x14ac:dyDescent="0.15"/>
  </sheetData>
  <mergeCells count="4">
    <mergeCell ref="A1:O1"/>
    <mergeCell ref="A2:O2"/>
    <mergeCell ref="A3:O3"/>
    <mergeCell ref="A4:O4"/>
  </mergeCells>
  <printOptions horizontalCentered="1"/>
  <pageMargins left="0.59055118110236227" right="0" top="0.39370078740157483" bottom="0.59055118110236227" header="0.31496062992125984" footer="0.31496062992125984"/>
  <pageSetup scale="91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37"/>
  <sheetViews>
    <sheetView zoomScaleNormal="100" workbookViewId="0">
      <selection sqref="A1:R1"/>
    </sheetView>
  </sheetViews>
  <sheetFormatPr baseColWidth="10" defaultRowHeight="15" x14ac:dyDescent="0.25"/>
  <cols>
    <col min="1" max="1" width="20.28515625" bestFit="1" customWidth="1"/>
    <col min="2" max="2" width="2.7109375" style="129" bestFit="1" customWidth="1"/>
    <col min="3" max="18" width="6.7109375" customWidth="1"/>
  </cols>
  <sheetData>
    <row r="1" spans="1:19" s="20" customFormat="1" ht="12.75" customHeight="1" x14ac:dyDescent="0.25">
      <c r="A1" s="516" t="s">
        <v>175</v>
      </c>
      <c r="B1" s="516"/>
      <c r="C1" s="516"/>
      <c r="D1" s="516"/>
      <c r="E1" s="516"/>
      <c r="F1" s="516"/>
      <c r="G1" s="516"/>
      <c r="H1" s="516"/>
      <c r="I1" s="516"/>
      <c r="J1" s="516"/>
      <c r="K1" s="516"/>
      <c r="L1" s="516"/>
      <c r="M1" s="516"/>
      <c r="N1" s="516"/>
      <c r="O1" s="516"/>
      <c r="P1" s="516"/>
      <c r="Q1" s="516"/>
      <c r="R1" s="516"/>
    </row>
    <row r="2" spans="1:19" s="20" customFormat="1" ht="12.75" customHeight="1" x14ac:dyDescent="0.25">
      <c r="A2" s="516" t="s">
        <v>129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</row>
    <row r="3" spans="1:19" s="20" customFormat="1" ht="12.75" customHeight="1" x14ac:dyDescent="0.25">
      <c r="A3" s="515" t="s">
        <v>137</v>
      </c>
      <c r="B3" s="515"/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</row>
    <row r="4" spans="1:19" s="20" customFormat="1" ht="12.75" customHeight="1" x14ac:dyDescent="0.25">
      <c r="A4" s="515" t="s">
        <v>131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</row>
    <row r="5" spans="1:19" s="20" customFormat="1" ht="12.75" customHeight="1" x14ac:dyDescent="0.25">
      <c r="B5" s="21"/>
    </row>
    <row r="6" spans="1:19" s="42" customFormat="1" ht="12.2" customHeight="1" x14ac:dyDescent="0.25">
      <c r="A6" s="199" t="s">
        <v>107</v>
      </c>
      <c r="B6" s="200"/>
      <c r="C6" s="41" t="s">
        <v>4</v>
      </c>
      <c r="D6" s="41" t="s">
        <v>5</v>
      </c>
      <c r="E6" s="41" t="s">
        <v>6</v>
      </c>
      <c r="F6" s="41" t="s">
        <v>7</v>
      </c>
      <c r="G6" s="41" t="s">
        <v>8</v>
      </c>
      <c r="H6" s="41" t="s">
        <v>9</v>
      </c>
      <c r="I6" s="41" t="s">
        <v>10</v>
      </c>
      <c r="J6" s="41" t="s">
        <v>11</v>
      </c>
      <c r="K6" s="41" t="s">
        <v>12</v>
      </c>
      <c r="L6" s="41" t="s">
        <v>20</v>
      </c>
      <c r="M6" s="41" t="s">
        <v>14</v>
      </c>
      <c r="N6" s="41" t="s">
        <v>15</v>
      </c>
      <c r="O6" s="41" t="s">
        <v>16</v>
      </c>
      <c r="P6" s="41" t="s">
        <v>17</v>
      </c>
      <c r="Q6" s="41" t="s">
        <v>108</v>
      </c>
      <c r="R6" s="41" t="s">
        <v>19</v>
      </c>
    </row>
    <row r="7" spans="1:19" s="42" customFormat="1" ht="9.9499999999999993" customHeight="1" x14ac:dyDescent="0.25">
      <c r="A7" s="44" t="s">
        <v>47</v>
      </c>
      <c r="B7" s="43" t="s">
        <v>22</v>
      </c>
      <c r="C7" s="189" t="s">
        <v>191</v>
      </c>
      <c r="D7" s="189" t="s">
        <v>191</v>
      </c>
      <c r="E7" s="189" t="s">
        <v>191</v>
      </c>
      <c r="F7" s="189" t="s">
        <v>191</v>
      </c>
      <c r="G7" s="198" t="s">
        <v>191</v>
      </c>
      <c r="H7" s="45" t="s">
        <v>191</v>
      </c>
      <c r="I7" s="189" t="s">
        <v>191</v>
      </c>
      <c r="J7" s="189" t="s">
        <v>191</v>
      </c>
      <c r="K7" s="45" t="s">
        <v>191</v>
      </c>
      <c r="L7" s="45">
        <v>1</v>
      </c>
      <c r="M7" s="198" t="s">
        <v>191</v>
      </c>
      <c r="N7" s="198" t="s">
        <v>191</v>
      </c>
      <c r="O7" s="198" t="s">
        <v>191</v>
      </c>
      <c r="P7" s="198" t="s">
        <v>191</v>
      </c>
      <c r="Q7" s="198" t="s">
        <v>191</v>
      </c>
      <c r="R7" s="48">
        <v>1</v>
      </c>
    </row>
    <row r="8" spans="1:19" s="42" customFormat="1" ht="9.9499999999999993" customHeight="1" x14ac:dyDescent="0.25">
      <c r="A8" s="44" t="s">
        <v>47</v>
      </c>
      <c r="B8" s="43" t="s">
        <v>23</v>
      </c>
      <c r="C8" s="189" t="s">
        <v>191</v>
      </c>
      <c r="D8" s="189" t="s">
        <v>191</v>
      </c>
      <c r="E8" s="189" t="s">
        <v>191</v>
      </c>
      <c r="F8" s="189" t="s">
        <v>191</v>
      </c>
      <c r="G8" s="198" t="s">
        <v>191</v>
      </c>
      <c r="H8" s="45" t="s">
        <v>191</v>
      </c>
      <c r="I8" s="189" t="s">
        <v>191</v>
      </c>
      <c r="J8" s="189" t="s">
        <v>191</v>
      </c>
      <c r="K8" s="45" t="s">
        <v>191</v>
      </c>
      <c r="L8" s="45" t="s">
        <v>191</v>
      </c>
      <c r="M8" s="198" t="s">
        <v>191</v>
      </c>
      <c r="N8" s="198" t="s">
        <v>191</v>
      </c>
      <c r="O8" s="198" t="s">
        <v>191</v>
      </c>
      <c r="P8" s="198" t="s">
        <v>191</v>
      </c>
      <c r="Q8" s="198" t="s">
        <v>191</v>
      </c>
      <c r="R8" s="48">
        <v>0</v>
      </c>
    </row>
    <row r="9" spans="1:19" s="42" customFormat="1" ht="9.9499999999999993" customHeight="1" x14ac:dyDescent="0.25">
      <c r="A9" s="44" t="s">
        <v>52</v>
      </c>
      <c r="B9" s="43" t="s">
        <v>22</v>
      </c>
      <c r="C9" s="189" t="s">
        <v>191</v>
      </c>
      <c r="D9" s="189" t="s">
        <v>191</v>
      </c>
      <c r="E9" s="189" t="s">
        <v>191</v>
      </c>
      <c r="F9" s="189" t="s">
        <v>191</v>
      </c>
      <c r="G9" s="198" t="s">
        <v>191</v>
      </c>
      <c r="H9" s="45" t="s">
        <v>191</v>
      </c>
      <c r="I9" s="189" t="s">
        <v>191</v>
      </c>
      <c r="J9" s="189" t="s">
        <v>191</v>
      </c>
      <c r="K9" s="45" t="s">
        <v>191</v>
      </c>
      <c r="L9" s="45">
        <v>6</v>
      </c>
      <c r="M9" s="198" t="s">
        <v>191</v>
      </c>
      <c r="N9" s="198" t="s">
        <v>191</v>
      </c>
      <c r="O9" s="198" t="s">
        <v>191</v>
      </c>
      <c r="P9" s="198" t="s">
        <v>191</v>
      </c>
      <c r="Q9" s="198" t="s">
        <v>191</v>
      </c>
      <c r="R9" s="48">
        <v>6</v>
      </c>
    </row>
    <row r="10" spans="1:19" s="42" customFormat="1" ht="9.9499999999999993" customHeight="1" x14ac:dyDescent="0.25">
      <c r="A10" s="44" t="s">
        <v>52</v>
      </c>
      <c r="B10" s="43" t="s">
        <v>23</v>
      </c>
      <c r="C10" s="189" t="s">
        <v>191</v>
      </c>
      <c r="D10" s="189" t="s">
        <v>191</v>
      </c>
      <c r="E10" s="189" t="s">
        <v>191</v>
      </c>
      <c r="F10" s="189" t="s">
        <v>191</v>
      </c>
      <c r="G10" s="198" t="s">
        <v>191</v>
      </c>
      <c r="H10" s="45" t="s">
        <v>191</v>
      </c>
      <c r="I10" s="189" t="s">
        <v>191</v>
      </c>
      <c r="J10" s="189" t="s">
        <v>191</v>
      </c>
      <c r="K10" s="45" t="s">
        <v>191</v>
      </c>
      <c r="L10" s="45">
        <v>3</v>
      </c>
      <c r="M10" s="198" t="s">
        <v>191</v>
      </c>
      <c r="N10" s="198" t="s">
        <v>191</v>
      </c>
      <c r="O10" s="198" t="s">
        <v>191</v>
      </c>
      <c r="P10" s="198" t="s">
        <v>191</v>
      </c>
      <c r="Q10" s="198" t="s">
        <v>191</v>
      </c>
      <c r="R10" s="48">
        <v>3</v>
      </c>
    </row>
    <row r="11" spans="1:19" s="42" customFormat="1" ht="9.9499999999999993" customHeight="1" x14ac:dyDescent="0.25">
      <c r="A11" s="378"/>
      <c r="B11" s="51"/>
      <c r="C11" s="379"/>
      <c r="D11" s="379"/>
      <c r="E11" s="379"/>
      <c r="F11" s="379"/>
      <c r="G11" s="379"/>
      <c r="H11" s="379"/>
      <c r="I11" s="379"/>
      <c r="J11" s="379"/>
      <c r="K11" s="379"/>
      <c r="L11" s="379"/>
      <c r="M11" s="379"/>
      <c r="N11" s="379"/>
      <c r="O11" s="379"/>
      <c r="P11" s="379"/>
      <c r="Q11" s="379"/>
      <c r="R11" s="380"/>
    </row>
    <row r="12" spans="1:19" s="20" customFormat="1" ht="9.9499999999999993" customHeight="1" x14ac:dyDescent="0.25">
      <c r="A12" s="46" t="s">
        <v>134</v>
      </c>
      <c r="B12" s="47" t="s">
        <v>22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36">
        <v>0</v>
      </c>
      <c r="Q12" s="49">
        <v>0</v>
      </c>
      <c r="R12" s="48">
        <v>0</v>
      </c>
      <c r="S12" s="50"/>
    </row>
    <row r="13" spans="1:19" s="20" customFormat="1" ht="9.9499999999999993" customHeight="1" x14ac:dyDescent="0.25">
      <c r="A13" s="46"/>
      <c r="B13" s="47" t="s">
        <v>23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36">
        <v>0</v>
      </c>
      <c r="Q13" s="49">
        <v>0</v>
      </c>
      <c r="R13" s="48">
        <v>0</v>
      </c>
      <c r="S13" s="50"/>
    </row>
    <row r="14" spans="1:19" s="20" customFormat="1" ht="9.9499999999999993" customHeight="1" x14ac:dyDescent="0.25">
      <c r="A14" s="46" t="s">
        <v>87</v>
      </c>
      <c r="B14" s="47" t="s">
        <v>22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7</v>
      </c>
      <c r="M14" s="48">
        <v>0</v>
      </c>
      <c r="N14" s="48">
        <v>0</v>
      </c>
      <c r="O14" s="48">
        <v>0</v>
      </c>
      <c r="P14" s="36">
        <v>0</v>
      </c>
      <c r="Q14" s="36">
        <v>0</v>
      </c>
      <c r="R14" s="48">
        <v>7</v>
      </c>
    </row>
    <row r="15" spans="1:19" s="20" customFormat="1" ht="9.9499999999999993" customHeight="1" x14ac:dyDescent="0.25">
      <c r="A15" s="46"/>
      <c r="B15" s="47" t="s">
        <v>23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3</v>
      </c>
      <c r="M15" s="48">
        <v>0</v>
      </c>
      <c r="N15" s="48">
        <v>0</v>
      </c>
      <c r="O15" s="48">
        <v>0</v>
      </c>
      <c r="P15" s="36">
        <v>0</v>
      </c>
      <c r="Q15" s="36">
        <v>0</v>
      </c>
      <c r="R15" s="48">
        <v>3</v>
      </c>
    </row>
    <row r="16" spans="1:19" s="20" customFormat="1" ht="9.9499999999999993" customHeight="1" x14ac:dyDescent="0.25">
      <c r="A16" s="20" t="s">
        <v>88</v>
      </c>
      <c r="B16" s="47" t="s">
        <v>22</v>
      </c>
      <c r="C16" s="36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48">
        <v>0</v>
      </c>
    </row>
    <row r="17" spans="1:18" s="20" customFormat="1" ht="9.9499999999999993" customHeight="1" x14ac:dyDescent="0.25">
      <c r="B17" s="47" t="s">
        <v>23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48">
        <v>0</v>
      </c>
    </row>
    <row r="18" spans="1:18" s="20" customFormat="1" ht="9.9499999999999993" customHeight="1" x14ac:dyDescent="0.25">
      <c r="A18" s="20" t="s">
        <v>89</v>
      </c>
      <c r="B18" s="47" t="s">
        <v>22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48">
        <v>0</v>
      </c>
    </row>
    <row r="19" spans="1:18" s="20" customFormat="1" ht="9.9499999999999993" customHeight="1" x14ac:dyDescent="0.25">
      <c r="B19" s="47" t="s">
        <v>23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48">
        <v>0</v>
      </c>
    </row>
    <row r="20" spans="1:18" s="20" customFormat="1" ht="9.9499999999999993" customHeight="1" x14ac:dyDescent="0.25">
      <c r="A20" s="20" t="s">
        <v>90</v>
      </c>
      <c r="B20" s="47" t="s">
        <v>22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48">
        <v>0</v>
      </c>
    </row>
    <row r="21" spans="1:18" s="20" customFormat="1" ht="9.9499999999999993" customHeight="1" x14ac:dyDescent="0.25">
      <c r="B21" s="47" t="s">
        <v>23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48">
        <v>0</v>
      </c>
    </row>
    <row r="22" spans="1:18" s="20" customFormat="1" ht="9.9499999999999993" customHeight="1" x14ac:dyDescent="0.25">
      <c r="A22" s="14" t="s">
        <v>91</v>
      </c>
      <c r="B22" s="51" t="s">
        <v>22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7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379">
        <v>7</v>
      </c>
    </row>
    <row r="23" spans="1:18" s="20" customFormat="1" ht="12.2" customHeight="1" x14ac:dyDescent="0.25">
      <c r="A23" s="17"/>
      <c r="B23" s="52" t="s">
        <v>23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3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198">
        <v>3</v>
      </c>
    </row>
    <row r="24" spans="1:18" x14ac:dyDescent="0.25">
      <c r="R24" s="377"/>
    </row>
    <row r="27" spans="1:18" x14ac:dyDescent="0.25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</row>
    <row r="28" spans="1:18" x14ac:dyDescent="0.25">
      <c r="A28" s="137"/>
      <c r="B28" s="148"/>
      <c r="C28" s="137"/>
      <c r="D28" s="138"/>
      <c r="E28" s="139"/>
      <c r="F28" s="139"/>
      <c r="G28" s="139"/>
      <c r="H28" s="139"/>
      <c r="I28" s="139"/>
      <c r="J28" s="139"/>
      <c r="K28" s="139"/>
      <c r="L28" s="139"/>
      <c r="M28" s="138"/>
      <c r="N28" s="139"/>
      <c r="O28" s="139"/>
      <c r="P28" s="138"/>
      <c r="Q28" s="139"/>
      <c r="R28" s="139"/>
    </row>
    <row r="29" spans="1:18" x14ac:dyDescent="0.25">
      <c r="A29" s="43"/>
      <c r="B29" s="43"/>
      <c r="H29" s="43"/>
      <c r="K29" s="139"/>
      <c r="L29" s="43"/>
      <c r="N29" s="43"/>
      <c r="O29" s="139"/>
      <c r="P29" s="138"/>
      <c r="Q29" s="139"/>
      <c r="R29" s="139"/>
    </row>
    <row r="30" spans="1:18" x14ac:dyDescent="0.25">
      <c r="A30" s="44"/>
      <c r="B30" s="43"/>
      <c r="H30" s="45"/>
      <c r="K30" s="139"/>
      <c r="L30" s="45"/>
      <c r="N30" s="45"/>
      <c r="O30" s="139"/>
      <c r="P30" s="139"/>
      <c r="Q30" s="139"/>
      <c r="R30" s="139"/>
    </row>
    <row r="31" spans="1:18" x14ac:dyDescent="0.25">
      <c r="A31" s="44"/>
      <c r="B31" s="43"/>
      <c r="H31" s="45"/>
      <c r="K31" s="139"/>
      <c r="L31" s="45"/>
      <c r="N31" s="45"/>
      <c r="O31" s="139"/>
      <c r="P31" s="139"/>
      <c r="Q31" s="139"/>
      <c r="R31" s="139"/>
    </row>
    <row r="32" spans="1:18" x14ac:dyDescent="0.25">
      <c r="A32" s="137"/>
      <c r="B32" s="148"/>
      <c r="C32" s="137"/>
      <c r="D32" s="139"/>
      <c r="E32" s="139"/>
      <c r="F32" s="139"/>
      <c r="G32" s="139"/>
      <c r="H32" s="139"/>
      <c r="I32" s="139"/>
      <c r="J32" s="138"/>
      <c r="K32" s="139"/>
      <c r="L32" s="139"/>
      <c r="M32" s="138"/>
      <c r="N32" s="139"/>
      <c r="O32" s="139"/>
      <c r="P32" s="139"/>
      <c r="Q32" s="139"/>
      <c r="R32" s="139"/>
    </row>
    <row r="33" spans="1:18" x14ac:dyDescent="0.25">
      <c r="A33" s="137"/>
      <c r="B33" s="148"/>
      <c r="C33" s="137"/>
      <c r="D33" s="139"/>
      <c r="E33" s="139"/>
      <c r="F33" s="139"/>
      <c r="G33" s="139"/>
      <c r="H33" s="139"/>
      <c r="I33" s="139"/>
      <c r="J33" s="138"/>
      <c r="K33" s="139"/>
      <c r="L33" s="139"/>
      <c r="M33" s="138"/>
      <c r="N33" s="139"/>
      <c r="O33" s="139"/>
      <c r="P33" s="139"/>
      <c r="Q33" s="139"/>
      <c r="R33" s="139"/>
    </row>
    <row r="34" spans="1:18" x14ac:dyDescent="0.25">
      <c r="A34" s="137"/>
      <c r="B34" s="148"/>
      <c r="C34" s="137"/>
      <c r="D34" s="139"/>
      <c r="E34" s="139"/>
      <c r="F34" s="139"/>
      <c r="G34" s="139"/>
      <c r="H34" s="139"/>
      <c r="I34" s="139"/>
      <c r="J34" s="138"/>
      <c r="K34" s="138"/>
      <c r="L34" s="139"/>
      <c r="M34" s="138"/>
      <c r="N34" s="139"/>
      <c r="O34" s="139"/>
      <c r="P34" s="139"/>
      <c r="Q34" s="139"/>
      <c r="R34" s="139"/>
    </row>
    <row r="35" spans="1:18" x14ac:dyDescent="0.25">
      <c r="A35" s="137"/>
      <c r="B35" s="148"/>
      <c r="C35" s="137"/>
      <c r="D35" s="139"/>
      <c r="E35" s="139"/>
      <c r="F35" s="139"/>
      <c r="G35" s="139"/>
      <c r="H35" s="139"/>
      <c r="I35" s="139"/>
      <c r="J35" s="138"/>
      <c r="K35" s="138"/>
      <c r="L35" s="139"/>
      <c r="M35" s="138"/>
      <c r="N35" s="139"/>
      <c r="O35" s="139"/>
      <c r="P35" s="139"/>
      <c r="Q35" s="139"/>
      <c r="R35" s="139"/>
    </row>
    <row r="36" spans="1:18" x14ac:dyDescent="0.25">
      <c r="A36" s="137"/>
      <c r="B36" s="148"/>
      <c r="C36" s="137"/>
      <c r="D36" s="138"/>
      <c r="E36" s="139"/>
      <c r="F36" s="139"/>
      <c r="G36" s="139"/>
      <c r="H36" s="139"/>
      <c r="I36" s="138"/>
      <c r="J36" s="138"/>
      <c r="K36" s="138"/>
      <c r="L36" s="139"/>
      <c r="M36" s="138"/>
      <c r="N36" s="139"/>
      <c r="O36" s="139"/>
      <c r="P36" s="139"/>
      <c r="Q36" s="139"/>
      <c r="R36" s="139"/>
    </row>
    <row r="37" spans="1:18" x14ac:dyDescent="0.25">
      <c r="A37" s="137"/>
      <c r="B37" s="148"/>
      <c r="C37" s="137"/>
      <c r="D37" s="138"/>
      <c r="E37" s="139"/>
      <c r="F37" s="139"/>
      <c r="G37" s="139"/>
      <c r="H37" s="139"/>
      <c r="I37" s="138"/>
      <c r="J37" s="138"/>
      <c r="K37" s="138"/>
      <c r="L37" s="139"/>
      <c r="M37" s="138"/>
      <c r="N37" s="139"/>
      <c r="O37" s="139"/>
      <c r="P37" s="139"/>
      <c r="Q37" s="139"/>
      <c r="R37" s="139"/>
    </row>
  </sheetData>
  <mergeCells count="4">
    <mergeCell ref="A1:R1"/>
    <mergeCell ref="A2:R2"/>
    <mergeCell ref="A3:R3"/>
    <mergeCell ref="A4:R4"/>
  </mergeCells>
  <printOptions horizontalCentered="1"/>
  <pageMargins left="0.59055118110236227" right="0" top="0.39370078740157483" bottom="0.59055118110236227" header="0" footer="0"/>
  <pageSetup scale="75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23</vt:i4>
      </vt:variant>
    </vt:vector>
  </HeadingPairs>
  <TitlesOfParts>
    <vt:vector size="47" baseType="lpstr">
      <vt:lpstr>FE_REGION</vt:lpstr>
      <vt:lpstr>FE_MES</vt:lpstr>
      <vt:lpstr>CONG_REGION</vt:lpstr>
      <vt:lpstr>CONG_MES</vt:lpstr>
      <vt:lpstr>SALADO SECO_REGION</vt:lpstr>
      <vt:lpstr>SALADO SECO_MES</vt:lpstr>
      <vt:lpstr>SALADO HUMEDO_REGION</vt:lpstr>
      <vt:lpstr>SALADO HUMEDO_MES</vt:lpstr>
      <vt:lpstr>AHUMADO_REGION</vt:lpstr>
      <vt:lpstr>AHUMADO_MES</vt:lpstr>
      <vt:lpstr>CONSERVA_REGION</vt:lpstr>
      <vt:lpstr>CONSERVA_MES</vt:lpstr>
      <vt:lpstr>Harinareg</vt:lpstr>
      <vt:lpstr>HARINA_MES</vt:lpstr>
      <vt:lpstr>Aceitereg</vt:lpstr>
      <vt:lpstr>ACEITE_MES</vt:lpstr>
      <vt:lpstr>Agarreg</vt:lpstr>
      <vt:lpstr>AGAR-AGAR_MES</vt:lpstr>
      <vt:lpstr>ALGA SECA_REGION</vt:lpstr>
      <vt:lpstr>ALGA SECA_MES</vt:lpstr>
      <vt:lpstr>Carrageninareg</vt:lpstr>
      <vt:lpstr>CARRAGENINA_MES</vt:lpstr>
      <vt:lpstr>Colagarreg</vt:lpstr>
      <vt:lpstr>COLAGAR_MES</vt:lpstr>
      <vt:lpstr>ACEITE_MES!Títulos_a_imprimir</vt:lpstr>
      <vt:lpstr>Aceitereg!Títulos_a_imprimir</vt:lpstr>
      <vt:lpstr>'AGAR-AGAR_MES'!Títulos_a_imprimir</vt:lpstr>
      <vt:lpstr>Agarreg!Títulos_a_imprimir</vt:lpstr>
      <vt:lpstr>AHUMADO_MES!Títulos_a_imprimir</vt:lpstr>
      <vt:lpstr>AHUMADO_REGION!Títulos_a_imprimir</vt:lpstr>
      <vt:lpstr>'ALGA SECA_MES'!Títulos_a_imprimir</vt:lpstr>
      <vt:lpstr>'ALGA SECA_REGION'!Títulos_a_imprimir</vt:lpstr>
      <vt:lpstr>CARRAGENINA_MES!Títulos_a_imprimir</vt:lpstr>
      <vt:lpstr>Carrageninareg!Títulos_a_imprimir</vt:lpstr>
      <vt:lpstr>COLAGAR_MES!Títulos_a_imprimir</vt:lpstr>
      <vt:lpstr>Colagarreg!Títulos_a_imprimir</vt:lpstr>
      <vt:lpstr>CONG_MES!Títulos_a_imprimir</vt:lpstr>
      <vt:lpstr>CONG_REGION!Títulos_a_imprimir</vt:lpstr>
      <vt:lpstr>CONSERVA_MES!Títulos_a_imprimir</vt:lpstr>
      <vt:lpstr>CONSERVA_REGION!Títulos_a_imprimir</vt:lpstr>
      <vt:lpstr>FE_MES!Títulos_a_imprimir</vt:lpstr>
      <vt:lpstr>FE_REGION!Títulos_a_imprimir</vt:lpstr>
      <vt:lpstr>HARINA_MES!Títulos_a_imprimir</vt:lpstr>
      <vt:lpstr>Harinareg!Títulos_a_imprimir</vt:lpstr>
      <vt:lpstr>'SALADO HUMEDO_MES'!Títulos_a_imprimir</vt:lpstr>
      <vt:lpstr>'SALADO HUMEDO_REGION'!Títulos_a_imprimir</vt:lpstr>
      <vt:lpstr>'SALADO SECO_REGION'!Títulos_a_imprimir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Ignacia Rivera</cp:lastModifiedBy>
  <cp:lastPrinted>2018-09-04T20:04:16Z</cp:lastPrinted>
  <dcterms:created xsi:type="dcterms:W3CDTF">2016-12-14T21:53:56Z</dcterms:created>
  <dcterms:modified xsi:type="dcterms:W3CDTF">2018-11-08T05:35:06Z</dcterms:modified>
</cp:coreProperties>
</file>