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amilavargaspoulsen/github/main-fisheries-chile/information/raw_databases/SERNAPESCA/products/"/>
    </mc:Choice>
  </mc:AlternateContent>
  <bookViews>
    <workbookView xWindow="480" yWindow="580" windowWidth="23420" windowHeight="15000" firstSheet="15" activeTab="22"/>
  </bookViews>
  <sheets>
    <sheet name="FEespreg" sheetId="1" r:id="rId1"/>
    <sheet name="FEespmes" sheetId="2" r:id="rId2"/>
    <sheet name="CONGespreg" sheetId="3" r:id="rId3"/>
    <sheet name="CONGespmes" sheetId="4" r:id="rId4"/>
    <sheet name="SALHUMesoreg" sheetId="5" r:id="rId5"/>
    <sheet name="SALHUMespmes" sheetId="6" r:id="rId6"/>
    <sheet name="AHUMespreg" sheetId="7" r:id="rId7"/>
    <sheet name="AHUMespmes" sheetId="8" r:id="rId8"/>
    <sheet name="CONSespreg" sheetId="9" r:id="rId9"/>
    <sheet name="CONSespmes" sheetId="10" r:id="rId10"/>
    <sheet name="Harinareg" sheetId="11" r:id="rId11"/>
    <sheet name="HARINAespmes" sheetId="12" r:id="rId12"/>
    <sheet name="Aceitereg" sheetId="13" r:id="rId13"/>
    <sheet name="ACEITEespmes" sheetId="14" r:id="rId14"/>
    <sheet name="Agarreg" sheetId="15" r:id="rId15"/>
    <sheet name="AGARespmes" sheetId="16" r:id="rId16"/>
    <sheet name="ALGASECAespreg" sheetId="17" r:id="rId17"/>
    <sheet name="ALGASECAespmes" sheetId="18" r:id="rId18"/>
    <sheet name="DESHespreg" sheetId="19" r:id="rId19"/>
    <sheet name="DESHespmes" sheetId="20" r:id="rId20"/>
    <sheet name="Carrageninareg" sheetId="21" r:id="rId21"/>
    <sheet name="CARRAGespmes" sheetId="22" r:id="rId22"/>
    <sheet name="Colagarreg" sheetId="23" r:id="rId23"/>
    <sheet name="COLAGARespmes" sheetId="24" r:id="rId24"/>
  </sheets>
  <definedNames>
    <definedName name="_xlnm.Print_Area" localSheetId="3">CONGespmes!$A$1:$O$193</definedName>
    <definedName name="_xlnm.Print_Area" localSheetId="2">CONGespreg!$A$1:$R$192</definedName>
    <definedName name="_xlnm.Print_Area" localSheetId="1">FEespmes!$A$1:$O$135</definedName>
    <definedName name="_xlnm.Print_Area" localSheetId="0">FEespreg!$A$1:$R$135</definedName>
    <definedName name="_xlnm.Print_Area" localSheetId="4">SALHUMesoreg!$A$1:$R$24</definedName>
    <definedName name="_xlnm.Print_Titles" localSheetId="3">CONGespmes!$1:$6</definedName>
    <definedName name="_xlnm.Print_Titles" localSheetId="2">CONGespreg!$1:$6</definedName>
    <definedName name="_xlnm.Print_Titles" localSheetId="1">FEespmes!$1:$6</definedName>
    <definedName name="_xlnm.Print_Titles" localSheetId="0">FEespreg!$1:$6</definedName>
    <definedName name="_xlnm.Print_Titles" localSheetId="4">SALHUMesoreg!$1:$6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24" l="1"/>
  <c r="E21" i="24"/>
  <c r="F21" i="24"/>
  <c r="G21" i="24"/>
  <c r="H21" i="24"/>
  <c r="I21" i="24"/>
  <c r="J21" i="24"/>
  <c r="K21" i="24"/>
  <c r="L21" i="24"/>
  <c r="M21" i="24"/>
  <c r="N21" i="24"/>
  <c r="C21" i="24"/>
  <c r="D20" i="24"/>
  <c r="E20" i="24"/>
  <c r="F20" i="24"/>
  <c r="G20" i="24"/>
  <c r="H20" i="24"/>
  <c r="I20" i="24"/>
  <c r="J20" i="24"/>
  <c r="K20" i="24"/>
  <c r="L20" i="24"/>
  <c r="M20" i="24"/>
  <c r="N20" i="24"/>
  <c r="C20" i="24"/>
  <c r="O8" i="24"/>
  <c r="O10" i="24"/>
  <c r="O11" i="24"/>
  <c r="O13" i="24"/>
  <c r="O15" i="24"/>
  <c r="O17" i="24"/>
  <c r="O19" i="24"/>
  <c r="O21" i="24"/>
  <c r="O12" i="24"/>
  <c r="O14" i="24"/>
  <c r="O16" i="24"/>
  <c r="O18" i="24"/>
  <c r="O20" i="24"/>
  <c r="O7" i="24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C21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C20" i="23"/>
  <c r="R8" i="23"/>
  <c r="R10" i="23"/>
  <c r="R11" i="23"/>
  <c r="R13" i="23"/>
  <c r="R15" i="23"/>
  <c r="R17" i="23"/>
  <c r="R19" i="23"/>
  <c r="R21" i="23"/>
  <c r="R12" i="23"/>
  <c r="R14" i="23"/>
  <c r="R16" i="23"/>
  <c r="R18" i="23"/>
  <c r="R20" i="23"/>
  <c r="R7" i="23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N24" i="22"/>
  <c r="C24" i="22"/>
  <c r="O8" i="22"/>
  <c r="O9" i="22"/>
  <c r="O10" i="22"/>
  <c r="O11" i="22"/>
  <c r="O12" i="22"/>
  <c r="O14" i="22"/>
  <c r="O16" i="22"/>
  <c r="O18" i="22"/>
  <c r="O20" i="22"/>
  <c r="O22" i="22"/>
  <c r="O24" i="22"/>
  <c r="O15" i="22"/>
  <c r="O17" i="22"/>
  <c r="O19" i="22"/>
  <c r="O21" i="22"/>
  <c r="O23" i="22"/>
  <c r="O25" i="22"/>
  <c r="O7" i="22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C25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C24" i="21"/>
  <c r="R8" i="21"/>
  <c r="R9" i="21"/>
  <c r="R10" i="21"/>
  <c r="R11" i="21"/>
  <c r="R12" i="21"/>
  <c r="R14" i="21"/>
  <c r="R15" i="21"/>
  <c r="R17" i="21"/>
  <c r="R19" i="21"/>
  <c r="R21" i="21"/>
  <c r="R23" i="21"/>
  <c r="R25" i="21"/>
  <c r="R16" i="21"/>
  <c r="R18" i="21"/>
  <c r="R20" i="21"/>
  <c r="R22" i="21"/>
  <c r="R24" i="21"/>
  <c r="R7" i="21"/>
  <c r="D21" i="20"/>
  <c r="E21" i="20"/>
  <c r="F21" i="20"/>
  <c r="G21" i="20"/>
  <c r="H21" i="20"/>
  <c r="I21" i="20"/>
  <c r="J21" i="20"/>
  <c r="K21" i="20"/>
  <c r="L21" i="20"/>
  <c r="M21" i="20"/>
  <c r="N21" i="20"/>
  <c r="C21" i="20"/>
  <c r="D20" i="20"/>
  <c r="E20" i="20"/>
  <c r="F20" i="20"/>
  <c r="G20" i="20"/>
  <c r="H20" i="20"/>
  <c r="I20" i="20"/>
  <c r="J20" i="20"/>
  <c r="K20" i="20"/>
  <c r="L20" i="20"/>
  <c r="M20" i="20"/>
  <c r="N20" i="20"/>
  <c r="C20" i="20"/>
  <c r="O8" i="20"/>
  <c r="O10" i="20"/>
  <c r="O11" i="20"/>
  <c r="O13" i="20"/>
  <c r="O15" i="20"/>
  <c r="O17" i="20"/>
  <c r="O19" i="20"/>
  <c r="O21" i="20"/>
  <c r="O12" i="20"/>
  <c r="O14" i="20"/>
  <c r="O16" i="20"/>
  <c r="O18" i="20"/>
  <c r="O20" i="20"/>
  <c r="O7" i="20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C21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C20" i="19"/>
  <c r="R8" i="19"/>
  <c r="R10" i="19"/>
  <c r="R11" i="19"/>
  <c r="R13" i="19"/>
  <c r="R15" i="19"/>
  <c r="R17" i="19"/>
  <c r="R19" i="19"/>
  <c r="R21" i="19"/>
  <c r="R12" i="19"/>
  <c r="R14" i="19"/>
  <c r="R16" i="19"/>
  <c r="R18" i="19"/>
  <c r="R20" i="19"/>
  <c r="R7" i="19"/>
  <c r="D45" i="18"/>
  <c r="E45" i="18"/>
  <c r="F45" i="18"/>
  <c r="G45" i="18"/>
  <c r="H45" i="18"/>
  <c r="I45" i="18"/>
  <c r="J45" i="18"/>
  <c r="K45" i="18"/>
  <c r="L45" i="18"/>
  <c r="M45" i="18"/>
  <c r="N45" i="18"/>
  <c r="C45" i="18"/>
  <c r="D44" i="18"/>
  <c r="E44" i="18"/>
  <c r="F44" i="18"/>
  <c r="G44" i="18"/>
  <c r="H44" i="18"/>
  <c r="I44" i="18"/>
  <c r="J44" i="18"/>
  <c r="K44" i="18"/>
  <c r="L44" i="18"/>
  <c r="M44" i="18"/>
  <c r="N44" i="18"/>
  <c r="C44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4" i="18"/>
  <c r="O36" i="18"/>
  <c r="O38" i="18"/>
  <c r="O40" i="18"/>
  <c r="O42" i="18"/>
  <c r="O44" i="18"/>
  <c r="O35" i="18"/>
  <c r="O37" i="18"/>
  <c r="O39" i="18"/>
  <c r="O41" i="18"/>
  <c r="O43" i="18"/>
  <c r="O45" i="18"/>
  <c r="O7" i="18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C45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C44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4" i="17"/>
  <c r="R36" i="17"/>
  <c r="R38" i="17"/>
  <c r="R40" i="17"/>
  <c r="R42" i="17"/>
  <c r="R44" i="17"/>
  <c r="R35" i="17"/>
  <c r="R37" i="17"/>
  <c r="R39" i="17"/>
  <c r="R41" i="17"/>
  <c r="R43" i="17"/>
  <c r="R45" i="17"/>
  <c r="R7" i="17"/>
  <c r="D21" i="16"/>
  <c r="E21" i="16"/>
  <c r="F21" i="16"/>
  <c r="G21" i="16"/>
  <c r="H21" i="16"/>
  <c r="I21" i="16"/>
  <c r="J21" i="16"/>
  <c r="K21" i="16"/>
  <c r="L21" i="16"/>
  <c r="M21" i="16"/>
  <c r="N21" i="16"/>
  <c r="C21" i="16"/>
  <c r="D20" i="16"/>
  <c r="E20" i="16"/>
  <c r="F20" i="16"/>
  <c r="G20" i="16"/>
  <c r="H20" i="16"/>
  <c r="I20" i="16"/>
  <c r="J20" i="16"/>
  <c r="K20" i="16"/>
  <c r="L20" i="16"/>
  <c r="M20" i="16"/>
  <c r="N20" i="16"/>
  <c r="C20" i="16"/>
  <c r="O8" i="16"/>
  <c r="O10" i="16"/>
  <c r="O11" i="16"/>
  <c r="O12" i="16"/>
  <c r="O14" i="16"/>
  <c r="O16" i="16"/>
  <c r="O18" i="16"/>
  <c r="O20" i="16"/>
  <c r="O13" i="16"/>
  <c r="O15" i="16"/>
  <c r="O17" i="16"/>
  <c r="O19" i="16"/>
  <c r="O21" i="16"/>
  <c r="O7" i="16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C21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C20" i="15"/>
  <c r="R8" i="15"/>
  <c r="R10" i="15"/>
  <c r="R11" i="15"/>
  <c r="R12" i="15"/>
  <c r="R14" i="15"/>
  <c r="R16" i="15"/>
  <c r="R18" i="15"/>
  <c r="R20" i="15"/>
  <c r="R13" i="15"/>
  <c r="R15" i="15"/>
  <c r="R17" i="15"/>
  <c r="R19" i="15"/>
  <c r="R21" i="15"/>
  <c r="R7" i="15"/>
  <c r="D44" i="14"/>
  <c r="E44" i="14"/>
  <c r="F44" i="14"/>
  <c r="G44" i="14"/>
  <c r="H44" i="14"/>
  <c r="I44" i="14"/>
  <c r="J44" i="14"/>
  <c r="K44" i="14"/>
  <c r="L44" i="14"/>
  <c r="M44" i="14"/>
  <c r="N44" i="14"/>
  <c r="C44" i="14"/>
  <c r="D43" i="14"/>
  <c r="E43" i="14"/>
  <c r="F43" i="14"/>
  <c r="G43" i="14"/>
  <c r="H43" i="14"/>
  <c r="I43" i="14"/>
  <c r="J43" i="14"/>
  <c r="K43" i="14"/>
  <c r="L43" i="14"/>
  <c r="M43" i="14"/>
  <c r="N43" i="14"/>
  <c r="C43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30" i="14"/>
  <c r="O31" i="14"/>
  <c r="O33" i="14"/>
  <c r="O34" i="14"/>
  <c r="O35" i="14"/>
  <c r="O36" i="14"/>
  <c r="O37" i="14"/>
  <c r="O38" i="14"/>
  <c r="O40" i="14"/>
  <c r="O42" i="14"/>
  <c r="O44" i="14"/>
  <c r="O39" i="14"/>
  <c r="O41" i="14"/>
  <c r="O43" i="14"/>
  <c r="O7" i="14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C44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C43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30" i="13"/>
  <c r="R31" i="13"/>
  <c r="R33" i="13"/>
  <c r="R34" i="13"/>
  <c r="R36" i="13"/>
  <c r="R38" i="13"/>
  <c r="R40" i="13"/>
  <c r="R42" i="13"/>
  <c r="R44" i="13"/>
  <c r="R35" i="13"/>
  <c r="R37" i="13"/>
  <c r="R39" i="13"/>
  <c r="R41" i="13"/>
  <c r="R43" i="13"/>
  <c r="R7" i="13"/>
  <c r="D56" i="12"/>
  <c r="E56" i="12"/>
  <c r="F56" i="12"/>
  <c r="G56" i="12"/>
  <c r="H56" i="12"/>
  <c r="I56" i="12"/>
  <c r="J56" i="12"/>
  <c r="K56" i="12"/>
  <c r="L56" i="12"/>
  <c r="M56" i="12"/>
  <c r="N56" i="12"/>
  <c r="C56" i="12"/>
  <c r="D55" i="12"/>
  <c r="E55" i="12"/>
  <c r="F55" i="12"/>
  <c r="G55" i="12"/>
  <c r="H55" i="12"/>
  <c r="I55" i="12"/>
  <c r="J55" i="12"/>
  <c r="K55" i="12"/>
  <c r="L55" i="12"/>
  <c r="M55" i="12"/>
  <c r="N55" i="12"/>
  <c r="C55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8" i="12"/>
  <c r="O39" i="12"/>
  <c r="O40" i="12"/>
  <c r="O41" i="12"/>
  <c r="O42" i="12"/>
  <c r="O43" i="12"/>
  <c r="O45" i="12"/>
  <c r="O46" i="12"/>
  <c r="O48" i="12"/>
  <c r="O50" i="12"/>
  <c r="O52" i="12"/>
  <c r="O54" i="12"/>
  <c r="O56" i="12"/>
  <c r="O47" i="12"/>
  <c r="O49" i="12"/>
  <c r="O51" i="12"/>
  <c r="O53" i="12"/>
  <c r="O55" i="12"/>
  <c r="O7" i="12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C57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C56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8" i="11"/>
  <c r="R39" i="11"/>
  <c r="R40" i="11"/>
  <c r="R41" i="11"/>
  <c r="R43" i="11"/>
  <c r="R44" i="11"/>
  <c r="R46" i="11"/>
  <c r="R48" i="11"/>
  <c r="R50" i="11"/>
  <c r="R52" i="11"/>
  <c r="R54" i="11"/>
  <c r="R56" i="11"/>
  <c r="R47" i="11"/>
  <c r="R49" i="11"/>
  <c r="R51" i="11"/>
  <c r="R53" i="11"/>
  <c r="R55" i="11"/>
  <c r="R57" i="11"/>
  <c r="R7" i="11"/>
  <c r="D80" i="10"/>
  <c r="E80" i="10"/>
  <c r="F80" i="10"/>
  <c r="G80" i="10"/>
  <c r="H80" i="10"/>
  <c r="I80" i="10"/>
  <c r="J80" i="10"/>
  <c r="K80" i="10"/>
  <c r="L80" i="10"/>
  <c r="M80" i="10"/>
  <c r="N80" i="10"/>
  <c r="C80" i="10"/>
  <c r="D79" i="10"/>
  <c r="E79" i="10"/>
  <c r="F79" i="10"/>
  <c r="G79" i="10"/>
  <c r="H79" i="10"/>
  <c r="I79" i="10"/>
  <c r="J79" i="10"/>
  <c r="K79" i="10"/>
  <c r="L79" i="10"/>
  <c r="M79" i="10"/>
  <c r="N79" i="10"/>
  <c r="C79" i="10"/>
  <c r="O70" i="10"/>
  <c r="O69" i="10"/>
  <c r="O8" i="10"/>
  <c r="O9" i="10"/>
  <c r="O10" i="10"/>
  <c r="O11" i="10"/>
  <c r="O12" i="10"/>
  <c r="O13" i="10"/>
  <c r="O14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7" i="10"/>
  <c r="O58" i="10"/>
  <c r="O59" i="10"/>
  <c r="O60" i="10"/>
  <c r="O61" i="10"/>
  <c r="O62" i="10"/>
  <c r="O63" i="10"/>
  <c r="O64" i="10"/>
  <c r="O66" i="10"/>
  <c r="O67" i="10"/>
  <c r="O71" i="10"/>
  <c r="O73" i="10"/>
  <c r="O75" i="10"/>
  <c r="O77" i="10"/>
  <c r="O79" i="10"/>
  <c r="O72" i="10"/>
  <c r="O74" i="10"/>
  <c r="O76" i="10"/>
  <c r="O78" i="10"/>
  <c r="O7" i="10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C80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C79" i="9"/>
  <c r="R8" i="9"/>
  <c r="R9" i="9"/>
  <c r="R10" i="9"/>
  <c r="R11" i="9"/>
  <c r="R12" i="9"/>
  <c r="R13" i="9"/>
  <c r="R14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7" i="9"/>
  <c r="R58" i="9"/>
  <c r="R59" i="9"/>
  <c r="R60" i="9"/>
  <c r="R61" i="9"/>
  <c r="R62" i="9"/>
  <c r="R63" i="9"/>
  <c r="R64" i="9"/>
  <c r="R66" i="9"/>
  <c r="R67" i="9"/>
  <c r="R69" i="9"/>
  <c r="R71" i="9"/>
  <c r="R73" i="9"/>
  <c r="R75" i="9"/>
  <c r="R77" i="9"/>
  <c r="R79" i="9"/>
  <c r="R70" i="9"/>
  <c r="R72" i="9"/>
  <c r="R74" i="9"/>
  <c r="R76" i="9"/>
  <c r="R78" i="9"/>
  <c r="R80" i="9"/>
  <c r="R7" i="9"/>
  <c r="D25" i="8"/>
  <c r="E25" i="8"/>
  <c r="F25" i="8"/>
  <c r="G25" i="8"/>
  <c r="H25" i="8"/>
  <c r="I25" i="8"/>
  <c r="J25" i="8"/>
  <c r="K25" i="8"/>
  <c r="L25" i="8"/>
  <c r="M25" i="8"/>
  <c r="N25" i="8"/>
  <c r="C25" i="8"/>
  <c r="D24" i="8"/>
  <c r="E24" i="8"/>
  <c r="F24" i="8"/>
  <c r="G24" i="8"/>
  <c r="H24" i="8"/>
  <c r="I24" i="8"/>
  <c r="J24" i="8"/>
  <c r="K24" i="8"/>
  <c r="L24" i="8"/>
  <c r="M24" i="8"/>
  <c r="N24" i="8"/>
  <c r="C24" i="8"/>
  <c r="O8" i="8"/>
  <c r="O9" i="8"/>
  <c r="O10" i="8"/>
  <c r="O11" i="8"/>
  <c r="O12" i="8"/>
  <c r="O14" i="8"/>
  <c r="O16" i="8"/>
  <c r="O18" i="8"/>
  <c r="O20" i="8"/>
  <c r="O22" i="8"/>
  <c r="O24" i="8"/>
  <c r="O15" i="8"/>
  <c r="O17" i="8"/>
  <c r="O19" i="8"/>
  <c r="O21" i="8"/>
  <c r="O23" i="8"/>
  <c r="O25" i="8"/>
  <c r="O7" i="8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C25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C24" i="7"/>
  <c r="R8" i="7"/>
  <c r="R9" i="7"/>
  <c r="R10" i="7"/>
  <c r="R11" i="7"/>
  <c r="R12" i="7"/>
  <c r="R14" i="7"/>
  <c r="R15" i="7"/>
  <c r="R16" i="7"/>
  <c r="R18" i="7"/>
  <c r="R20" i="7"/>
  <c r="R22" i="7"/>
  <c r="R24" i="7"/>
  <c r="R17" i="7"/>
  <c r="R19" i="7"/>
  <c r="R21" i="7"/>
  <c r="R23" i="7"/>
  <c r="R25" i="7"/>
  <c r="R7" i="7"/>
  <c r="D24" i="6"/>
  <c r="E24" i="6"/>
  <c r="F24" i="6"/>
  <c r="G24" i="6"/>
  <c r="H24" i="6"/>
  <c r="I24" i="6"/>
  <c r="J24" i="6"/>
  <c r="K24" i="6"/>
  <c r="L24" i="6"/>
  <c r="M24" i="6"/>
  <c r="N24" i="6"/>
  <c r="C24" i="6"/>
  <c r="D23" i="6"/>
  <c r="E23" i="6"/>
  <c r="F23" i="6"/>
  <c r="G23" i="6"/>
  <c r="H23" i="6"/>
  <c r="I23" i="6"/>
  <c r="J23" i="6"/>
  <c r="K23" i="6"/>
  <c r="L23" i="6"/>
  <c r="M23" i="6"/>
  <c r="N23" i="6"/>
  <c r="C23" i="6"/>
  <c r="O8" i="6"/>
  <c r="O10" i="6"/>
  <c r="O11" i="6"/>
  <c r="O13" i="6"/>
  <c r="O14" i="6"/>
  <c r="O15" i="6"/>
  <c r="O17" i="6"/>
  <c r="O19" i="6"/>
  <c r="O21" i="6"/>
  <c r="O23" i="6"/>
  <c r="O16" i="6"/>
  <c r="O18" i="6"/>
  <c r="O20" i="6"/>
  <c r="O22" i="6"/>
  <c r="O24" i="6"/>
  <c r="O7" i="6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C24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C23" i="5"/>
  <c r="R8" i="5"/>
  <c r="R10" i="5"/>
  <c r="R11" i="5"/>
  <c r="R13" i="5"/>
  <c r="R14" i="5"/>
  <c r="R15" i="5"/>
  <c r="R16" i="5"/>
  <c r="R17" i="5"/>
  <c r="R19" i="5"/>
  <c r="R21" i="5"/>
  <c r="R23" i="5"/>
  <c r="R18" i="5"/>
  <c r="R20" i="5"/>
  <c r="R22" i="5"/>
  <c r="R24" i="5"/>
  <c r="R7" i="5"/>
  <c r="D193" i="4"/>
  <c r="E193" i="4"/>
  <c r="F193" i="4"/>
  <c r="G193" i="4"/>
  <c r="H193" i="4"/>
  <c r="I193" i="4"/>
  <c r="J193" i="4"/>
  <c r="K193" i="4"/>
  <c r="L193" i="4"/>
  <c r="M193" i="4"/>
  <c r="N193" i="4"/>
  <c r="C193" i="4"/>
  <c r="D192" i="4"/>
  <c r="E192" i="4"/>
  <c r="F192" i="4"/>
  <c r="G192" i="4"/>
  <c r="H192" i="4"/>
  <c r="I192" i="4"/>
  <c r="J192" i="4"/>
  <c r="K192" i="4"/>
  <c r="L192" i="4"/>
  <c r="M192" i="4"/>
  <c r="N192" i="4"/>
  <c r="C192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4" i="4"/>
  <c r="O175" i="4"/>
  <c r="O176" i="4"/>
  <c r="O177" i="4"/>
  <c r="O178" i="4"/>
  <c r="O179" i="4"/>
  <c r="O181" i="4"/>
  <c r="O182" i="4"/>
  <c r="O184" i="4"/>
  <c r="O186" i="4"/>
  <c r="O188" i="4"/>
  <c r="O190" i="4"/>
  <c r="O193" i="4"/>
  <c r="O183" i="4"/>
  <c r="O185" i="4"/>
  <c r="O187" i="4"/>
  <c r="O189" i="4"/>
  <c r="O192" i="4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C192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C191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4" i="3"/>
  <c r="R175" i="3"/>
  <c r="R176" i="3"/>
  <c r="R177" i="3"/>
  <c r="R178" i="3"/>
  <c r="R179" i="3"/>
  <c r="R181" i="3"/>
  <c r="R182" i="3"/>
  <c r="R183" i="3"/>
  <c r="R185" i="3"/>
  <c r="R187" i="3"/>
  <c r="R189" i="3"/>
  <c r="R191" i="3"/>
  <c r="R184" i="3"/>
  <c r="R186" i="3"/>
  <c r="R188" i="3"/>
  <c r="R190" i="3"/>
  <c r="R192" i="3"/>
  <c r="D135" i="2"/>
  <c r="E135" i="2"/>
  <c r="F135" i="2"/>
  <c r="G135" i="2"/>
  <c r="H135" i="2"/>
  <c r="I135" i="2"/>
  <c r="J135" i="2"/>
  <c r="K135" i="2"/>
  <c r="L135" i="2"/>
  <c r="M135" i="2"/>
  <c r="N135" i="2"/>
  <c r="C135" i="2"/>
  <c r="D134" i="2"/>
  <c r="E134" i="2"/>
  <c r="F134" i="2"/>
  <c r="G134" i="2"/>
  <c r="H134" i="2"/>
  <c r="I134" i="2"/>
  <c r="J134" i="2"/>
  <c r="K134" i="2"/>
  <c r="L134" i="2"/>
  <c r="M134" i="2"/>
  <c r="N134" i="2"/>
  <c r="C134" i="2"/>
  <c r="O8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10" i="2"/>
  <c r="O111" i="2"/>
  <c r="O112" i="2"/>
  <c r="O113" i="2"/>
  <c r="O114" i="2"/>
  <c r="O115" i="2"/>
  <c r="O116" i="2"/>
  <c r="O117" i="2"/>
  <c r="O119" i="2"/>
  <c r="O120" i="2"/>
  <c r="O121" i="2"/>
  <c r="O122" i="2"/>
  <c r="O124" i="2"/>
  <c r="O126" i="2"/>
  <c r="O128" i="2"/>
  <c r="O130" i="2"/>
  <c r="O132" i="2"/>
  <c r="O134" i="2"/>
  <c r="O125" i="2"/>
  <c r="O127" i="2"/>
  <c r="O129" i="2"/>
  <c r="O131" i="2"/>
  <c r="O133" i="2"/>
  <c r="O135" i="2"/>
  <c r="O7" i="2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C135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C134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10" i="1"/>
  <c r="R111" i="1"/>
  <c r="R112" i="1"/>
  <c r="R113" i="1"/>
  <c r="R114" i="1"/>
  <c r="R115" i="1"/>
  <c r="R116" i="1"/>
  <c r="R117" i="1"/>
  <c r="R119" i="1"/>
  <c r="R120" i="1"/>
  <c r="R121" i="1"/>
  <c r="R122" i="1"/>
  <c r="R124" i="1"/>
  <c r="R125" i="1"/>
  <c r="R126" i="1"/>
  <c r="R127" i="1"/>
  <c r="R129" i="1"/>
  <c r="R131" i="1"/>
  <c r="R133" i="1"/>
  <c r="R135" i="1"/>
  <c r="R128" i="1"/>
  <c r="R130" i="1"/>
  <c r="R132" i="1"/>
  <c r="R7" i="1"/>
  <c r="O80" i="10"/>
  <c r="R134" i="1"/>
</calcChain>
</file>

<file path=xl/sharedStrings.xml><?xml version="1.0" encoding="utf-8"?>
<sst xmlns="http://schemas.openxmlformats.org/spreadsheetml/2006/main" count="10433" uniqueCount="169">
  <si>
    <t>I</t>
  </si>
  <si>
    <t>II</t>
  </si>
  <si>
    <t>III</t>
  </si>
  <si>
    <t>IV</t>
  </si>
  <si>
    <t>V</t>
  </si>
  <si>
    <t>VIII</t>
  </si>
  <si>
    <t>X</t>
  </si>
  <si>
    <t>XI</t>
  </si>
  <si>
    <t>XII</t>
  </si>
  <si>
    <t>VI</t>
  </si>
  <si>
    <t>VII</t>
  </si>
  <si>
    <t>XIV</t>
  </si>
  <si>
    <t>XV</t>
  </si>
  <si>
    <t>COCHAYUYO</t>
  </si>
  <si>
    <t>M</t>
  </si>
  <si>
    <t>P</t>
  </si>
  <si>
    <t>ALBACORA O PEZ ESPADA</t>
  </si>
  <si>
    <t>ATUN OJOS GRANDES</t>
  </si>
  <si>
    <t>AZULEJO</t>
  </si>
  <si>
    <t>BACALAO DE PROFUNDIDAD</t>
  </si>
  <si>
    <t>BESUGO</t>
  </si>
  <si>
    <t>CABALLA</t>
  </si>
  <si>
    <t>CONGRIO COLORADO</t>
  </si>
  <si>
    <t>CONGRIO DORADO</t>
  </si>
  <si>
    <t>CONGRIO NEGRO</t>
  </si>
  <si>
    <t>CORVINA</t>
  </si>
  <si>
    <t>JUREL</t>
  </si>
  <si>
    <t>MERLUZA COMUN</t>
  </si>
  <si>
    <t>MERLUZA DE COLA</t>
  </si>
  <si>
    <t>MERLUZA DEL SUR O AUSTRAL</t>
  </si>
  <si>
    <t>PEJEGALLO</t>
  </si>
  <si>
    <t>PEJERREY DE MAR</t>
  </si>
  <si>
    <t>RAYA VOLANTIN</t>
  </si>
  <si>
    <t>REINETA</t>
  </si>
  <si>
    <t>ROBALO</t>
  </si>
  <si>
    <t>SALMON DEL ATLANTICO</t>
  </si>
  <si>
    <t>SALMON PLATEADO</t>
  </si>
  <si>
    <t>SALMON REY</t>
  </si>
  <si>
    <t>SARDINA COMUN</t>
  </si>
  <si>
    <t>SIERRA</t>
  </si>
  <si>
    <t>TIBURON O MARRAJO</t>
  </si>
  <si>
    <t>TOLLO</t>
  </si>
  <si>
    <t>TRUCHA ARCO IRIS</t>
  </si>
  <si>
    <t>TURBOT</t>
  </si>
  <si>
    <t>ABALON JAPONES</t>
  </si>
  <si>
    <t>ABALON ROJO</t>
  </si>
  <si>
    <t>ALMEJA</t>
  </si>
  <si>
    <t>CARACOL LOCATE</t>
  </si>
  <si>
    <t>CARACOL PALO PALO</t>
  </si>
  <si>
    <t>CHOLGA</t>
  </si>
  <si>
    <t>CHORITO</t>
  </si>
  <si>
    <t>CHORO</t>
  </si>
  <si>
    <t>CULENGUE</t>
  </si>
  <si>
    <t>HUEPO O NAVAJA DE MAR</t>
  </si>
  <si>
    <t>JIBIA O CALAMAR ROJO</t>
  </si>
  <si>
    <t>LAPA NEGRA</t>
  </si>
  <si>
    <t>LOCO</t>
  </si>
  <si>
    <t>MACHA</t>
  </si>
  <si>
    <t>NAVAJUELA</t>
  </si>
  <si>
    <t>OSTION DEL NORTE</t>
  </si>
  <si>
    <t>OSTION DEL SUR</t>
  </si>
  <si>
    <t>PULPO</t>
  </si>
  <si>
    <t>PULPO DEL SUR</t>
  </si>
  <si>
    <t>TAQUILLA</t>
  </si>
  <si>
    <t>TUMBAO</t>
  </si>
  <si>
    <t>CAMARON NAILON</t>
  </si>
  <si>
    <t>CENTOLLA</t>
  </si>
  <si>
    <t>JAIBA MARMOLA</t>
  </si>
  <si>
    <t>JAIBA PELUDA O PACHONA</t>
  </si>
  <si>
    <t>ERIZO</t>
  </si>
  <si>
    <t>PIURE</t>
  </si>
  <si>
    <t>ESPECIE</t>
  </si>
  <si>
    <t>IX</t>
  </si>
  <si>
    <t>RM</t>
  </si>
  <si>
    <t>Total</t>
  </si>
  <si>
    <t>TOTAL ALGAS</t>
  </si>
  <si>
    <t>TOTAL PECES</t>
  </si>
  <si>
    <t>TOTAL MOLUSCOS</t>
  </si>
  <si>
    <t>TOTAL CRUSTACEOS</t>
  </si>
  <si>
    <t>TOTAL OTRAS ESPECIES</t>
  </si>
  <si>
    <t>TOTAL GENERAL</t>
  </si>
  <si>
    <t>-</t>
  </si>
  <si>
    <t>CHILE, MATERIA PRIMA Y PRODUCCIÓN AÑO 2013</t>
  </si>
  <si>
    <t>POR ESPECIE Y REGIÓN</t>
  </si>
  <si>
    <t>(En toneladas)</t>
  </si>
  <si>
    <t>FRESCO ENFRIADO</t>
  </si>
  <si>
    <t>BLANQUILLO</t>
  </si>
  <si>
    <t>ROLLIZO</t>
  </si>
  <si>
    <t>VIDRIOLA, PALOMETA, DORADO O TOREMO</t>
  </si>
  <si>
    <t>LANGOSTINO AMARILLO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</si>
  <si>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</si>
  <si>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</si>
  <si>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</si>
  <si>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</si>
  <si>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</si>
  <si>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</si>
  <si>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</si>
  <si>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</si>
  <si>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</si>
  <si>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</si>
  <si>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</si>
  <si>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</si>
  <si>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POR ESPECIE Y MES</t>
  </si>
  <si>
    <t>ANCHOVETA</t>
  </si>
  <si>
    <t>ANGUILA</t>
  </si>
  <si>
    <t>BRECA O BILAGAY</t>
  </si>
  <si>
    <t>BROTULA</t>
  </si>
  <si>
    <t>CABRILLA</t>
  </si>
  <si>
    <t>CHANCHARRO</t>
  </si>
  <si>
    <t>COJINOBA DEL SUR</t>
  </si>
  <si>
    <t>COJINOBA MOTEADA</t>
  </si>
  <si>
    <t>DORADO DE ALTURA</t>
  </si>
  <si>
    <t>KONSO</t>
  </si>
  <si>
    <t>MACHUELO O TRITRE</t>
  </si>
  <si>
    <t>MERLUZA DE TRES ALETAS</t>
  </si>
  <si>
    <t>PUYE</t>
  </si>
  <si>
    <t>RAYA ESPINOSA</t>
  </si>
  <si>
    <t>SARDINA ESPAÑOLA</t>
  </si>
  <si>
    <t>CARACOL TRUMULCO</t>
  </si>
  <si>
    <t>JULIANA O TAWERA</t>
  </si>
  <si>
    <t>CANGREJO DORADO DE J. FERNANDEZ</t>
  </si>
  <si>
    <t>CENTOLLON</t>
  </si>
  <si>
    <t>GAMBA</t>
  </si>
  <si>
    <t>JAIBA LIMON</t>
  </si>
  <si>
    <t>JAIBA MORA</t>
  </si>
  <si>
    <t>JAIBA PATUDA</t>
  </si>
  <si>
    <t>JAIBA REINA</t>
  </si>
  <si>
    <t>JAIBA REMADORA</t>
  </si>
  <si>
    <t>LANGOSTINO COLORADO</t>
  </si>
  <si>
    <t>PICOROCO</t>
  </si>
  <si>
    <t>PEPINO DE MAR</t>
  </si>
  <si>
    <t xml:space="preserve">POR ESPECIE Y REGIÓN </t>
  </si>
  <si>
    <t>CONGELADO</t>
  </si>
  <si>
    <t>CALAMAR</t>
  </si>
  <si>
    <t>CARACOL RUBIO</t>
  </si>
  <si>
    <t>SALADO HÚMEDO</t>
  </si>
  <si>
    <t>AHUMADO</t>
  </si>
  <si>
    <t>CONSERVA</t>
  </si>
  <si>
    <t>AGUJILLA</t>
  </si>
  <si>
    <t>BACALADILLO O MOTE</t>
  </si>
  <si>
    <t>CABINZA</t>
  </si>
  <si>
    <t>PAMPANITO</t>
  </si>
  <si>
    <t>PESCADO NO CLASIFICADO</t>
  </si>
  <si>
    <t>SARDINA AUSTRAL</t>
  </si>
  <si>
    <t>LANGOSTINO ENANO</t>
  </si>
  <si>
    <t>HARINA</t>
  </si>
  <si>
    <t>TOTALGENERAL</t>
  </si>
  <si>
    <t>ACEITE</t>
  </si>
  <si>
    <t>PELILLO</t>
  </si>
  <si>
    <t xml:space="preserve">M </t>
  </si>
  <si>
    <t>AGAR AGAR</t>
  </si>
  <si>
    <t>CHASCA</t>
  </si>
  <si>
    <t>CHASCON O HUIRO NEGRO</t>
  </si>
  <si>
    <t>CHICOREA DE MAR</t>
  </si>
  <si>
    <t>HAEMATOCOCCUS</t>
  </si>
  <si>
    <t>HUIRO</t>
  </si>
  <si>
    <t>HUIRO PALO</t>
  </si>
  <si>
    <t>LUCHE</t>
  </si>
  <si>
    <t>LUGA CUCHARA O CORTA</t>
  </si>
  <si>
    <t>LUGA NEGRA O CRESPA</t>
  </si>
  <si>
    <t>LUGA-ROJA</t>
  </si>
  <si>
    <t>SPIRULINA</t>
  </si>
  <si>
    <t>ALGA SECA</t>
  </si>
  <si>
    <t>DESHIDRATADO</t>
  </si>
  <si>
    <t>CARRAGENINA</t>
  </si>
  <si>
    <t>COLAGAR</t>
  </si>
  <si>
    <t>CANGREJO D. DE J. FERNANDEZ</t>
  </si>
  <si>
    <t>CHILE, MATERIA PRIMA Y PRODUCCIÓN ANO 2013</t>
  </si>
  <si>
    <t>SARDINA ESPANOLA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</si>
</sst>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7"/>
      <color indexed="8"/>
      <name val="Arial"/>
      <family val="2"/>
    </font>
    <font>
      <b/>
      <sz val="9"/>
      <color indexed="8"/>
      <name val="Arial"/>
      <family val="2"/>
    </font>
    <font>
      <b/>
      <sz val="7"/>
      <color indexed="8"/>
      <name val="Arial"/>
      <family val="2"/>
    </font>
    <font>
      <sz val="6"/>
      <color indexed="8"/>
      <name val="Arial"/>
      <family val="2"/>
    </font>
    <font>
      <sz val="5"/>
      <color indexed="8"/>
      <name val="Arial"/>
      <family val="2"/>
    </font>
    <font>
      <sz val="7"/>
      <color theme="1"/>
      <name val="Arial"/>
      <family val="2"/>
    </font>
    <font>
      <b/>
      <sz val="9"/>
      <color theme="1"/>
      <name val="Arial"/>
      <family val="2"/>
    </font>
    <font>
      <b/>
      <sz val="7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9">
    <xf numFmtId="0" fontId="0" fillId="0" borderId="0" xfId="0"/>
    <xf numFmtId="0" fontId="2" fillId="0" borderId="0" xfId="1" applyFont="1" applyFill="1" applyBorder="1" applyAlignment="1"/>
    <xf numFmtId="0" fontId="2" fillId="0" borderId="0" xfId="1" applyFont="1" applyFill="1" applyBorder="1" applyAlignment="1">
      <alignment horizontal="righ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10" fillId="0" borderId="0" xfId="0" applyFont="1"/>
    <xf numFmtId="0" fontId="9" fillId="0" borderId="1" xfId="0" applyFont="1" applyFill="1" applyBorder="1" applyAlignment="1"/>
    <xf numFmtId="0" fontId="9" fillId="0" borderId="2" xfId="0" applyFont="1" applyFill="1" applyBorder="1" applyAlignment="1"/>
    <xf numFmtId="0" fontId="2" fillId="0" borderId="2" xfId="1" applyFont="1" applyFill="1" applyBorder="1" applyAlignment="1"/>
    <xf numFmtId="0" fontId="4" fillId="0" borderId="1" xfId="1" applyFont="1" applyFill="1" applyBorder="1" applyAlignment="1"/>
    <xf numFmtId="0" fontId="4" fillId="0" borderId="2" xfId="1" applyFont="1" applyFill="1" applyBorder="1" applyAlignment="1"/>
    <xf numFmtId="3" fontId="2" fillId="0" borderId="0" xfId="1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3" fontId="2" fillId="0" borderId="2" xfId="1" applyNumberFormat="1" applyFont="1" applyFill="1" applyBorder="1" applyAlignment="1">
      <alignment horizontal="right"/>
    </xf>
    <xf numFmtId="3" fontId="7" fillId="0" borderId="2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/>
    <xf numFmtId="3" fontId="9" fillId="0" borderId="1" xfId="0" applyNumberFormat="1" applyFont="1" applyFill="1" applyBorder="1" applyAlignment="1">
      <alignment horizontal="right"/>
    </xf>
    <xf numFmtId="3" fontId="9" fillId="0" borderId="2" xfId="0" applyNumberFormat="1" applyFont="1" applyFill="1" applyBorder="1" applyAlignment="1">
      <alignment horizontal="right"/>
    </xf>
    <xf numFmtId="0" fontId="3" fillId="0" borderId="3" xfId="1" applyFont="1" applyFill="1" applyBorder="1" applyAlignment="1">
      <alignment horizontal="left"/>
    </xf>
    <xf numFmtId="0" fontId="3" fillId="0" borderId="3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right"/>
    </xf>
    <xf numFmtId="0" fontId="8" fillId="0" borderId="3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5" fillId="0" borderId="0" xfId="1" applyFont="1" applyFill="1" applyBorder="1" applyAlignment="1"/>
    <xf numFmtId="0" fontId="5" fillId="0" borderId="2" xfId="1" applyFont="1" applyFill="1" applyBorder="1" applyAlignment="1"/>
    <xf numFmtId="0" fontId="2" fillId="0" borderId="0" xfId="3" applyFont="1" applyFill="1" applyBorder="1" applyAlignment="1">
      <alignment horizontal="center"/>
    </xf>
    <xf numFmtId="0" fontId="2" fillId="0" borderId="0" xfId="3" applyFont="1" applyFill="1" applyBorder="1" applyAlignment="1"/>
    <xf numFmtId="0" fontId="8" fillId="0" borderId="0" xfId="0" applyFont="1" applyFill="1" applyBorder="1" applyAlignment="1">
      <alignment horizontal="left"/>
    </xf>
    <xf numFmtId="0" fontId="3" fillId="0" borderId="3" xfId="3" applyFont="1" applyFill="1" applyBorder="1" applyAlignment="1">
      <alignment horizontal="left"/>
    </xf>
    <xf numFmtId="0" fontId="3" fillId="0" borderId="3" xfId="3" applyFont="1" applyFill="1" applyBorder="1" applyAlignment="1">
      <alignment horizontal="right"/>
    </xf>
    <xf numFmtId="0" fontId="2" fillId="0" borderId="2" xfId="3" applyFont="1" applyFill="1" applyBorder="1" applyAlignment="1"/>
    <xf numFmtId="3" fontId="2" fillId="0" borderId="0" xfId="3" applyNumberFormat="1" applyFont="1" applyFill="1" applyBorder="1" applyAlignment="1">
      <alignment horizontal="right"/>
    </xf>
    <xf numFmtId="3" fontId="2" fillId="0" borderId="2" xfId="3" applyNumberFormat="1" applyFont="1" applyFill="1" applyBorder="1" applyAlignment="1">
      <alignment horizontal="right"/>
    </xf>
    <xf numFmtId="0" fontId="3" fillId="0" borderId="3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/>
    </xf>
    <xf numFmtId="0" fontId="4" fillId="0" borderId="2" xfId="3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3" applyFont="1" applyFill="1" applyBorder="1" applyAlignment="1"/>
    <xf numFmtId="0" fontId="2" fillId="0" borderId="0" xfId="4" applyFont="1" applyFill="1" applyBorder="1" applyAlignment="1"/>
    <xf numFmtId="0" fontId="2" fillId="0" borderId="0" xfId="4" applyFont="1" applyFill="1" applyBorder="1" applyAlignment="1">
      <alignment horizontal="center"/>
    </xf>
    <xf numFmtId="0" fontId="4" fillId="0" borderId="1" xfId="4" applyFont="1" applyFill="1" applyBorder="1" applyAlignment="1">
      <alignment horizontal="center"/>
    </xf>
    <xf numFmtId="0" fontId="4" fillId="0" borderId="2" xfId="4" applyFont="1" applyFill="1" applyBorder="1" applyAlignment="1">
      <alignment horizontal="center"/>
    </xf>
    <xf numFmtId="0" fontId="2" fillId="0" borderId="2" xfId="4" applyFont="1" applyFill="1" applyBorder="1" applyAlignment="1"/>
    <xf numFmtId="0" fontId="2" fillId="0" borderId="2" xfId="4" applyFont="1" applyFill="1" applyBorder="1" applyAlignment="1">
      <alignment horizontal="center"/>
    </xf>
    <xf numFmtId="3" fontId="2" fillId="0" borderId="0" xfId="4" applyNumberFormat="1" applyFont="1" applyFill="1" applyBorder="1" applyAlignment="1">
      <alignment horizontal="right"/>
    </xf>
    <xf numFmtId="3" fontId="2" fillId="0" borderId="2" xfId="4" applyNumberFormat="1" applyFont="1" applyFill="1" applyBorder="1" applyAlignment="1">
      <alignment horizontal="right"/>
    </xf>
    <xf numFmtId="0" fontId="3" fillId="0" borderId="3" xfId="4" applyFont="1" applyFill="1" applyBorder="1" applyAlignment="1">
      <alignment horizontal="left"/>
    </xf>
    <xf numFmtId="0" fontId="3" fillId="0" borderId="3" xfId="4" applyFont="1" applyFill="1" applyBorder="1" applyAlignment="1">
      <alignment horizontal="center"/>
    </xf>
    <xf numFmtId="0" fontId="3" fillId="0" borderId="3" xfId="4" applyFont="1" applyFill="1" applyBorder="1" applyAlignment="1">
      <alignment horizontal="right"/>
    </xf>
    <xf numFmtId="0" fontId="5" fillId="0" borderId="0" xfId="4" applyFont="1" applyFill="1" applyBorder="1" applyAlignment="1"/>
    <xf numFmtId="0" fontId="11" fillId="0" borderId="0" xfId="0" applyFont="1" applyFill="1" applyBorder="1" applyAlignment="1">
      <alignment horizontal="center"/>
    </xf>
    <xf numFmtId="0" fontId="7" fillId="0" borderId="0" xfId="0" applyFont="1" applyBorder="1" applyAlignment="1"/>
    <xf numFmtId="0" fontId="9" fillId="0" borderId="1" xfId="0" applyFont="1" applyFill="1" applyBorder="1" applyAlignment="1">
      <alignment horizontal="right"/>
    </xf>
    <xf numFmtId="0" fontId="9" fillId="0" borderId="2" xfId="0" applyFont="1" applyFill="1" applyBorder="1" applyAlignment="1">
      <alignment horizontal="right"/>
    </xf>
    <xf numFmtId="0" fontId="0" fillId="0" borderId="0" xfId="0" applyFill="1" applyBorder="1" applyAlignment="1"/>
    <xf numFmtId="0" fontId="2" fillId="0" borderId="0" xfId="3" applyFont="1" applyFill="1" applyBorder="1" applyAlignment="1">
      <alignment horizontal="right"/>
    </xf>
    <xf numFmtId="0" fontId="2" fillId="0" borderId="0" xfId="3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2" fillId="0" borderId="2" xfId="3" applyFont="1" applyFill="1" applyBorder="1" applyAlignment="1">
      <alignment horizontal="left"/>
    </xf>
    <xf numFmtId="0" fontId="2" fillId="0" borderId="2" xfId="3" applyFont="1" applyFill="1" applyBorder="1" applyAlignment="1">
      <alignment horizontal="right"/>
    </xf>
    <xf numFmtId="0" fontId="7" fillId="0" borderId="2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1" fillId="0" borderId="0" xfId="0" applyFont="1" applyAlignment="1">
      <alignment horizontal="right"/>
    </xf>
    <xf numFmtId="0" fontId="2" fillId="0" borderId="0" xfId="4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4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1" xfId="4" applyFont="1" applyFill="1" applyBorder="1" applyAlignment="1"/>
    <xf numFmtId="0" fontId="2" fillId="0" borderId="2" xfId="4" applyFont="1" applyFill="1" applyBorder="1" applyAlignment="1">
      <alignment horizontal="left"/>
    </xf>
    <xf numFmtId="0" fontId="2" fillId="0" borderId="2" xfId="4" applyFont="1" applyFill="1" applyBorder="1" applyAlignment="1">
      <alignment horizontal="right"/>
    </xf>
    <xf numFmtId="0" fontId="2" fillId="0" borderId="0" xfId="5" applyFont="1" applyFill="1" applyBorder="1" applyAlignment="1">
      <alignment horizontal="right" wrapText="1"/>
    </xf>
    <xf numFmtId="0" fontId="2" fillId="0" borderId="0" xfId="5" applyFont="1" applyFill="1" applyBorder="1" applyAlignment="1">
      <alignment horizontal="left" wrapText="1"/>
    </xf>
    <xf numFmtId="0" fontId="2" fillId="0" borderId="0" xfId="5" applyFont="1" applyFill="1" applyBorder="1" applyAlignment="1">
      <alignment horizontal="right"/>
    </xf>
    <xf numFmtId="0" fontId="3" fillId="0" borderId="3" xfId="5" applyFont="1" applyFill="1" applyBorder="1" applyAlignment="1">
      <alignment horizontal="left"/>
    </xf>
    <xf numFmtId="0" fontId="3" fillId="0" borderId="3" xfId="5" applyFont="1" applyFill="1" applyBorder="1" applyAlignment="1">
      <alignment horizontal="center"/>
    </xf>
    <xf numFmtId="0" fontId="3" fillId="0" borderId="3" xfId="5" applyFont="1" applyFill="1" applyBorder="1" applyAlignment="1">
      <alignment horizontal="right"/>
    </xf>
    <xf numFmtId="0" fontId="2" fillId="0" borderId="2" xfId="5" applyFont="1" applyFill="1" applyBorder="1" applyAlignment="1">
      <alignment horizontal="left" wrapText="1"/>
    </xf>
    <xf numFmtId="0" fontId="2" fillId="0" borderId="2" xfId="5" applyFont="1" applyFill="1" applyBorder="1" applyAlignment="1">
      <alignment horizontal="right" wrapText="1"/>
    </xf>
    <xf numFmtId="0" fontId="2" fillId="0" borderId="2" xfId="5" applyFont="1" applyFill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2" fillId="0" borderId="0" xfId="5" applyFont="1" applyFill="1" applyBorder="1" applyAlignment="1">
      <alignment horizontal="center" wrapText="1"/>
    </xf>
    <xf numFmtId="0" fontId="2" fillId="0" borderId="2" xfId="5" applyFont="1" applyFill="1" applyBorder="1" applyAlignment="1">
      <alignment horizontal="center" wrapText="1"/>
    </xf>
    <xf numFmtId="0" fontId="2" fillId="0" borderId="1" xfId="5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0" borderId="0" xfId="6" applyFont="1" applyFill="1" applyBorder="1" applyAlignment="1">
      <alignment horizontal="right" wrapText="1"/>
    </xf>
    <xf numFmtId="0" fontId="2" fillId="0" borderId="0" xfId="6" applyFont="1" applyFill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0" fontId="2" fillId="0" borderId="0" xfId="6" applyFont="1" applyBorder="1" applyAlignment="1">
      <alignment horizontal="right"/>
    </xf>
    <xf numFmtId="0" fontId="2" fillId="0" borderId="2" xfId="6" applyFont="1" applyFill="1" applyBorder="1" applyAlignment="1">
      <alignment horizontal="left" wrapText="1"/>
    </xf>
    <xf numFmtId="0" fontId="2" fillId="0" borderId="2" xfId="6" applyFont="1" applyFill="1" applyBorder="1" applyAlignment="1">
      <alignment horizontal="right" wrapText="1"/>
    </xf>
    <xf numFmtId="0" fontId="3" fillId="0" borderId="3" xfId="6" applyFont="1" applyFill="1" applyBorder="1" applyAlignment="1">
      <alignment horizontal="left"/>
    </xf>
    <xf numFmtId="0" fontId="3" fillId="0" borderId="3" xfId="6" applyFont="1" applyFill="1" applyBorder="1" applyAlignment="1">
      <alignment horizontal="center"/>
    </xf>
    <xf numFmtId="0" fontId="3" fillId="0" borderId="3" xfId="6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/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2" fillId="0" borderId="0" xfId="6" applyFont="1" applyFill="1" applyBorder="1" applyAlignment="1">
      <alignment horizontal="center" wrapText="1"/>
    </xf>
    <xf numFmtId="0" fontId="2" fillId="0" borderId="2" xfId="6" applyFont="1" applyFill="1" applyBorder="1" applyAlignment="1">
      <alignment horizontal="center" wrapText="1"/>
    </xf>
    <xf numFmtId="0" fontId="4" fillId="0" borderId="1" xfId="6" applyFont="1" applyFill="1" applyBorder="1" applyAlignment="1">
      <alignment horizontal="center" wrapText="1"/>
    </xf>
    <xf numFmtId="0" fontId="4" fillId="0" borderId="2" xfId="6" applyFont="1" applyFill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2" fillId="0" borderId="0" xfId="7" applyFont="1" applyFill="1" applyBorder="1" applyAlignment="1"/>
    <xf numFmtId="0" fontId="2" fillId="0" borderId="2" xfId="7" applyFont="1" applyFill="1" applyBorder="1" applyAlignment="1"/>
    <xf numFmtId="0" fontId="4" fillId="0" borderId="1" xfId="7" applyFont="1" applyFill="1" applyBorder="1" applyAlignment="1"/>
    <xf numFmtId="0" fontId="4" fillId="0" borderId="2" xfId="7" applyFont="1" applyFill="1" applyBorder="1" applyAlignment="1"/>
    <xf numFmtId="3" fontId="2" fillId="0" borderId="0" xfId="7" applyNumberFormat="1" applyFont="1" applyFill="1" applyBorder="1" applyAlignment="1">
      <alignment horizontal="right"/>
    </xf>
    <xf numFmtId="3" fontId="2" fillId="0" borderId="2" xfId="7" applyNumberFormat="1" applyFont="1" applyFill="1" applyBorder="1" applyAlignment="1">
      <alignment horizontal="right"/>
    </xf>
    <xf numFmtId="0" fontId="3" fillId="0" borderId="3" xfId="7" applyFont="1" applyFill="1" applyBorder="1" applyAlignment="1">
      <alignment horizontal="left"/>
    </xf>
    <xf numFmtId="0" fontId="3" fillId="0" borderId="3" xfId="7" applyFont="1" applyFill="1" applyBorder="1" applyAlignment="1">
      <alignment horizontal="center"/>
    </xf>
    <xf numFmtId="0" fontId="3" fillId="0" borderId="3" xfId="7" applyFont="1" applyFill="1" applyBorder="1" applyAlignment="1">
      <alignment horizontal="right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/>
    <xf numFmtId="0" fontId="3" fillId="0" borderId="3" xfId="8" applyFont="1" applyFill="1" applyBorder="1" applyAlignment="1">
      <alignment horizontal="left"/>
    </xf>
    <xf numFmtId="0" fontId="3" fillId="0" borderId="3" xfId="8" applyFont="1" applyFill="1" applyBorder="1" applyAlignment="1">
      <alignment horizontal="center"/>
    </xf>
    <xf numFmtId="0" fontId="3" fillId="0" borderId="3" xfId="8" applyFont="1" applyFill="1" applyBorder="1" applyAlignment="1">
      <alignment horizontal="right"/>
    </xf>
    <xf numFmtId="0" fontId="2" fillId="0" borderId="2" xfId="8" applyFont="1" applyFill="1" applyBorder="1" applyAlignment="1"/>
    <xf numFmtId="0" fontId="2" fillId="0" borderId="2" xfId="8" applyFont="1" applyFill="1" applyBorder="1" applyAlignment="1">
      <alignment horizontal="center"/>
    </xf>
    <xf numFmtId="0" fontId="4" fillId="0" borderId="1" xfId="8" applyFont="1" applyFill="1" applyBorder="1" applyAlignment="1">
      <alignment horizontal="center"/>
    </xf>
    <xf numFmtId="0" fontId="4" fillId="0" borderId="2" xfId="8" applyFont="1" applyFill="1" applyBorder="1" applyAlignment="1">
      <alignment horizontal="center"/>
    </xf>
    <xf numFmtId="3" fontId="2" fillId="0" borderId="0" xfId="8" applyNumberFormat="1" applyFont="1" applyFill="1" applyBorder="1" applyAlignment="1">
      <alignment horizontal="right"/>
    </xf>
    <xf numFmtId="3" fontId="2" fillId="0" borderId="2" xfId="8" applyNumberFormat="1" applyFont="1" applyFill="1" applyBorder="1" applyAlignment="1">
      <alignment horizontal="right"/>
    </xf>
    <xf numFmtId="0" fontId="2" fillId="0" borderId="0" xfId="9" applyFont="1" applyFill="1" applyBorder="1" applyAlignment="1"/>
    <xf numFmtId="0" fontId="2" fillId="0" borderId="2" xfId="9" applyFont="1" applyFill="1" applyBorder="1" applyAlignment="1"/>
    <xf numFmtId="0" fontId="4" fillId="0" borderId="1" xfId="9" applyFont="1" applyFill="1" applyBorder="1" applyAlignment="1"/>
    <xf numFmtId="0" fontId="4" fillId="0" borderId="2" xfId="9" applyFont="1" applyFill="1" applyBorder="1" applyAlignment="1"/>
    <xf numFmtId="3" fontId="2" fillId="0" borderId="0" xfId="9" applyNumberFormat="1" applyFont="1" applyFill="1" applyBorder="1" applyAlignment="1">
      <alignment horizontal="right"/>
    </xf>
    <xf numFmtId="3" fontId="2" fillId="0" borderId="2" xfId="9" applyNumberFormat="1" applyFont="1" applyFill="1" applyBorder="1" applyAlignment="1">
      <alignment horizontal="right"/>
    </xf>
    <xf numFmtId="3" fontId="13" fillId="0" borderId="0" xfId="0" applyNumberFormat="1" applyFont="1" applyAlignment="1">
      <alignment horizontal="right"/>
    </xf>
    <xf numFmtId="0" fontId="3" fillId="0" borderId="3" xfId="9" applyFont="1" applyFill="1" applyBorder="1" applyAlignment="1">
      <alignment horizontal="left"/>
    </xf>
    <xf numFmtId="0" fontId="3" fillId="0" borderId="3" xfId="9" applyFont="1" applyFill="1" applyBorder="1" applyAlignment="1">
      <alignment horizontal="center"/>
    </xf>
    <xf numFmtId="0" fontId="3" fillId="0" borderId="3" xfId="9" applyFont="1" applyFill="1" applyBorder="1" applyAlignment="1">
      <alignment horizontal="right"/>
    </xf>
    <xf numFmtId="0" fontId="5" fillId="0" borderId="0" xfId="9" applyFont="1" applyFill="1" applyBorder="1" applyAlignment="1"/>
    <xf numFmtId="0" fontId="11" fillId="0" borderId="0" xfId="0" applyFont="1" applyFill="1" applyBorder="1" applyAlignment="1">
      <alignment horizontal="center"/>
    </xf>
    <xf numFmtId="0" fontId="2" fillId="0" borderId="0" xfId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2" fillId="0" borderId="0" xfId="1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right" wrapText="1"/>
    </xf>
    <xf numFmtId="3" fontId="2" fillId="0" borderId="0" xfId="1" applyNumberFormat="1" applyFont="1" applyFill="1" applyBorder="1" applyAlignment="1">
      <alignment horizontal="right" wrapText="1"/>
    </xf>
    <xf numFmtId="0" fontId="3" fillId="0" borderId="3" xfId="1" applyFont="1" applyFill="1" applyBorder="1" applyAlignment="1">
      <alignment horizontal="left" wrapText="1"/>
    </xf>
    <xf numFmtId="0" fontId="3" fillId="0" borderId="3" xfId="1" applyFont="1" applyFill="1" applyBorder="1" applyAlignment="1">
      <alignment horizontal="center" wrapText="1"/>
    </xf>
    <xf numFmtId="0" fontId="3" fillId="0" borderId="3" xfId="1" applyFont="1" applyFill="1" applyBorder="1" applyAlignment="1">
      <alignment horizontal="right" wrapText="1"/>
    </xf>
    <xf numFmtId="0" fontId="8" fillId="0" borderId="3" xfId="0" applyFont="1" applyFill="1" applyBorder="1" applyAlignment="1">
      <alignment horizontal="right" wrapText="1"/>
    </xf>
    <xf numFmtId="0" fontId="9" fillId="0" borderId="1" xfId="0" applyFont="1" applyFill="1" applyBorder="1" applyAlignment="1">
      <alignment horizontal="left" wrapText="1"/>
    </xf>
    <xf numFmtId="0" fontId="9" fillId="0" borderId="2" xfId="0" applyFont="1" applyFill="1" applyBorder="1" applyAlignment="1">
      <alignment horizontal="left" wrapText="1"/>
    </xf>
    <xf numFmtId="0" fontId="2" fillId="0" borderId="2" xfId="1" applyFont="1" applyFill="1" applyBorder="1" applyAlignment="1">
      <alignment horizontal="left" wrapText="1"/>
    </xf>
    <xf numFmtId="0" fontId="2" fillId="0" borderId="2" xfId="1" applyFont="1" applyFill="1" applyBorder="1" applyAlignment="1">
      <alignment wrapText="1"/>
    </xf>
    <xf numFmtId="3" fontId="2" fillId="0" borderId="2" xfId="1" applyNumberFormat="1" applyFont="1" applyFill="1" applyBorder="1" applyAlignment="1">
      <alignment horizontal="right" wrapText="1"/>
    </xf>
    <xf numFmtId="3" fontId="7" fillId="0" borderId="0" xfId="0" applyNumberFormat="1" applyFont="1" applyFill="1" applyBorder="1" applyAlignment="1">
      <alignment horizontal="right" wrapText="1"/>
    </xf>
    <xf numFmtId="3" fontId="7" fillId="0" borderId="2" xfId="0" applyNumberFormat="1" applyFont="1" applyFill="1" applyBorder="1" applyAlignment="1">
      <alignment horizontal="right" wrapText="1"/>
    </xf>
    <xf numFmtId="0" fontId="4" fillId="0" borderId="2" xfId="1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3" fontId="9" fillId="0" borderId="1" xfId="0" applyNumberFormat="1" applyFont="1" applyFill="1" applyBorder="1" applyAlignment="1">
      <alignment horizontal="right" wrapText="1"/>
    </xf>
    <xf numFmtId="3" fontId="9" fillId="0" borderId="2" xfId="0" applyNumberFormat="1" applyFont="1" applyFill="1" applyBorder="1" applyAlignment="1">
      <alignment horizontal="right" wrapText="1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right" wrapText="1"/>
    </xf>
    <xf numFmtId="0" fontId="5" fillId="0" borderId="0" xfId="1" applyFont="1" applyFill="1" applyBorder="1" applyAlignment="1">
      <alignment horizontal="left" wrapText="1"/>
    </xf>
    <xf numFmtId="0" fontId="2" fillId="0" borderId="0" xfId="3" applyFont="1" applyFill="1" applyBorder="1" applyAlignment="1">
      <alignment wrapText="1"/>
    </xf>
    <xf numFmtId="0" fontId="2" fillId="0" borderId="2" xfId="3" applyFont="1" applyFill="1" applyBorder="1" applyAlignment="1">
      <alignment wrapText="1"/>
    </xf>
    <xf numFmtId="0" fontId="2" fillId="0" borderId="0" xfId="3" applyFont="1" applyFill="1" applyBorder="1" applyAlignment="1">
      <alignment horizontal="center" wrapText="1"/>
    </xf>
    <xf numFmtId="0" fontId="2" fillId="0" borderId="2" xfId="3" applyFont="1" applyFill="1" applyBorder="1" applyAlignment="1">
      <alignment horizontal="center" wrapText="1"/>
    </xf>
    <xf numFmtId="0" fontId="4" fillId="0" borderId="1" xfId="3" applyFont="1" applyFill="1" applyBorder="1" applyAlignment="1">
      <alignment horizontal="center" wrapText="1"/>
    </xf>
    <xf numFmtId="0" fontId="4" fillId="0" borderId="2" xfId="3" applyFont="1" applyFill="1" applyBorder="1" applyAlignment="1">
      <alignment horizontal="center" wrapText="1"/>
    </xf>
    <xf numFmtId="3" fontId="2" fillId="0" borderId="0" xfId="3" applyNumberFormat="1" applyFont="1" applyFill="1" applyBorder="1" applyAlignment="1">
      <alignment horizontal="right" wrapText="1"/>
    </xf>
    <xf numFmtId="3" fontId="7" fillId="0" borderId="0" xfId="0" applyNumberFormat="1" applyFont="1" applyAlignment="1">
      <alignment horizontal="right"/>
    </xf>
    <xf numFmtId="0" fontId="5" fillId="0" borderId="0" xfId="3" applyFont="1" applyFill="1" applyBorder="1" applyAlignment="1">
      <alignment wrapText="1"/>
    </xf>
    <xf numFmtId="3" fontId="2" fillId="0" borderId="2" xfId="3" applyNumberFormat="1" applyFont="1" applyFill="1" applyBorder="1" applyAlignment="1">
      <alignment horizontal="right" wrapText="1"/>
    </xf>
    <xf numFmtId="0" fontId="7" fillId="0" borderId="0" xfId="0" applyFont="1" applyFill="1" applyBorder="1"/>
    <xf numFmtId="0" fontId="11" fillId="0" borderId="0" xfId="0" applyFont="1" applyFill="1" applyBorder="1"/>
    <xf numFmtId="0" fontId="8" fillId="0" borderId="0" xfId="0" applyFont="1" applyFill="1" applyBorder="1"/>
    <xf numFmtId="0" fontId="4" fillId="0" borderId="1" xfId="4" applyFont="1" applyFill="1" applyBorder="1" applyAlignment="1"/>
    <xf numFmtId="0" fontId="4" fillId="0" borderId="2" xfId="4" applyFont="1" applyFill="1" applyBorder="1" applyAlignment="1"/>
    <xf numFmtId="0" fontId="2" fillId="0" borderId="0" xfId="5" applyFont="1" applyFill="1" applyBorder="1" applyAlignment="1">
      <alignment wrapText="1"/>
    </xf>
    <xf numFmtId="0" fontId="2" fillId="0" borderId="2" xfId="5" applyFont="1" applyFill="1" applyBorder="1" applyAlignment="1">
      <alignment wrapText="1"/>
    </xf>
    <xf numFmtId="0" fontId="9" fillId="0" borderId="1" xfId="0" applyFont="1" applyFill="1" applyBorder="1"/>
    <xf numFmtId="0" fontId="9" fillId="0" borderId="2" xfId="0" applyFont="1" applyFill="1" applyBorder="1"/>
    <xf numFmtId="3" fontId="2" fillId="0" borderId="0" xfId="5" applyNumberFormat="1" applyFont="1" applyFill="1" applyBorder="1" applyAlignment="1">
      <alignment horizontal="right" wrapText="1"/>
    </xf>
    <xf numFmtId="3" fontId="2" fillId="0" borderId="2" xfId="5" applyNumberFormat="1" applyFont="1" applyFill="1" applyBorder="1" applyAlignment="1">
      <alignment horizontal="right" wrapText="1"/>
    </xf>
    <xf numFmtId="0" fontId="2" fillId="0" borderId="0" xfId="6" applyFont="1" applyFill="1" applyBorder="1" applyAlignment="1">
      <alignment wrapText="1"/>
    </xf>
    <xf numFmtId="0" fontId="2" fillId="0" borderId="2" xfId="6" applyFont="1" applyFill="1" applyBorder="1" applyAlignment="1">
      <alignment wrapText="1"/>
    </xf>
    <xf numFmtId="3" fontId="2" fillId="0" borderId="0" xfId="6" applyNumberFormat="1" applyFont="1" applyFill="1" applyBorder="1" applyAlignment="1">
      <alignment horizontal="right" wrapText="1"/>
    </xf>
    <xf numFmtId="3" fontId="2" fillId="0" borderId="2" xfId="6" applyNumberFormat="1" applyFont="1" applyFill="1" applyBorder="1" applyAlignment="1">
      <alignment horizontal="right" wrapText="1"/>
    </xf>
    <xf numFmtId="0" fontId="2" fillId="0" borderId="0" xfId="7" applyFont="1" applyFill="1" applyBorder="1" applyAlignment="1">
      <alignment horizontal="center"/>
    </xf>
    <xf numFmtId="0" fontId="2" fillId="0" borderId="2" xfId="7" applyFont="1" applyFill="1" applyBorder="1" applyAlignment="1">
      <alignment horizontal="center"/>
    </xf>
    <xf numFmtId="0" fontId="4" fillId="0" borderId="1" xfId="7" applyFont="1" applyFill="1" applyBorder="1" applyAlignment="1">
      <alignment horizontal="center"/>
    </xf>
    <xf numFmtId="0" fontId="4" fillId="0" borderId="2" xfId="7" applyFont="1" applyFill="1" applyBorder="1" applyAlignment="1">
      <alignment horizontal="center"/>
    </xf>
    <xf numFmtId="0" fontId="2" fillId="0" borderId="0" xfId="9" applyFont="1" applyFill="1" applyBorder="1" applyAlignment="1">
      <alignment horizontal="right"/>
    </xf>
    <xf numFmtId="0" fontId="2" fillId="0" borderId="2" xfId="9" applyFont="1" applyFill="1" applyBorder="1" applyAlignment="1">
      <alignment horizontal="right"/>
    </xf>
    <xf numFmtId="0" fontId="2" fillId="0" borderId="0" xfId="10" applyFont="1" applyFill="1" applyBorder="1" applyAlignment="1">
      <alignment horizontal="center"/>
    </xf>
    <xf numFmtId="0" fontId="2" fillId="0" borderId="0" xfId="10" applyFont="1" applyFill="1" applyBorder="1" applyAlignment="1"/>
    <xf numFmtId="0" fontId="2" fillId="0" borderId="0" xfId="10" applyFont="1" applyFill="1" applyBorder="1" applyAlignment="1">
      <alignment horizontal="right"/>
    </xf>
    <xf numFmtId="0" fontId="4" fillId="0" borderId="1" xfId="10" applyFont="1" applyFill="1" applyBorder="1" applyAlignment="1">
      <alignment horizontal="center"/>
    </xf>
    <xf numFmtId="0" fontId="4" fillId="0" borderId="2" xfId="10" applyFont="1" applyFill="1" applyBorder="1" applyAlignment="1">
      <alignment horizontal="center"/>
    </xf>
    <xf numFmtId="0" fontId="3" fillId="0" borderId="3" xfId="10" applyFont="1" applyFill="1" applyBorder="1" applyAlignment="1"/>
    <xf numFmtId="0" fontId="3" fillId="0" borderId="3" xfId="10" applyFont="1" applyFill="1" applyBorder="1" applyAlignment="1">
      <alignment horizontal="center"/>
    </xf>
    <xf numFmtId="0" fontId="3" fillId="0" borderId="3" xfId="10" applyFont="1" applyFill="1" applyBorder="1" applyAlignment="1">
      <alignment horizontal="right"/>
    </xf>
    <xf numFmtId="0" fontId="2" fillId="0" borderId="2" xfId="10" applyFont="1" applyFill="1" applyBorder="1" applyAlignment="1"/>
    <xf numFmtId="0" fontId="2" fillId="0" borderId="2" xfId="10" applyFont="1" applyFill="1" applyBorder="1" applyAlignment="1">
      <alignment horizontal="center"/>
    </xf>
    <xf numFmtId="0" fontId="2" fillId="0" borderId="2" xfId="10" applyFont="1" applyFill="1" applyBorder="1" applyAlignment="1">
      <alignment horizontal="right"/>
    </xf>
    <xf numFmtId="0" fontId="2" fillId="0" borderId="0" xfId="2" applyFont="1" applyFill="1" applyBorder="1" applyAlignment="1"/>
    <xf numFmtId="0" fontId="2" fillId="0" borderId="0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right"/>
    </xf>
    <xf numFmtId="0" fontId="2" fillId="0" borderId="2" xfId="2" applyFont="1" applyFill="1" applyBorder="1" applyAlignment="1"/>
    <xf numFmtId="3" fontId="2" fillId="0" borderId="0" xfId="2" applyNumberFormat="1" applyFont="1" applyFill="1" applyBorder="1" applyAlignment="1">
      <alignment horizontal="right"/>
    </xf>
    <xf numFmtId="3" fontId="2" fillId="0" borderId="2" xfId="2" applyNumberFormat="1" applyFont="1" applyFill="1" applyBorder="1" applyAlignment="1">
      <alignment horizontal="right"/>
    </xf>
    <xf numFmtId="0" fontId="2" fillId="0" borderId="0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3" fillId="0" borderId="3" xfId="3" applyFont="1" applyFill="1" applyBorder="1" applyAlignment="1"/>
    <xf numFmtId="0" fontId="6" fillId="0" borderId="0" xfId="4" applyFont="1" applyFill="1" applyBorder="1" applyAlignment="1"/>
    <xf numFmtId="0" fontId="6" fillId="0" borderId="2" xfId="4" applyFont="1" applyFill="1" applyBorder="1" applyAlignment="1"/>
    <xf numFmtId="0" fontId="12" fillId="0" borderId="0" xfId="0" applyFont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</cellXfs>
  <cellStyles count="11">
    <cellStyle name="Normal" xfId="0" builtinId="0"/>
    <cellStyle name="Normal_Hoja1" xfId="1"/>
    <cellStyle name="Normal_Hoja10" xfId="2"/>
    <cellStyle name="Normal_Hoja2" xfId="3"/>
    <cellStyle name="Normal_Hoja3" xfId="4"/>
    <cellStyle name="Normal_Hoja4" xfId="5"/>
    <cellStyle name="Normal_Hoja5" xfId="6"/>
    <cellStyle name="Normal_Hoja6" xfId="7"/>
    <cellStyle name="Normal_Hoja7" xfId="8"/>
    <cellStyle name="Normal_Hoja8" xfId="9"/>
    <cellStyle name="Normal_Hoja9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6"/>
  <sheetViews>
    <sheetView workbookViewId="0">
      <selection activeCell="Q8" sqref="Q8"/>
    </sheetView>
  </sheetViews>
  <sheetFormatPr baseColWidth="10" defaultRowHeight="15" x14ac:dyDescent="0.2"/>
  <cols>
    <col min="1" max="1" width="17.1640625" style="3" customWidth="1"/>
    <col min="2" max="2" width="2.6640625" style="3" bestFit="1" customWidth="1"/>
    <col min="3" max="6" width="4.6640625" style="6" customWidth="1"/>
    <col min="7" max="8" width="6.6640625" style="6" customWidth="1"/>
    <col min="9" max="10" width="3.6640625" style="6" customWidth="1"/>
    <col min="11" max="11" width="6.6640625" style="6" customWidth="1"/>
    <col min="12" max="12" width="3.6640625" style="6" customWidth="1"/>
    <col min="13" max="13" width="4.6640625" style="6" customWidth="1"/>
    <col min="14" max="15" width="6.6640625" style="6" customWidth="1"/>
    <col min="16" max="16" width="6.5" style="6" customWidth="1"/>
    <col min="17" max="17" width="5.1640625" style="6" customWidth="1"/>
    <col min="18" max="18" width="6.6640625" style="7" customWidth="1"/>
    <col min="22" max="24" width="6.6640625" style="6" customWidth="1"/>
    <col min="25" max="16384" width="10.83203125" style="3"/>
  </cols>
  <sheetData>
    <row r="1" spans="1:24" s="243" customFormat="1" ht="12.75" customHeight="1" x14ac:dyDescent="0.2">
      <c r="A1" s="246" t="s">
        <v>167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1"/>
      <c r="T1" s="241"/>
      <c r="U1" s="241"/>
      <c r="V1" s="242"/>
      <c r="W1" s="242"/>
      <c r="X1" s="242"/>
    </row>
    <row r="2" spans="1:24" s="243" customFormat="1" ht="12.75" customHeight="1" x14ac:dyDescent="0.2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1"/>
      <c r="T2" s="241"/>
      <c r="U2" s="241"/>
      <c r="V2" s="242"/>
      <c r="W2" s="242"/>
      <c r="X2" s="242"/>
    </row>
    <row r="3" spans="1:24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1"/>
      <c r="T3" s="241"/>
      <c r="U3" s="241"/>
      <c r="V3" s="242"/>
      <c r="W3" s="242"/>
      <c r="X3" s="242"/>
    </row>
    <row r="4" spans="1:24" s="243" customFormat="1" ht="12.75" customHeight="1" x14ac:dyDescent="0.2">
      <c r="A4" s="246" t="s">
        <v>85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1"/>
      <c r="T4" s="241"/>
      <c r="U4" s="241"/>
      <c r="V4" s="242"/>
      <c r="W4" s="242"/>
      <c r="X4" s="242"/>
    </row>
    <row r="5" spans="1:24" s="27" customFormat="1" ht="12.75" customHeight="1" x14ac:dyDescent="0.2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  <c r="S5" s="30"/>
      <c r="T5" s="30"/>
      <c r="U5" s="30"/>
      <c r="V5" s="28"/>
      <c r="W5" s="28"/>
      <c r="X5" s="28"/>
    </row>
    <row r="6" spans="1:24" s="4" customFormat="1" ht="11.25" customHeight="1" x14ac:dyDescent="0.15">
      <c r="A6" s="23" t="s">
        <v>71</v>
      </c>
      <c r="B6" s="24"/>
      <c r="C6" s="25" t="s">
        <v>12</v>
      </c>
      <c r="D6" s="25" t="s">
        <v>0</v>
      </c>
      <c r="E6" s="25" t="s">
        <v>1</v>
      </c>
      <c r="F6" s="25" t="s">
        <v>2</v>
      </c>
      <c r="G6" s="25" t="s">
        <v>3</v>
      </c>
      <c r="H6" s="25" t="s">
        <v>4</v>
      </c>
      <c r="I6" s="25" t="s">
        <v>9</v>
      </c>
      <c r="J6" s="25" t="s">
        <v>10</v>
      </c>
      <c r="K6" s="25" t="s">
        <v>5</v>
      </c>
      <c r="L6" s="25" t="s">
        <v>72</v>
      </c>
      <c r="M6" s="25" t="s">
        <v>11</v>
      </c>
      <c r="N6" s="25" t="s">
        <v>6</v>
      </c>
      <c r="O6" s="25" t="s">
        <v>7</v>
      </c>
      <c r="P6" s="25" t="s">
        <v>8</v>
      </c>
      <c r="Q6" s="25" t="s">
        <v>73</v>
      </c>
      <c r="R6" s="26" t="s">
        <v>74</v>
      </c>
      <c r="V6" s="5"/>
      <c r="W6" s="5"/>
      <c r="X6" s="5"/>
    </row>
    <row r="7" spans="1:24" ht="10" customHeight="1" x14ac:dyDescent="0.15">
      <c r="A7" s="1" t="s">
        <v>13</v>
      </c>
      <c r="B7" s="1" t="s">
        <v>14</v>
      </c>
      <c r="C7" s="16" t="s">
        <v>81</v>
      </c>
      <c r="D7" s="16" t="s">
        <v>81</v>
      </c>
      <c r="E7" s="16" t="s">
        <v>81</v>
      </c>
      <c r="F7" s="16" t="s">
        <v>81</v>
      </c>
      <c r="G7" s="16" t="s">
        <v>81</v>
      </c>
      <c r="H7" s="16" t="s">
        <v>81</v>
      </c>
      <c r="I7" s="16" t="s">
        <v>81</v>
      </c>
      <c r="J7" s="16" t="s">
        <v>81</v>
      </c>
      <c r="K7" s="16" t="s">
        <v>81</v>
      </c>
      <c r="L7" s="16" t="s">
        <v>81</v>
      </c>
      <c r="M7" s="16">
        <v>24</v>
      </c>
      <c r="N7" s="16" t="s">
        <v>81</v>
      </c>
      <c r="O7" s="16" t="s">
        <v>81</v>
      </c>
      <c r="P7" s="16" t="s">
        <v>81</v>
      </c>
      <c r="Q7" s="16" t="s">
        <v>81</v>
      </c>
      <c r="R7" s="17">
        <f>SUM(C7:Q7)</f>
        <v>24</v>
      </c>
      <c r="S7" s="3"/>
      <c r="T7" s="3"/>
      <c r="U7" s="3"/>
    </row>
    <row r="8" spans="1:24" ht="10" customHeight="1" x14ac:dyDescent="0.15">
      <c r="A8" s="13" t="s">
        <v>13</v>
      </c>
      <c r="B8" s="13" t="s">
        <v>15</v>
      </c>
      <c r="C8" s="18" t="s">
        <v>81</v>
      </c>
      <c r="D8" s="18" t="s">
        <v>81</v>
      </c>
      <c r="E8" s="18" t="s">
        <v>81</v>
      </c>
      <c r="F8" s="18" t="s">
        <v>81</v>
      </c>
      <c r="G8" s="18" t="s">
        <v>81</v>
      </c>
      <c r="H8" s="18" t="s">
        <v>81</v>
      </c>
      <c r="I8" s="18" t="s">
        <v>81</v>
      </c>
      <c r="J8" s="18" t="s">
        <v>81</v>
      </c>
      <c r="K8" s="18" t="s">
        <v>81</v>
      </c>
      <c r="L8" s="18" t="s">
        <v>81</v>
      </c>
      <c r="M8" s="18">
        <v>22</v>
      </c>
      <c r="N8" s="18" t="s">
        <v>81</v>
      </c>
      <c r="O8" s="18" t="s">
        <v>81</v>
      </c>
      <c r="P8" s="18" t="s">
        <v>81</v>
      </c>
      <c r="Q8" s="18" t="s">
        <v>81</v>
      </c>
      <c r="R8" s="19">
        <f t="shared" ref="R8:R62" si="0">SUM(C8:Q8)</f>
        <v>22</v>
      </c>
      <c r="S8" s="3"/>
      <c r="T8" s="3"/>
      <c r="U8" s="3"/>
    </row>
    <row r="9" spans="1:24" ht="10" customHeight="1" x14ac:dyDescent="0.15">
      <c r="A9" s="1"/>
      <c r="B9" s="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3"/>
      <c r="T9" s="3"/>
      <c r="U9" s="3"/>
    </row>
    <row r="10" spans="1:24" ht="10" customHeight="1" x14ac:dyDescent="0.15">
      <c r="A10" s="33" t="s">
        <v>16</v>
      </c>
      <c r="B10" s="1" t="s">
        <v>14</v>
      </c>
      <c r="C10" s="16" t="s">
        <v>81</v>
      </c>
      <c r="D10" s="16" t="s">
        <v>81</v>
      </c>
      <c r="E10" s="16" t="s">
        <v>81</v>
      </c>
      <c r="F10" s="16" t="s">
        <v>81</v>
      </c>
      <c r="G10" s="16">
        <v>791</v>
      </c>
      <c r="H10" s="16">
        <v>52</v>
      </c>
      <c r="I10" s="16" t="s">
        <v>81</v>
      </c>
      <c r="J10" s="16" t="s">
        <v>81</v>
      </c>
      <c r="K10" s="16" t="s">
        <v>81</v>
      </c>
      <c r="L10" s="16" t="s">
        <v>81</v>
      </c>
      <c r="M10" s="16" t="s">
        <v>81</v>
      </c>
      <c r="N10" s="16" t="s">
        <v>81</v>
      </c>
      <c r="O10" s="16" t="s">
        <v>81</v>
      </c>
      <c r="P10" s="16" t="s">
        <v>81</v>
      </c>
      <c r="Q10" s="16">
        <v>449</v>
      </c>
      <c r="R10" s="17">
        <f t="shared" si="0"/>
        <v>1292</v>
      </c>
      <c r="S10" s="3"/>
      <c r="T10" s="3"/>
      <c r="U10" s="3"/>
    </row>
    <row r="11" spans="1:24" ht="10" customHeight="1" x14ac:dyDescent="0.15">
      <c r="A11" s="33" t="s">
        <v>16</v>
      </c>
      <c r="B11" s="1" t="s">
        <v>15</v>
      </c>
      <c r="C11" s="16" t="s">
        <v>81</v>
      </c>
      <c r="D11" s="16" t="s">
        <v>81</v>
      </c>
      <c r="E11" s="16" t="s">
        <v>81</v>
      </c>
      <c r="F11" s="16" t="s">
        <v>81</v>
      </c>
      <c r="G11" s="16">
        <v>674</v>
      </c>
      <c r="H11" s="16">
        <v>39</v>
      </c>
      <c r="I11" s="16" t="s">
        <v>81</v>
      </c>
      <c r="J11" s="16" t="s">
        <v>81</v>
      </c>
      <c r="K11" s="16" t="s">
        <v>81</v>
      </c>
      <c r="L11" s="16" t="s">
        <v>81</v>
      </c>
      <c r="M11" s="16" t="s">
        <v>81</v>
      </c>
      <c r="N11" s="16" t="s">
        <v>81</v>
      </c>
      <c r="O11" s="16" t="s">
        <v>81</v>
      </c>
      <c r="P11" s="16" t="s">
        <v>81</v>
      </c>
      <c r="Q11" s="16">
        <v>372</v>
      </c>
      <c r="R11" s="17">
        <f t="shared" si="0"/>
        <v>1085</v>
      </c>
      <c r="S11" s="3"/>
      <c r="T11" s="3"/>
      <c r="U11" s="3"/>
    </row>
    <row r="12" spans="1:24" ht="10" customHeight="1" x14ac:dyDescent="0.15">
      <c r="A12" s="1" t="s">
        <v>17</v>
      </c>
      <c r="B12" s="1" t="s">
        <v>14</v>
      </c>
      <c r="C12" s="16" t="s">
        <v>81</v>
      </c>
      <c r="D12" s="16" t="s">
        <v>81</v>
      </c>
      <c r="E12" s="16" t="s">
        <v>81</v>
      </c>
      <c r="F12" s="16" t="s">
        <v>81</v>
      </c>
      <c r="G12" s="16">
        <v>1</v>
      </c>
      <c r="H12" s="16" t="s">
        <v>81</v>
      </c>
      <c r="I12" s="16" t="s">
        <v>81</v>
      </c>
      <c r="J12" s="16" t="s">
        <v>81</v>
      </c>
      <c r="K12" s="16" t="s">
        <v>81</v>
      </c>
      <c r="L12" s="16" t="s">
        <v>81</v>
      </c>
      <c r="M12" s="16" t="s">
        <v>81</v>
      </c>
      <c r="N12" s="16" t="s">
        <v>81</v>
      </c>
      <c r="O12" s="16" t="s">
        <v>81</v>
      </c>
      <c r="P12" s="16" t="s">
        <v>81</v>
      </c>
      <c r="Q12" s="16" t="s">
        <v>81</v>
      </c>
      <c r="R12" s="17">
        <f t="shared" si="0"/>
        <v>1</v>
      </c>
      <c r="S12" s="3"/>
      <c r="T12" s="3"/>
      <c r="U12" s="3"/>
    </row>
    <row r="13" spans="1:24" ht="10" customHeight="1" x14ac:dyDescent="0.15">
      <c r="A13" s="1" t="s">
        <v>17</v>
      </c>
      <c r="B13" s="1" t="s">
        <v>15</v>
      </c>
      <c r="C13" s="16" t="s">
        <v>81</v>
      </c>
      <c r="D13" s="16" t="s">
        <v>81</v>
      </c>
      <c r="E13" s="16" t="s">
        <v>81</v>
      </c>
      <c r="F13" s="16" t="s">
        <v>81</v>
      </c>
      <c r="G13" s="16" t="s">
        <v>81</v>
      </c>
      <c r="H13" s="16" t="s">
        <v>81</v>
      </c>
      <c r="I13" s="16" t="s">
        <v>81</v>
      </c>
      <c r="J13" s="16" t="s">
        <v>81</v>
      </c>
      <c r="K13" s="16" t="s">
        <v>81</v>
      </c>
      <c r="L13" s="16" t="s">
        <v>81</v>
      </c>
      <c r="M13" s="16" t="s">
        <v>81</v>
      </c>
      <c r="N13" s="16" t="s">
        <v>81</v>
      </c>
      <c r="O13" s="16" t="s">
        <v>81</v>
      </c>
      <c r="P13" s="16" t="s">
        <v>81</v>
      </c>
      <c r="Q13" s="16" t="s">
        <v>81</v>
      </c>
      <c r="R13" s="17">
        <f t="shared" si="0"/>
        <v>0</v>
      </c>
      <c r="S13" s="3"/>
      <c r="T13" s="3"/>
      <c r="U13" s="3"/>
    </row>
    <row r="14" spans="1:24" ht="10" customHeight="1" x14ac:dyDescent="0.15">
      <c r="A14" s="1" t="s">
        <v>18</v>
      </c>
      <c r="B14" s="1" t="s">
        <v>14</v>
      </c>
      <c r="C14" s="16" t="s">
        <v>81</v>
      </c>
      <c r="D14" s="16" t="s">
        <v>81</v>
      </c>
      <c r="E14" s="16" t="s">
        <v>81</v>
      </c>
      <c r="F14" s="16" t="s">
        <v>81</v>
      </c>
      <c r="G14" s="16">
        <v>41</v>
      </c>
      <c r="H14" s="16" t="s">
        <v>81</v>
      </c>
      <c r="I14" s="16" t="s">
        <v>81</v>
      </c>
      <c r="J14" s="16" t="s">
        <v>81</v>
      </c>
      <c r="K14" s="16" t="s">
        <v>81</v>
      </c>
      <c r="L14" s="16" t="s">
        <v>81</v>
      </c>
      <c r="M14" s="16" t="s">
        <v>81</v>
      </c>
      <c r="N14" s="16" t="s">
        <v>81</v>
      </c>
      <c r="O14" s="16" t="s">
        <v>81</v>
      </c>
      <c r="P14" s="16" t="s">
        <v>81</v>
      </c>
      <c r="Q14" s="16" t="s">
        <v>81</v>
      </c>
      <c r="R14" s="17">
        <f t="shared" si="0"/>
        <v>41</v>
      </c>
      <c r="S14" s="3"/>
      <c r="T14" s="3"/>
      <c r="U14" s="3"/>
    </row>
    <row r="15" spans="1:24" ht="10" customHeight="1" x14ac:dyDescent="0.15">
      <c r="A15" s="1" t="s">
        <v>18</v>
      </c>
      <c r="B15" s="1" t="s">
        <v>15</v>
      </c>
      <c r="C15" s="16" t="s">
        <v>81</v>
      </c>
      <c r="D15" s="16" t="s">
        <v>81</v>
      </c>
      <c r="E15" s="16" t="s">
        <v>81</v>
      </c>
      <c r="F15" s="16" t="s">
        <v>81</v>
      </c>
      <c r="G15" s="16">
        <v>38</v>
      </c>
      <c r="H15" s="16" t="s">
        <v>81</v>
      </c>
      <c r="I15" s="16" t="s">
        <v>81</v>
      </c>
      <c r="J15" s="16" t="s">
        <v>81</v>
      </c>
      <c r="K15" s="16" t="s">
        <v>81</v>
      </c>
      <c r="L15" s="16" t="s">
        <v>81</v>
      </c>
      <c r="M15" s="16" t="s">
        <v>81</v>
      </c>
      <c r="N15" s="16" t="s">
        <v>81</v>
      </c>
      <c r="O15" s="16" t="s">
        <v>81</v>
      </c>
      <c r="P15" s="16" t="s">
        <v>81</v>
      </c>
      <c r="Q15" s="16" t="s">
        <v>81</v>
      </c>
      <c r="R15" s="17">
        <f t="shared" si="0"/>
        <v>38</v>
      </c>
      <c r="S15" s="3"/>
      <c r="T15" s="3"/>
      <c r="U15" s="3"/>
    </row>
    <row r="16" spans="1:24" ht="10" customHeight="1" x14ac:dyDescent="0.15">
      <c r="A16" s="33" t="s">
        <v>19</v>
      </c>
      <c r="B16" s="1" t="s">
        <v>14</v>
      </c>
      <c r="C16" s="16" t="s">
        <v>81</v>
      </c>
      <c r="D16" s="16">
        <v>9</v>
      </c>
      <c r="E16" s="16" t="s">
        <v>81</v>
      </c>
      <c r="F16" s="16" t="s">
        <v>81</v>
      </c>
      <c r="G16" s="16" t="s">
        <v>81</v>
      </c>
      <c r="H16" s="16">
        <v>4</v>
      </c>
      <c r="I16" s="16" t="s">
        <v>81</v>
      </c>
      <c r="J16" s="16" t="s">
        <v>81</v>
      </c>
      <c r="K16" s="16" t="s">
        <v>81</v>
      </c>
      <c r="L16" s="16" t="s">
        <v>81</v>
      </c>
      <c r="M16" s="16" t="s">
        <v>81</v>
      </c>
      <c r="N16" s="16">
        <v>73</v>
      </c>
      <c r="O16" s="16" t="s">
        <v>81</v>
      </c>
      <c r="P16" s="16" t="s">
        <v>81</v>
      </c>
      <c r="Q16" s="16" t="s">
        <v>81</v>
      </c>
      <c r="R16" s="17">
        <f t="shared" si="0"/>
        <v>86</v>
      </c>
      <c r="S16" s="3"/>
      <c r="T16" s="3"/>
      <c r="U16" s="3"/>
    </row>
    <row r="17" spans="1:21" ht="10" customHeight="1" x14ac:dyDescent="0.15">
      <c r="A17" s="33" t="s">
        <v>19</v>
      </c>
      <c r="B17" s="1" t="s">
        <v>15</v>
      </c>
      <c r="C17" s="16" t="s">
        <v>81</v>
      </c>
      <c r="D17" s="16">
        <v>9</v>
      </c>
      <c r="E17" s="16" t="s">
        <v>81</v>
      </c>
      <c r="F17" s="16" t="s">
        <v>81</v>
      </c>
      <c r="G17" s="16" t="s">
        <v>81</v>
      </c>
      <c r="H17" s="16">
        <v>1</v>
      </c>
      <c r="I17" s="16" t="s">
        <v>81</v>
      </c>
      <c r="J17" s="16" t="s">
        <v>81</v>
      </c>
      <c r="K17" s="16" t="s">
        <v>81</v>
      </c>
      <c r="L17" s="16" t="s">
        <v>81</v>
      </c>
      <c r="M17" s="16" t="s">
        <v>81</v>
      </c>
      <c r="N17" s="16">
        <v>73</v>
      </c>
      <c r="O17" s="16" t="s">
        <v>81</v>
      </c>
      <c r="P17" s="16" t="s">
        <v>81</v>
      </c>
      <c r="Q17" s="16" t="s">
        <v>81</v>
      </c>
      <c r="R17" s="17">
        <f t="shared" si="0"/>
        <v>83</v>
      </c>
      <c r="S17" s="3"/>
      <c r="T17" s="3"/>
      <c r="U17" s="3"/>
    </row>
    <row r="18" spans="1:21" ht="10" customHeight="1" x14ac:dyDescent="0.15">
      <c r="A18" s="1" t="s">
        <v>20</v>
      </c>
      <c r="B18" s="1" t="s">
        <v>14</v>
      </c>
      <c r="C18" s="16" t="s">
        <v>81</v>
      </c>
      <c r="D18" s="16" t="s">
        <v>81</v>
      </c>
      <c r="E18" s="16" t="s">
        <v>81</v>
      </c>
      <c r="F18" s="16" t="s">
        <v>81</v>
      </c>
      <c r="G18" s="16" t="s">
        <v>81</v>
      </c>
      <c r="H18" s="16" t="s">
        <v>81</v>
      </c>
      <c r="I18" s="16" t="s">
        <v>81</v>
      </c>
      <c r="J18" s="16" t="s">
        <v>81</v>
      </c>
      <c r="K18" s="16">
        <v>10</v>
      </c>
      <c r="L18" s="16" t="s">
        <v>81</v>
      </c>
      <c r="M18" s="16" t="s">
        <v>81</v>
      </c>
      <c r="N18" s="16" t="s">
        <v>81</v>
      </c>
      <c r="O18" s="16" t="s">
        <v>81</v>
      </c>
      <c r="P18" s="16" t="s">
        <v>81</v>
      </c>
      <c r="Q18" s="16" t="s">
        <v>81</v>
      </c>
      <c r="R18" s="17">
        <f t="shared" si="0"/>
        <v>10</v>
      </c>
      <c r="S18" s="3"/>
      <c r="T18" s="3"/>
      <c r="U18" s="3"/>
    </row>
    <row r="19" spans="1:21" ht="10" customHeight="1" x14ac:dyDescent="0.15">
      <c r="A19" s="1" t="s">
        <v>20</v>
      </c>
      <c r="B19" s="1" t="s">
        <v>15</v>
      </c>
      <c r="C19" s="16" t="s">
        <v>81</v>
      </c>
      <c r="D19" s="16" t="s">
        <v>81</v>
      </c>
      <c r="E19" s="16" t="s">
        <v>81</v>
      </c>
      <c r="F19" s="16" t="s">
        <v>81</v>
      </c>
      <c r="G19" s="16" t="s">
        <v>81</v>
      </c>
      <c r="H19" s="16" t="s">
        <v>81</v>
      </c>
      <c r="I19" s="16" t="s">
        <v>81</v>
      </c>
      <c r="J19" s="16" t="s">
        <v>81</v>
      </c>
      <c r="K19" s="16">
        <v>10</v>
      </c>
      <c r="L19" s="16" t="s">
        <v>81</v>
      </c>
      <c r="M19" s="16" t="s">
        <v>81</v>
      </c>
      <c r="N19" s="16" t="s">
        <v>81</v>
      </c>
      <c r="O19" s="16" t="s">
        <v>81</v>
      </c>
      <c r="P19" s="16" t="s">
        <v>81</v>
      </c>
      <c r="Q19" s="16" t="s">
        <v>81</v>
      </c>
      <c r="R19" s="17">
        <f t="shared" si="0"/>
        <v>10</v>
      </c>
      <c r="S19" s="3"/>
      <c r="T19" s="3"/>
      <c r="U19" s="3"/>
    </row>
    <row r="20" spans="1:21" ht="10" customHeight="1" x14ac:dyDescent="0.15">
      <c r="A20" s="1" t="s">
        <v>21</v>
      </c>
      <c r="B20" s="1" t="s">
        <v>14</v>
      </c>
      <c r="C20" s="16" t="s">
        <v>81</v>
      </c>
      <c r="D20" s="16">
        <v>9</v>
      </c>
      <c r="E20" s="16" t="s">
        <v>81</v>
      </c>
      <c r="F20" s="16" t="s">
        <v>81</v>
      </c>
      <c r="G20" s="16" t="s">
        <v>81</v>
      </c>
      <c r="H20" s="16" t="s">
        <v>81</v>
      </c>
      <c r="I20" s="16" t="s">
        <v>81</v>
      </c>
      <c r="J20" s="16" t="s">
        <v>81</v>
      </c>
      <c r="K20" s="16">
        <v>143</v>
      </c>
      <c r="L20" s="16" t="s">
        <v>81</v>
      </c>
      <c r="M20" s="16" t="s">
        <v>81</v>
      </c>
      <c r="N20" s="16" t="s">
        <v>81</v>
      </c>
      <c r="O20" s="16" t="s">
        <v>81</v>
      </c>
      <c r="P20" s="16" t="s">
        <v>81</v>
      </c>
      <c r="Q20" s="16" t="s">
        <v>81</v>
      </c>
      <c r="R20" s="17">
        <f t="shared" si="0"/>
        <v>152</v>
      </c>
      <c r="S20" s="3"/>
      <c r="T20" s="3"/>
      <c r="U20" s="3"/>
    </row>
    <row r="21" spans="1:21" ht="10" customHeight="1" x14ac:dyDescent="0.15">
      <c r="A21" s="1" t="s">
        <v>21</v>
      </c>
      <c r="B21" s="1" t="s">
        <v>15</v>
      </c>
      <c r="C21" s="16" t="s">
        <v>81</v>
      </c>
      <c r="D21" s="16">
        <v>9</v>
      </c>
      <c r="E21" s="16" t="s">
        <v>81</v>
      </c>
      <c r="F21" s="16" t="s">
        <v>81</v>
      </c>
      <c r="G21" s="16" t="s">
        <v>81</v>
      </c>
      <c r="H21" s="16" t="s">
        <v>81</v>
      </c>
      <c r="I21" s="16" t="s">
        <v>81</v>
      </c>
      <c r="J21" s="16" t="s">
        <v>81</v>
      </c>
      <c r="K21" s="16">
        <v>22</v>
      </c>
      <c r="L21" s="16" t="s">
        <v>81</v>
      </c>
      <c r="M21" s="16" t="s">
        <v>81</v>
      </c>
      <c r="N21" s="16" t="s">
        <v>81</v>
      </c>
      <c r="O21" s="16" t="s">
        <v>81</v>
      </c>
      <c r="P21" s="16" t="s">
        <v>81</v>
      </c>
      <c r="Q21" s="16" t="s">
        <v>81</v>
      </c>
      <c r="R21" s="17">
        <f t="shared" si="0"/>
        <v>31</v>
      </c>
      <c r="S21" s="3"/>
      <c r="T21" s="3"/>
      <c r="U21" s="3"/>
    </row>
    <row r="22" spans="1:21" ht="10" customHeight="1" x14ac:dyDescent="0.15">
      <c r="A22" s="1" t="s">
        <v>22</v>
      </c>
      <c r="B22" s="1" t="s">
        <v>14</v>
      </c>
      <c r="C22" s="16" t="s">
        <v>81</v>
      </c>
      <c r="D22" s="16" t="s">
        <v>81</v>
      </c>
      <c r="E22" s="16" t="s">
        <v>81</v>
      </c>
      <c r="F22" s="16" t="s">
        <v>81</v>
      </c>
      <c r="G22" s="16" t="s">
        <v>81</v>
      </c>
      <c r="H22" s="16" t="s">
        <v>81</v>
      </c>
      <c r="I22" s="16" t="s">
        <v>81</v>
      </c>
      <c r="J22" s="16" t="s">
        <v>81</v>
      </c>
      <c r="K22" s="16">
        <v>9</v>
      </c>
      <c r="L22" s="16" t="s">
        <v>81</v>
      </c>
      <c r="M22" s="16" t="s">
        <v>81</v>
      </c>
      <c r="N22" s="16" t="s">
        <v>81</v>
      </c>
      <c r="O22" s="16" t="s">
        <v>81</v>
      </c>
      <c r="P22" s="16" t="s">
        <v>81</v>
      </c>
      <c r="Q22" s="16">
        <v>3</v>
      </c>
      <c r="R22" s="17">
        <f t="shared" si="0"/>
        <v>12</v>
      </c>
      <c r="S22" s="3"/>
      <c r="T22" s="3"/>
      <c r="U22" s="3"/>
    </row>
    <row r="23" spans="1:21" ht="10" customHeight="1" x14ac:dyDescent="0.15">
      <c r="A23" s="1" t="s">
        <v>22</v>
      </c>
      <c r="B23" s="1" t="s">
        <v>15</v>
      </c>
      <c r="C23" s="16" t="s">
        <v>81</v>
      </c>
      <c r="D23" s="16" t="s">
        <v>81</v>
      </c>
      <c r="E23" s="16" t="s">
        <v>81</v>
      </c>
      <c r="F23" s="16" t="s">
        <v>81</v>
      </c>
      <c r="G23" s="16" t="s">
        <v>81</v>
      </c>
      <c r="H23" s="16" t="s">
        <v>81</v>
      </c>
      <c r="I23" s="16" t="s">
        <v>81</v>
      </c>
      <c r="J23" s="16" t="s">
        <v>81</v>
      </c>
      <c r="K23" s="16">
        <v>10</v>
      </c>
      <c r="L23" s="16" t="s">
        <v>81</v>
      </c>
      <c r="M23" s="16" t="s">
        <v>81</v>
      </c>
      <c r="N23" s="16" t="s">
        <v>81</v>
      </c>
      <c r="O23" s="16" t="s">
        <v>81</v>
      </c>
      <c r="P23" s="16" t="s">
        <v>81</v>
      </c>
      <c r="Q23" s="16">
        <v>3</v>
      </c>
      <c r="R23" s="17">
        <f t="shared" si="0"/>
        <v>13</v>
      </c>
      <c r="S23" s="3"/>
      <c r="T23" s="3"/>
      <c r="U23" s="3"/>
    </row>
    <row r="24" spans="1:21" ht="10" customHeight="1" x14ac:dyDescent="0.15">
      <c r="A24" s="1" t="s">
        <v>23</v>
      </c>
      <c r="B24" s="1" t="s">
        <v>14</v>
      </c>
      <c r="C24" s="16" t="s">
        <v>81</v>
      </c>
      <c r="D24" s="16" t="s">
        <v>81</v>
      </c>
      <c r="E24" s="16" t="s">
        <v>81</v>
      </c>
      <c r="F24" s="16" t="s">
        <v>81</v>
      </c>
      <c r="G24" s="16" t="s">
        <v>81</v>
      </c>
      <c r="H24" s="16" t="s">
        <v>81</v>
      </c>
      <c r="I24" s="16" t="s">
        <v>81</v>
      </c>
      <c r="J24" s="16" t="s">
        <v>81</v>
      </c>
      <c r="K24" s="16" t="s">
        <v>81</v>
      </c>
      <c r="L24" s="16" t="s">
        <v>81</v>
      </c>
      <c r="M24" s="16" t="s">
        <v>81</v>
      </c>
      <c r="N24" s="16">
        <v>95</v>
      </c>
      <c r="O24" s="16">
        <v>27</v>
      </c>
      <c r="P24" s="16" t="s">
        <v>81</v>
      </c>
      <c r="Q24" s="16">
        <v>11</v>
      </c>
      <c r="R24" s="17">
        <f t="shared" si="0"/>
        <v>133</v>
      </c>
      <c r="S24" s="3"/>
      <c r="T24" s="3"/>
      <c r="U24" s="3"/>
    </row>
    <row r="25" spans="1:21" ht="10" customHeight="1" x14ac:dyDescent="0.15">
      <c r="A25" s="1" t="s">
        <v>23</v>
      </c>
      <c r="B25" s="1" t="s">
        <v>15</v>
      </c>
      <c r="C25" s="16" t="s">
        <v>81</v>
      </c>
      <c r="D25" s="16" t="s">
        <v>81</v>
      </c>
      <c r="E25" s="16" t="s">
        <v>81</v>
      </c>
      <c r="F25" s="16" t="s">
        <v>81</v>
      </c>
      <c r="G25" s="16" t="s">
        <v>81</v>
      </c>
      <c r="H25" s="16" t="s">
        <v>81</v>
      </c>
      <c r="I25" s="16" t="s">
        <v>81</v>
      </c>
      <c r="J25" s="16" t="s">
        <v>81</v>
      </c>
      <c r="K25" s="16" t="s">
        <v>81</v>
      </c>
      <c r="L25" s="16" t="s">
        <v>81</v>
      </c>
      <c r="M25" s="16" t="s">
        <v>81</v>
      </c>
      <c r="N25" s="16">
        <v>95</v>
      </c>
      <c r="O25" s="16">
        <v>23</v>
      </c>
      <c r="P25" s="16" t="s">
        <v>81</v>
      </c>
      <c r="Q25" s="16">
        <v>4</v>
      </c>
      <c r="R25" s="17">
        <f t="shared" si="0"/>
        <v>122</v>
      </c>
      <c r="S25" s="3"/>
      <c r="T25" s="3"/>
      <c r="U25" s="3"/>
    </row>
    <row r="26" spans="1:21" ht="10" customHeight="1" x14ac:dyDescent="0.15">
      <c r="A26" s="1" t="s">
        <v>24</v>
      </c>
      <c r="B26" s="1" t="s">
        <v>14</v>
      </c>
      <c r="C26" s="16" t="s">
        <v>81</v>
      </c>
      <c r="D26" s="16" t="s">
        <v>81</v>
      </c>
      <c r="E26" s="16" t="s">
        <v>81</v>
      </c>
      <c r="F26" s="16" t="s">
        <v>81</v>
      </c>
      <c r="G26" s="16" t="s">
        <v>81</v>
      </c>
      <c r="H26" s="16" t="s">
        <v>81</v>
      </c>
      <c r="I26" s="16" t="s">
        <v>81</v>
      </c>
      <c r="J26" s="16" t="s">
        <v>81</v>
      </c>
      <c r="K26" s="16">
        <v>10</v>
      </c>
      <c r="L26" s="16" t="s">
        <v>81</v>
      </c>
      <c r="M26" s="16" t="s">
        <v>81</v>
      </c>
      <c r="N26" s="16" t="s">
        <v>81</v>
      </c>
      <c r="O26" s="16" t="s">
        <v>81</v>
      </c>
      <c r="P26" s="16" t="s">
        <v>81</v>
      </c>
      <c r="Q26" s="16">
        <v>6</v>
      </c>
      <c r="R26" s="17">
        <f t="shared" si="0"/>
        <v>16</v>
      </c>
      <c r="S26" s="3"/>
      <c r="T26" s="3"/>
      <c r="U26" s="3"/>
    </row>
    <row r="27" spans="1:21" ht="10" customHeight="1" x14ac:dyDescent="0.15">
      <c r="A27" s="1" t="s">
        <v>24</v>
      </c>
      <c r="B27" s="1" t="s">
        <v>15</v>
      </c>
      <c r="C27" s="16" t="s">
        <v>81</v>
      </c>
      <c r="D27" s="16" t="s">
        <v>81</v>
      </c>
      <c r="E27" s="16" t="s">
        <v>81</v>
      </c>
      <c r="F27" s="16" t="s">
        <v>81</v>
      </c>
      <c r="G27" s="16" t="s">
        <v>81</v>
      </c>
      <c r="H27" s="16" t="s">
        <v>81</v>
      </c>
      <c r="I27" s="16" t="s">
        <v>81</v>
      </c>
      <c r="J27" s="16" t="s">
        <v>81</v>
      </c>
      <c r="K27" s="16">
        <v>10</v>
      </c>
      <c r="L27" s="16" t="s">
        <v>81</v>
      </c>
      <c r="M27" s="16" t="s">
        <v>81</v>
      </c>
      <c r="N27" s="16" t="s">
        <v>81</v>
      </c>
      <c r="O27" s="16" t="s">
        <v>81</v>
      </c>
      <c r="P27" s="16" t="s">
        <v>81</v>
      </c>
      <c r="Q27" s="16">
        <v>2</v>
      </c>
      <c r="R27" s="17">
        <f t="shared" si="0"/>
        <v>12</v>
      </c>
      <c r="S27" s="3"/>
      <c r="T27" s="3"/>
      <c r="U27" s="3"/>
    </row>
    <row r="28" spans="1:21" ht="10" customHeight="1" x14ac:dyDescent="0.15">
      <c r="A28" s="1" t="s">
        <v>25</v>
      </c>
      <c r="B28" s="1" t="s">
        <v>14</v>
      </c>
      <c r="C28" s="16" t="s">
        <v>81</v>
      </c>
      <c r="D28" s="16" t="s">
        <v>81</v>
      </c>
      <c r="E28" s="16" t="s">
        <v>81</v>
      </c>
      <c r="F28" s="16" t="s">
        <v>81</v>
      </c>
      <c r="G28" s="16" t="s">
        <v>81</v>
      </c>
      <c r="H28" s="16" t="s">
        <v>81</v>
      </c>
      <c r="I28" s="16" t="s">
        <v>81</v>
      </c>
      <c r="J28" s="16" t="s">
        <v>81</v>
      </c>
      <c r="K28" s="16">
        <v>47</v>
      </c>
      <c r="L28" s="16" t="s">
        <v>81</v>
      </c>
      <c r="M28" s="16" t="s">
        <v>81</v>
      </c>
      <c r="N28" s="16" t="s">
        <v>81</v>
      </c>
      <c r="O28" s="16" t="s">
        <v>81</v>
      </c>
      <c r="P28" s="16" t="s">
        <v>81</v>
      </c>
      <c r="Q28" s="16">
        <v>57</v>
      </c>
      <c r="R28" s="17">
        <f t="shared" si="0"/>
        <v>104</v>
      </c>
      <c r="S28" s="3"/>
      <c r="T28" s="3"/>
      <c r="U28" s="3"/>
    </row>
    <row r="29" spans="1:21" ht="10" customHeight="1" x14ac:dyDescent="0.15">
      <c r="A29" s="1" t="s">
        <v>25</v>
      </c>
      <c r="B29" s="1" t="s">
        <v>15</v>
      </c>
      <c r="C29" s="16" t="s">
        <v>81</v>
      </c>
      <c r="D29" s="16" t="s">
        <v>81</v>
      </c>
      <c r="E29" s="16" t="s">
        <v>81</v>
      </c>
      <c r="F29" s="16" t="s">
        <v>81</v>
      </c>
      <c r="G29" s="16" t="s">
        <v>81</v>
      </c>
      <c r="H29" s="16" t="s">
        <v>81</v>
      </c>
      <c r="I29" s="16" t="s">
        <v>81</v>
      </c>
      <c r="J29" s="16" t="s">
        <v>81</v>
      </c>
      <c r="K29" s="16">
        <v>47</v>
      </c>
      <c r="L29" s="16" t="s">
        <v>81</v>
      </c>
      <c r="M29" s="16" t="s">
        <v>81</v>
      </c>
      <c r="N29" s="16" t="s">
        <v>81</v>
      </c>
      <c r="O29" s="16" t="s">
        <v>81</v>
      </c>
      <c r="P29" s="16" t="s">
        <v>81</v>
      </c>
      <c r="Q29" s="16">
        <v>27</v>
      </c>
      <c r="R29" s="17">
        <f t="shared" si="0"/>
        <v>74</v>
      </c>
      <c r="S29" s="3"/>
      <c r="T29" s="3"/>
      <c r="U29" s="3"/>
    </row>
    <row r="30" spans="1:21" ht="10" customHeight="1" x14ac:dyDescent="0.15">
      <c r="A30" s="1" t="s">
        <v>26</v>
      </c>
      <c r="B30" s="1" t="s">
        <v>14</v>
      </c>
      <c r="C30" s="16" t="s">
        <v>81</v>
      </c>
      <c r="D30" s="16">
        <v>72</v>
      </c>
      <c r="E30" s="16" t="s">
        <v>81</v>
      </c>
      <c r="F30" s="16" t="s">
        <v>81</v>
      </c>
      <c r="G30" s="16" t="s">
        <v>81</v>
      </c>
      <c r="H30" s="16" t="s">
        <v>81</v>
      </c>
      <c r="I30" s="16" t="s">
        <v>81</v>
      </c>
      <c r="J30" s="16" t="s">
        <v>81</v>
      </c>
      <c r="K30" s="16">
        <v>1977</v>
      </c>
      <c r="L30" s="16" t="s">
        <v>81</v>
      </c>
      <c r="M30" s="16" t="s">
        <v>81</v>
      </c>
      <c r="N30" s="16" t="s">
        <v>81</v>
      </c>
      <c r="O30" s="16" t="s">
        <v>81</v>
      </c>
      <c r="P30" s="16" t="s">
        <v>81</v>
      </c>
      <c r="Q30" s="16" t="s">
        <v>81</v>
      </c>
      <c r="R30" s="17">
        <f t="shared" si="0"/>
        <v>2049</v>
      </c>
      <c r="S30" s="3"/>
      <c r="T30" s="3"/>
      <c r="U30" s="3"/>
    </row>
    <row r="31" spans="1:21" ht="10" customHeight="1" x14ac:dyDescent="0.15">
      <c r="A31" s="1" t="s">
        <v>26</v>
      </c>
      <c r="B31" s="1" t="s">
        <v>15</v>
      </c>
      <c r="C31" s="16" t="s">
        <v>81</v>
      </c>
      <c r="D31" s="16">
        <v>72</v>
      </c>
      <c r="E31" s="16" t="s">
        <v>81</v>
      </c>
      <c r="F31" s="16" t="s">
        <v>81</v>
      </c>
      <c r="G31" s="16" t="s">
        <v>81</v>
      </c>
      <c r="H31" s="16" t="s">
        <v>81</v>
      </c>
      <c r="I31" s="16" t="s">
        <v>81</v>
      </c>
      <c r="J31" s="16" t="s">
        <v>81</v>
      </c>
      <c r="K31" s="16">
        <v>1337</v>
      </c>
      <c r="L31" s="16" t="s">
        <v>81</v>
      </c>
      <c r="M31" s="16" t="s">
        <v>81</v>
      </c>
      <c r="N31" s="16" t="s">
        <v>81</v>
      </c>
      <c r="O31" s="16" t="s">
        <v>81</v>
      </c>
      <c r="P31" s="16" t="s">
        <v>81</v>
      </c>
      <c r="Q31" s="16" t="s">
        <v>81</v>
      </c>
      <c r="R31" s="17">
        <f t="shared" si="0"/>
        <v>1409</v>
      </c>
      <c r="S31" s="3"/>
      <c r="T31" s="3"/>
      <c r="U31" s="3"/>
    </row>
    <row r="32" spans="1:21" ht="10" customHeight="1" x14ac:dyDescent="0.15">
      <c r="A32" s="1" t="s">
        <v>27</v>
      </c>
      <c r="B32" s="1" t="s">
        <v>14</v>
      </c>
      <c r="C32" s="16" t="s">
        <v>81</v>
      </c>
      <c r="D32" s="16" t="s">
        <v>81</v>
      </c>
      <c r="E32" s="16" t="s">
        <v>81</v>
      </c>
      <c r="F32" s="16" t="s">
        <v>81</v>
      </c>
      <c r="G32" s="16" t="s">
        <v>81</v>
      </c>
      <c r="H32" s="16">
        <v>2</v>
      </c>
      <c r="I32" s="16" t="s">
        <v>81</v>
      </c>
      <c r="J32" s="16">
        <v>63</v>
      </c>
      <c r="K32" s="16">
        <v>4899</v>
      </c>
      <c r="L32" s="16" t="s">
        <v>81</v>
      </c>
      <c r="M32" s="16" t="s">
        <v>81</v>
      </c>
      <c r="N32" s="16">
        <v>2</v>
      </c>
      <c r="O32" s="16" t="s">
        <v>81</v>
      </c>
      <c r="P32" s="16" t="s">
        <v>81</v>
      </c>
      <c r="Q32" s="16">
        <v>279</v>
      </c>
      <c r="R32" s="17">
        <f t="shared" si="0"/>
        <v>5245</v>
      </c>
      <c r="S32" s="3"/>
      <c r="T32" s="3"/>
      <c r="U32" s="3"/>
    </row>
    <row r="33" spans="1:21" ht="10" customHeight="1" x14ac:dyDescent="0.15">
      <c r="A33" s="1" t="s">
        <v>27</v>
      </c>
      <c r="B33" s="1" t="s">
        <v>15</v>
      </c>
      <c r="C33" s="16" t="s">
        <v>81</v>
      </c>
      <c r="D33" s="16" t="s">
        <v>81</v>
      </c>
      <c r="E33" s="16" t="s">
        <v>81</v>
      </c>
      <c r="F33" s="16" t="s">
        <v>81</v>
      </c>
      <c r="G33" s="16" t="s">
        <v>81</v>
      </c>
      <c r="H33" s="16">
        <v>1</v>
      </c>
      <c r="I33" s="16" t="s">
        <v>81</v>
      </c>
      <c r="J33" s="16">
        <v>37</v>
      </c>
      <c r="K33" s="16">
        <v>4784</v>
      </c>
      <c r="L33" s="16" t="s">
        <v>81</v>
      </c>
      <c r="M33" s="16" t="s">
        <v>81</v>
      </c>
      <c r="N33" s="16">
        <v>1</v>
      </c>
      <c r="O33" s="16" t="s">
        <v>81</v>
      </c>
      <c r="P33" s="16" t="s">
        <v>81</v>
      </c>
      <c r="Q33" s="16">
        <v>158</v>
      </c>
      <c r="R33" s="17">
        <f t="shared" si="0"/>
        <v>4981</v>
      </c>
      <c r="S33" s="3"/>
      <c r="T33" s="3"/>
      <c r="U33" s="3"/>
    </row>
    <row r="34" spans="1:21" ht="10" customHeight="1" x14ac:dyDescent="0.15">
      <c r="A34" s="1" t="s">
        <v>28</v>
      </c>
      <c r="B34" s="1" t="s">
        <v>14</v>
      </c>
      <c r="C34" s="16" t="s">
        <v>81</v>
      </c>
      <c r="D34" s="16" t="s">
        <v>81</v>
      </c>
      <c r="E34" s="16" t="s">
        <v>81</v>
      </c>
      <c r="F34" s="16" t="s">
        <v>81</v>
      </c>
      <c r="G34" s="16" t="s">
        <v>81</v>
      </c>
      <c r="H34" s="16" t="s">
        <v>81</v>
      </c>
      <c r="I34" s="16" t="s">
        <v>81</v>
      </c>
      <c r="J34" s="16" t="s">
        <v>81</v>
      </c>
      <c r="K34" s="16">
        <v>2347</v>
      </c>
      <c r="L34" s="16" t="s">
        <v>81</v>
      </c>
      <c r="M34" s="16" t="s">
        <v>81</v>
      </c>
      <c r="N34" s="16" t="s">
        <v>81</v>
      </c>
      <c r="O34" s="16" t="s">
        <v>81</v>
      </c>
      <c r="P34" s="16" t="s">
        <v>81</v>
      </c>
      <c r="Q34" s="16" t="s">
        <v>81</v>
      </c>
      <c r="R34" s="17">
        <f t="shared" si="0"/>
        <v>2347</v>
      </c>
      <c r="S34" s="3"/>
      <c r="T34" s="3"/>
      <c r="U34" s="3"/>
    </row>
    <row r="35" spans="1:21" ht="10" customHeight="1" x14ac:dyDescent="0.15">
      <c r="A35" s="1" t="s">
        <v>28</v>
      </c>
      <c r="B35" s="1" t="s">
        <v>15</v>
      </c>
      <c r="C35" s="16" t="s">
        <v>81</v>
      </c>
      <c r="D35" s="16" t="s">
        <v>81</v>
      </c>
      <c r="E35" s="16" t="s">
        <v>81</v>
      </c>
      <c r="F35" s="16" t="s">
        <v>81</v>
      </c>
      <c r="G35" s="16" t="s">
        <v>81</v>
      </c>
      <c r="H35" s="16" t="s">
        <v>81</v>
      </c>
      <c r="I35" s="16" t="s">
        <v>81</v>
      </c>
      <c r="J35" s="16" t="s">
        <v>81</v>
      </c>
      <c r="K35" s="16">
        <v>2315</v>
      </c>
      <c r="L35" s="16" t="s">
        <v>81</v>
      </c>
      <c r="M35" s="16" t="s">
        <v>81</v>
      </c>
      <c r="N35" s="16" t="s">
        <v>81</v>
      </c>
      <c r="O35" s="16" t="s">
        <v>81</v>
      </c>
      <c r="P35" s="16" t="s">
        <v>81</v>
      </c>
      <c r="Q35" s="16" t="s">
        <v>81</v>
      </c>
      <c r="R35" s="17">
        <f t="shared" si="0"/>
        <v>2315</v>
      </c>
      <c r="S35" s="3"/>
      <c r="T35" s="3"/>
      <c r="U35" s="3"/>
    </row>
    <row r="36" spans="1:21" ht="10" customHeight="1" x14ac:dyDescent="0.15">
      <c r="A36" s="33" t="s">
        <v>29</v>
      </c>
      <c r="B36" s="1" t="s">
        <v>14</v>
      </c>
      <c r="C36" s="16" t="s">
        <v>81</v>
      </c>
      <c r="D36" s="16" t="s">
        <v>81</v>
      </c>
      <c r="E36" s="16" t="s">
        <v>81</v>
      </c>
      <c r="F36" s="16" t="s">
        <v>81</v>
      </c>
      <c r="G36" s="16" t="s">
        <v>81</v>
      </c>
      <c r="H36" s="16" t="s">
        <v>81</v>
      </c>
      <c r="I36" s="16" t="s">
        <v>81</v>
      </c>
      <c r="J36" s="16" t="s">
        <v>81</v>
      </c>
      <c r="K36" s="16">
        <v>41</v>
      </c>
      <c r="L36" s="16" t="s">
        <v>81</v>
      </c>
      <c r="M36" s="16" t="s">
        <v>81</v>
      </c>
      <c r="N36" s="16">
        <v>3413</v>
      </c>
      <c r="O36" s="16">
        <v>2724</v>
      </c>
      <c r="P36" s="16">
        <v>19</v>
      </c>
      <c r="Q36" s="16">
        <v>72</v>
      </c>
      <c r="R36" s="17">
        <f t="shared" si="0"/>
        <v>6269</v>
      </c>
      <c r="S36" s="3"/>
      <c r="T36" s="3"/>
      <c r="U36" s="3"/>
    </row>
    <row r="37" spans="1:21" ht="10" customHeight="1" x14ac:dyDescent="0.15">
      <c r="A37" s="33" t="s">
        <v>29</v>
      </c>
      <c r="B37" s="1" t="s">
        <v>15</v>
      </c>
      <c r="C37" s="16" t="s">
        <v>81</v>
      </c>
      <c r="D37" s="16" t="s">
        <v>81</v>
      </c>
      <c r="E37" s="16" t="s">
        <v>81</v>
      </c>
      <c r="F37" s="16" t="s">
        <v>81</v>
      </c>
      <c r="G37" s="16" t="s">
        <v>81</v>
      </c>
      <c r="H37" s="16" t="s">
        <v>81</v>
      </c>
      <c r="I37" s="16" t="s">
        <v>81</v>
      </c>
      <c r="J37" s="16" t="s">
        <v>81</v>
      </c>
      <c r="K37" s="16">
        <v>34</v>
      </c>
      <c r="L37" s="16" t="s">
        <v>81</v>
      </c>
      <c r="M37" s="16" t="s">
        <v>81</v>
      </c>
      <c r="N37" s="16">
        <v>3396</v>
      </c>
      <c r="O37" s="16">
        <v>2110</v>
      </c>
      <c r="P37" s="16">
        <v>12</v>
      </c>
      <c r="Q37" s="16">
        <v>34</v>
      </c>
      <c r="R37" s="17">
        <f t="shared" si="0"/>
        <v>5586</v>
      </c>
      <c r="S37" s="3"/>
      <c r="T37" s="3"/>
      <c r="U37" s="3"/>
    </row>
    <row r="38" spans="1:21" ht="10" customHeight="1" x14ac:dyDescent="0.15">
      <c r="A38" s="1" t="s">
        <v>30</v>
      </c>
      <c r="B38" s="1" t="s">
        <v>14</v>
      </c>
      <c r="C38" s="16" t="s">
        <v>81</v>
      </c>
      <c r="D38" s="16" t="s">
        <v>81</v>
      </c>
      <c r="E38" s="16" t="s">
        <v>81</v>
      </c>
      <c r="F38" s="16" t="s">
        <v>81</v>
      </c>
      <c r="G38" s="16" t="s">
        <v>81</v>
      </c>
      <c r="H38" s="16" t="s">
        <v>81</v>
      </c>
      <c r="I38" s="16" t="s">
        <v>81</v>
      </c>
      <c r="J38" s="16" t="s">
        <v>81</v>
      </c>
      <c r="K38" s="16" t="s">
        <v>81</v>
      </c>
      <c r="L38" s="16" t="s">
        <v>81</v>
      </c>
      <c r="M38" s="16" t="s">
        <v>81</v>
      </c>
      <c r="N38" s="16">
        <v>2</v>
      </c>
      <c r="O38" s="16" t="s">
        <v>81</v>
      </c>
      <c r="P38" s="16" t="s">
        <v>81</v>
      </c>
      <c r="Q38" s="16">
        <v>26</v>
      </c>
      <c r="R38" s="17">
        <f t="shared" si="0"/>
        <v>28</v>
      </c>
      <c r="S38" s="3"/>
      <c r="T38" s="3"/>
      <c r="U38" s="3"/>
    </row>
    <row r="39" spans="1:21" ht="10" customHeight="1" x14ac:dyDescent="0.15">
      <c r="A39" s="1" t="s">
        <v>30</v>
      </c>
      <c r="B39" s="1" t="s">
        <v>15</v>
      </c>
      <c r="C39" s="16" t="s">
        <v>81</v>
      </c>
      <c r="D39" s="16" t="s">
        <v>81</v>
      </c>
      <c r="E39" s="16" t="s">
        <v>81</v>
      </c>
      <c r="F39" s="16" t="s">
        <v>81</v>
      </c>
      <c r="G39" s="16" t="s">
        <v>81</v>
      </c>
      <c r="H39" s="16" t="s">
        <v>81</v>
      </c>
      <c r="I39" s="16" t="s">
        <v>81</v>
      </c>
      <c r="J39" s="16" t="s">
        <v>81</v>
      </c>
      <c r="K39" s="16" t="s">
        <v>81</v>
      </c>
      <c r="L39" s="16" t="s">
        <v>81</v>
      </c>
      <c r="M39" s="16" t="s">
        <v>81</v>
      </c>
      <c r="N39" s="16">
        <v>2</v>
      </c>
      <c r="O39" s="16" t="s">
        <v>81</v>
      </c>
      <c r="P39" s="16" t="s">
        <v>81</v>
      </c>
      <c r="Q39" s="16">
        <v>9</v>
      </c>
      <c r="R39" s="17">
        <f t="shared" si="0"/>
        <v>11</v>
      </c>
      <c r="S39" s="3"/>
      <c r="T39" s="3"/>
      <c r="U39" s="3"/>
    </row>
    <row r="40" spans="1:21" ht="10" customHeight="1" x14ac:dyDescent="0.15">
      <c r="A40" s="1" t="s">
        <v>31</v>
      </c>
      <c r="B40" s="1" t="s">
        <v>14</v>
      </c>
      <c r="C40" s="16" t="s">
        <v>81</v>
      </c>
      <c r="D40" s="16" t="s">
        <v>81</v>
      </c>
      <c r="E40" s="16" t="s">
        <v>81</v>
      </c>
      <c r="F40" s="16" t="s">
        <v>81</v>
      </c>
      <c r="G40" s="16" t="s">
        <v>81</v>
      </c>
      <c r="H40" s="16" t="s">
        <v>81</v>
      </c>
      <c r="I40" s="16" t="s">
        <v>81</v>
      </c>
      <c r="J40" s="16" t="s">
        <v>81</v>
      </c>
      <c r="K40" s="16" t="s">
        <v>81</v>
      </c>
      <c r="L40" s="16" t="s">
        <v>81</v>
      </c>
      <c r="M40" s="16" t="s">
        <v>81</v>
      </c>
      <c r="N40" s="16">
        <v>8</v>
      </c>
      <c r="O40" s="16" t="s">
        <v>81</v>
      </c>
      <c r="P40" s="16" t="s">
        <v>81</v>
      </c>
      <c r="Q40" s="16" t="s">
        <v>81</v>
      </c>
      <c r="R40" s="17">
        <f t="shared" si="0"/>
        <v>8</v>
      </c>
      <c r="S40" s="3"/>
      <c r="T40" s="3"/>
      <c r="U40" s="3"/>
    </row>
    <row r="41" spans="1:21" ht="10" customHeight="1" x14ac:dyDescent="0.15">
      <c r="A41" s="1" t="s">
        <v>31</v>
      </c>
      <c r="B41" s="1" t="s">
        <v>15</v>
      </c>
      <c r="C41" s="16" t="s">
        <v>81</v>
      </c>
      <c r="D41" s="16" t="s">
        <v>81</v>
      </c>
      <c r="E41" s="16" t="s">
        <v>81</v>
      </c>
      <c r="F41" s="16" t="s">
        <v>81</v>
      </c>
      <c r="G41" s="16" t="s">
        <v>81</v>
      </c>
      <c r="H41" s="16" t="s">
        <v>81</v>
      </c>
      <c r="I41" s="16" t="s">
        <v>81</v>
      </c>
      <c r="J41" s="16" t="s">
        <v>81</v>
      </c>
      <c r="K41" s="16" t="s">
        <v>81</v>
      </c>
      <c r="L41" s="16" t="s">
        <v>81</v>
      </c>
      <c r="M41" s="16" t="s">
        <v>81</v>
      </c>
      <c r="N41" s="16">
        <v>8</v>
      </c>
      <c r="O41" s="16" t="s">
        <v>81</v>
      </c>
      <c r="P41" s="16" t="s">
        <v>81</v>
      </c>
      <c r="Q41" s="16" t="s">
        <v>81</v>
      </c>
      <c r="R41" s="17">
        <f t="shared" si="0"/>
        <v>8</v>
      </c>
      <c r="S41" s="3"/>
      <c r="T41" s="3"/>
      <c r="U41" s="3"/>
    </row>
    <row r="42" spans="1:21" ht="10" customHeight="1" x14ac:dyDescent="0.15">
      <c r="A42" s="1" t="s">
        <v>32</v>
      </c>
      <c r="B42" s="1" t="s">
        <v>14</v>
      </c>
      <c r="C42" s="16" t="s">
        <v>81</v>
      </c>
      <c r="D42" s="16" t="s">
        <v>81</v>
      </c>
      <c r="E42" s="16" t="s">
        <v>81</v>
      </c>
      <c r="F42" s="16" t="s">
        <v>81</v>
      </c>
      <c r="G42" s="16" t="s">
        <v>81</v>
      </c>
      <c r="H42" s="16" t="s">
        <v>81</v>
      </c>
      <c r="I42" s="16" t="s">
        <v>81</v>
      </c>
      <c r="J42" s="16" t="s">
        <v>81</v>
      </c>
      <c r="K42" s="16" t="s">
        <v>81</v>
      </c>
      <c r="L42" s="16" t="s">
        <v>81</v>
      </c>
      <c r="M42" s="16" t="s">
        <v>81</v>
      </c>
      <c r="N42" s="16">
        <v>3</v>
      </c>
      <c r="O42" s="16" t="s">
        <v>81</v>
      </c>
      <c r="P42" s="16" t="s">
        <v>81</v>
      </c>
      <c r="Q42" s="16" t="s">
        <v>81</v>
      </c>
      <c r="R42" s="17">
        <f t="shared" si="0"/>
        <v>3</v>
      </c>
      <c r="S42" s="3"/>
      <c r="T42" s="3"/>
      <c r="U42" s="3"/>
    </row>
    <row r="43" spans="1:21" ht="10" customHeight="1" x14ac:dyDescent="0.15">
      <c r="A43" s="1" t="s">
        <v>32</v>
      </c>
      <c r="B43" s="1" t="s">
        <v>15</v>
      </c>
      <c r="C43" s="16" t="s">
        <v>81</v>
      </c>
      <c r="D43" s="16" t="s">
        <v>81</v>
      </c>
      <c r="E43" s="16" t="s">
        <v>81</v>
      </c>
      <c r="F43" s="16" t="s">
        <v>81</v>
      </c>
      <c r="G43" s="16" t="s">
        <v>81</v>
      </c>
      <c r="H43" s="16" t="s">
        <v>81</v>
      </c>
      <c r="I43" s="16" t="s">
        <v>81</v>
      </c>
      <c r="J43" s="16" t="s">
        <v>81</v>
      </c>
      <c r="K43" s="16" t="s">
        <v>81</v>
      </c>
      <c r="L43" s="16" t="s">
        <v>81</v>
      </c>
      <c r="M43" s="16" t="s">
        <v>81</v>
      </c>
      <c r="N43" s="16">
        <v>3</v>
      </c>
      <c r="O43" s="16" t="s">
        <v>81</v>
      </c>
      <c r="P43" s="16" t="s">
        <v>81</v>
      </c>
      <c r="Q43" s="16" t="s">
        <v>81</v>
      </c>
      <c r="R43" s="17">
        <f t="shared" si="0"/>
        <v>3</v>
      </c>
      <c r="S43" s="3"/>
      <c r="T43" s="3"/>
      <c r="U43" s="3"/>
    </row>
    <row r="44" spans="1:21" ht="10" customHeight="1" x14ac:dyDescent="0.15">
      <c r="A44" s="1" t="s">
        <v>33</v>
      </c>
      <c r="B44" s="1" t="s">
        <v>14</v>
      </c>
      <c r="C44" s="16" t="s">
        <v>81</v>
      </c>
      <c r="D44" s="16" t="s">
        <v>81</v>
      </c>
      <c r="E44" s="16" t="s">
        <v>81</v>
      </c>
      <c r="F44" s="16" t="s">
        <v>81</v>
      </c>
      <c r="G44" s="16" t="s">
        <v>81</v>
      </c>
      <c r="H44" s="16" t="s">
        <v>81</v>
      </c>
      <c r="I44" s="16">
        <v>3</v>
      </c>
      <c r="J44" s="16">
        <v>11</v>
      </c>
      <c r="K44" s="16">
        <v>442</v>
      </c>
      <c r="L44" s="16" t="s">
        <v>81</v>
      </c>
      <c r="M44" s="16" t="s">
        <v>81</v>
      </c>
      <c r="N44" s="16" t="s">
        <v>81</v>
      </c>
      <c r="O44" s="16" t="s">
        <v>81</v>
      </c>
      <c r="P44" s="16" t="s">
        <v>81</v>
      </c>
      <c r="Q44" s="16">
        <v>608</v>
      </c>
      <c r="R44" s="17">
        <f t="shared" si="0"/>
        <v>1064</v>
      </c>
      <c r="S44" s="3"/>
      <c r="T44" s="3"/>
      <c r="U44" s="3"/>
    </row>
    <row r="45" spans="1:21" ht="10" customHeight="1" x14ac:dyDescent="0.15">
      <c r="A45" s="1" t="s">
        <v>33</v>
      </c>
      <c r="B45" s="1" t="s">
        <v>15</v>
      </c>
      <c r="C45" s="16" t="s">
        <v>81</v>
      </c>
      <c r="D45" s="16" t="s">
        <v>81</v>
      </c>
      <c r="E45" s="16" t="s">
        <v>81</v>
      </c>
      <c r="F45" s="16" t="s">
        <v>81</v>
      </c>
      <c r="G45" s="16" t="s">
        <v>81</v>
      </c>
      <c r="H45" s="16" t="s">
        <v>81</v>
      </c>
      <c r="I45" s="16">
        <v>2</v>
      </c>
      <c r="J45" s="16">
        <v>4</v>
      </c>
      <c r="K45" s="16">
        <v>280</v>
      </c>
      <c r="L45" s="16" t="s">
        <v>81</v>
      </c>
      <c r="M45" s="16" t="s">
        <v>81</v>
      </c>
      <c r="N45" s="16" t="s">
        <v>81</v>
      </c>
      <c r="O45" s="16" t="s">
        <v>81</v>
      </c>
      <c r="P45" s="16" t="s">
        <v>81</v>
      </c>
      <c r="Q45" s="16">
        <v>328</v>
      </c>
      <c r="R45" s="17">
        <f t="shared" si="0"/>
        <v>614</v>
      </c>
      <c r="S45" s="3"/>
      <c r="T45" s="3"/>
      <c r="U45" s="3"/>
    </row>
    <row r="46" spans="1:21" ht="10" customHeight="1" x14ac:dyDescent="0.15">
      <c r="A46" s="1" t="s">
        <v>34</v>
      </c>
      <c r="B46" s="1" t="s">
        <v>14</v>
      </c>
      <c r="C46" s="16" t="s">
        <v>81</v>
      </c>
      <c r="D46" s="16" t="s">
        <v>81</v>
      </c>
      <c r="E46" s="16" t="s">
        <v>81</v>
      </c>
      <c r="F46" s="16" t="s">
        <v>81</v>
      </c>
      <c r="G46" s="16" t="s">
        <v>81</v>
      </c>
      <c r="H46" s="16" t="s">
        <v>81</v>
      </c>
      <c r="I46" s="16" t="s">
        <v>81</v>
      </c>
      <c r="J46" s="16" t="s">
        <v>81</v>
      </c>
      <c r="K46" s="16">
        <v>1</v>
      </c>
      <c r="L46" s="16" t="s">
        <v>81</v>
      </c>
      <c r="M46" s="16" t="s">
        <v>81</v>
      </c>
      <c r="N46" s="16" t="s">
        <v>81</v>
      </c>
      <c r="O46" s="16" t="s">
        <v>81</v>
      </c>
      <c r="P46" s="16">
        <v>1</v>
      </c>
      <c r="Q46" s="16">
        <v>6</v>
      </c>
      <c r="R46" s="17">
        <f t="shared" si="0"/>
        <v>8</v>
      </c>
      <c r="S46" s="3"/>
      <c r="T46" s="3"/>
      <c r="U46" s="3"/>
    </row>
    <row r="47" spans="1:21" ht="10" customHeight="1" x14ac:dyDescent="0.15">
      <c r="A47" s="1" t="s">
        <v>34</v>
      </c>
      <c r="B47" s="1" t="s">
        <v>15</v>
      </c>
      <c r="C47" s="16" t="s">
        <v>81</v>
      </c>
      <c r="D47" s="16" t="s">
        <v>81</v>
      </c>
      <c r="E47" s="16" t="s">
        <v>81</v>
      </c>
      <c r="F47" s="16" t="s">
        <v>81</v>
      </c>
      <c r="G47" s="16" t="s">
        <v>81</v>
      </c>
      <c r="H47" s="16" t="s">
        <v>81</v>
      </c>
      <c r="I47" s="16" t="s">
        <v>81</v>
      </c>
      <c r="J47" s="16" t="s">
        <v>81</v>
      </c>
      <c r="K47" s="16">
        <v>1</v>
      </c>
      <c r="L47" s="16" t="s">
        <v>81</v>
      </c>
      <c r="M47" s="16" t="s">
        <v>81</v>
      </c>
      <c r="N47" s="16" t="s">
        <v>81</v>
      </c>
      <c r="O47" s="16" t="s">
        <v>81</v>
      </c>
      <c r="P47" s="16" t="s">
        <v>81</v>
      </c>
      <c r="Q47" s="16">
        <v>1</v>
      </c>
      <c r="R47" s="17">
        <f t="shared" si="0"/>
        <v>2</v>
      </c>
      <c r="S47" s="3"/>
      <c r="T47" s="3"/>
      <c r="U47" s="3"/>
    </row>
    <row r="48" spans="1:21" ht="10" customHeight="1" x14ac:dyDescent="0.15">
      <c r="A48" s="1" t="s">
        <v>35</v>
      </c>
      <c r="B48" s="1" t="s">
        <v>14</v>
      </c>
      <c r="C48" s="16" t="s">
        <v>81</v>
      </c>
      <c r="D48" s="16" t="s">
        <v>81</v>
      </c>
      <c r="E48" s="16" t="s">
        <v>81</v>
      </c>
      <c r="F48" s="16" t="s">
        <v>81</v>
      </c>
      <c r="G48" s="16" t="s">
        <v>81</v>
      </c>
      <c r="H48" s="16" t="s">
        <v>81</v>
      </c>
      <c r="I48" s="16" t="s">
        <v>81</v>
      </c>
      <c r="J48" s="16" t="s">
        <v>81</v>
      </c>
      <c r="K48" s="16">
        <v>2559</v>
      </c>
      <c r="L48" s="16" t="s">
        <v>81</v>
      </c>
      <c r="M48" s="16" t="s">
        <v>81</v>
      </c>
      <c r="N48" s="16">
        <v>327407</v>
      </c>
      <c r="O48" s="16">
        <v>9159</v>
      </c>
      <c r="P48" s="16">
        <v>6925</v>
      </c>
      <c r="Q48" s="16">
        <v>3</v>
      </c>
      <c r="R48" s="17">
        <f t="shared" si="0"/>
        <v>346053</v>
      </c>
      <c r="S48" s="3"/>
      <c r="T48" s="3"/>
      <c r="U48" s="3"/>
    </row>
    <row r="49" spans="1:21" ht="10" customHeight="1" x14ac:dyDescent="0.15">
      <c r="A49" s="1" t="s">
        <v>35</v>
      </c>
      <c r="B49" s="1" t="s">
        <v>15</v>
      </c>
      <c r="C49" s="16" t="s">
        <v>81</v>
      </c>
      <c r="D49" s="16" t="s">
        <v>81</v>
      </c>
      <c r="E49" s="16" t="s">
        <v>81</v>
      </c>
      <c r="F49" s="16" t="s">
        <v>81</v>
      </c>
      <c r="G49" s="16" t="s">
        <v>81</v>
      </c>
      <c r="H49" s="16" t="s">
        <v>81</v>
      </c>
      <c r="I49" s="16" t="s">
        <v>81</v>
      </c>
      <c r="J49" s="16" t="s">
        <v>81</v>
      </c>
      <c r="K49" s="16">
        <v>2226</v>
      </c>
      <c r="L49" s="16" t="s">
        <v>81</v>
      </c>
      <c r="M49" s="16" t="s">
        <v>81</v>
      </c>
      <c r="N49" s="16">
        <v>313700</v>
      </c>
      <c r="O49" s="16">
        <v>6599</v>
      </c>
      <c r="P49" s="16">
        <v>5328</v>
      </c>
      <c r="Q49" s="16">
        <v>2</v>
      </c>
      <c r="R49" s="17">
        <f t="shared" si="0"/>
        <v>327855</v>
      </c>
      <c r="S49" s="3"/>
      <c r="T49" s="3"/>
      <c r="U49" s="3"/>
    </row>
    <row r="50" spans="1:21" ht="10" customHeight="1" x14ac:dyDescent="0.15">
      <c r="A50" s="1" t="s">
        <v>36</v>
      </c>
      <c r="B50" s="1" t="s">
        <v>14</v>
      </c>
      <c r="C50" s="16" t="s">
        <v>81</v>
      </c>
      <c r="D50" s="16" t="s">
        <v>81</v>
      </c>
      <c r="E50" s="16" t="s">
        <v>81</v>
      </c>
      <c r="F50" s="16" t="s">
        <v>81</v>
      </c>
      <c r="G50" s="16" t="s">
        <v>81</v>
      </c>
      <c r="H50" s="16" t="s">
        <v>81</v>
      </c>
      <c r="I50" s="16" t="s">
        <v>81</v>
      </c>
      <c r="J50" s="16" t="s">
        <v>81</v>
      </c>
      <c r="K50" s="16" t="s">
        <v>81</v>
      </c>
      <c r="L50" s="16" t="s">
        <v>81</v>
      </c>
      <c r="M50" s="16" t="s">
        <v>81</v>
      </c>
      <c r="N50" s="16">
        <v>49803</v>
      </c>
      <c r="O50" s="16" t="s">
        <v>81</v>
      </c>
      <c r="P50" s="16" t="s">
        <v>81</v>
      </c>
      <c r="Q50" s="16" t="s">
        <v>81</v>
      </c>
      <c r="R50" s="17">
        <f t="shared" si="0"/>
        <v>49803</v>
      </c>
      <c r="S50" s="3"/>
      <c r="T50" s="3"/>
      <c r="U50" s="3"/>
    </row>
    <row r="51" spans="1:21" ht="10" customHeight="1" x14ac:dyDescent="0.15">
      <c r="A51" s="1" t="s">
        <v>36</v>
      </c>
      <c r="B51" s="1" t="s">
        <v>15</v>
      </c>
      <c r="C51" s="16" t="s">
        <v>81</v>
      </c>
      <c r="D51" s="16" t="s">
        <v>81</v>
      </c>
      <c r="E51" s="16" t="s">
        <v>81</v>
      </c>
      <c r="F51" s="16" t="s">
        <v>81</v>
      </c>
      <c r="G51" s="16" t="s">
        <v>81</v>
      </c>
      <c r="H51" s="16" t="s">
        <v>81</v>
      </c>
      <c r="I51" s="16" t="s">
        <v>81</v>
      </c>
      <c r="J51" s="16" t="s">
        <v>81</v>
      </c>
      <c r="K51" s="16" t="s">
        <v>81</v>
      </c>
      <c r="L51" s="16" t="s">
        <v>81</v>
      </c>
      <c r="M51" s="16" t="s">
        <v>81</v>
      </c>
      <c r="N51" s="16">
        <v>49008</v>
      </c>
      <c r="O51" s="16" t="s">
        <v>81</v>
      </c>
      <c r="P51" s="16" t="s">
        <v>81</v>
      </c>
      <c r="Q51" s="16" t="s">
        <v>81</v>
      </c>
      <c r="R51" s="17">
        <f t="shared" si="0"/>
        <v>49008</v>
      </c>
      <c r="S51" s="3"/>
      <c r="T51" s="3"/>
      <c r="U51" s="3"/>
    </row>
    <row r="52" spans="1:21" ht="10" customHeight="1" x14ac:dyDescent="0.15">
      <c r="A52" s="1" t="s">
        <v>37</v>
      </c>
      <c r="B52" s="1" t="s">
        <v>14</v>
      </c>
      <c r="C52" s="16" t="s">
        <v>81</v>
      </c>
      <c r="D52" s="16" t="s">
        <v>81</v>
      </c>
      <c r="E52" s="16" t="s">
        <v>81</v>
      </c>
      <c r="F52" s="16" t="s">
        <v>81</v>
      </c>
      <c r="G52" s="16" t="s">
        <v>81</v>
      </c>
      <c r="H52" s="16" t="s">
        <v>81</v>
      </c>
      <c r="I52" s="16" t="s">
        <v>81</v>
      </c>
      <c r="J52" s="16" t="s">
        <v>81</v>
      </c>
      <c r="K52" s="16" t="s">
        <v>81</v>
      </c>
      <c r="L52" s="16" t="s">
        <v>81</v>
      </c>
      <c r="M52" s="16" t="s">
        <v>81</v>
      </c>
      <c r="N52" s="16">
        <v>268</v>
      </c>
      <c r="O52" s="16" t="s">
        <v>81</v>
      </c>
      <c r="P52" s="16" t="s">
        <v>81</v>
      </c>
      <c r="Q52" s="16" t="s">
        <v>81</v>
      </c>
      <c r="R52" s="17">
        <f t="shared" si="0"/>
        <v>268</v>
      </c>
      <c r="S52" s="3"/>
      <c r="T52" s="3"/>
      <c r="U52" s="3"/>
    </row>
    <row r="53" spans="1:21" ht="10" customHeight="1" x14ac:dyDescent="0.15">
      <c r="A53" s="1" t="s">
        <v>37</v>
      </c>
      <c r="B53" s="1" t="s">
        <v>15</v>
      </c>
      <c r="C53" s="16" t="s">
        <v>81</v>
      </c>
      <c r="D53" s="16" t="s">
        <v>81</v>
      </c>
      <c r="E53" s="16" t="s">
        <v>81</v>
      </c>
      <c r="F53" s="16" t="s">
        <v>81</v>
      </c>
      <c r="G53" s="16" t="s">
        <v>81</v>
      </c>
      <c r="H53" s="16" t="s">
        <v>81</v>
      </c>
      <c r="I53" s="16" t="s">
        <v>81</v>
      </c>
      <c r="J53" s="16" t="s">
        <v>81</v>
      </c>
      <c r="K53" s="16" t="s">
        <v>81</v>
      </c>
      <c r="L53" s="16" t="s">
        <v>81</v>
      </c>
      <c r="M53" s="16" t="s">
        <v>81</v>
      </c>
      <c r="N53" s="16">
        <v>268</v>
      </c>
      <c r="O53" s="16" t="s">
        <v>81</v>
      </c>
      <c r="P53" s="16" t="s">
        <v>81</v>
      </c>
      <c r="Q53" s="16" t="s">
        <v>81</v>
      </c>
      <c r="R53" s="17">
        <f t="shared" si="0"/>
        <v>268</v>
      </c>
      <c r="S53" s="3"/>
      <c r="T53" s="3"/>
      <c r="U53" s="3"/>
    </row>
    <row r="54" spans="1:21" ht="10" customHeight="1" x14ac:dyDescent="0.15">
      <c r="A54" s="1" t="s">
        <v>38</v>
      </c>
      <c r="B54" s="1" t="s">
        <v>14</v>
      </c>
      <c r="C54" s="16" t="s">
        <v>81</v>
      </c>
      <c r="D54" s="16" t="s">
        <v>81</v>
      </c>
      <c r="E54" s="16" t="s">
        <v>81</v>
      </c>
      <c r="F54" s="16" t="s">
        <v>81</v>
      </c>
      <c r="G54" s="16" t="s">
        <v>81</v>
      </c>
      <c r="H54" s="16" t="s">
        <v>81</v>
      </c>
      <c r="I54" s="16" t="s">
        <v>81</v>
      </c>
      <c r="J54" s="16" t="s">
        <v>81</v>
      </c>
      <c r="K54" s="16">
        <v>4</v>
      </c>
      <c r="L54" s="16" t="s">
        <v>81</v>
      </c>
      <c r="M54" s="16" t="s">
        <v>81</v>
      </c>
      <c r="N54" s="16" t="s">
        <v>81</v>
      </c>
      <c r="O54" s="16" t="s">
        <v>81</v>
      </c>
      <c r="P54" s="16" t="s">
        <v>81</v>
      </c>
      <c r="Q54" s="16" t="s">
        <v>81</v>
      </c>
      <c r="R54" s="17">
        <f t="shared" si="0"/>
        <v>4</v>
      </c>
      <c r="S54" s="3"/>
      <c r="T54" s="3"/>
      <c r="U54" s="3"/>
    </row>
    <row r="55" spans="1:21" ht="10" customHeight="1" x14ac:dyDescent="0.15">
      <c r="A55" s="1" t="s">
        <v>38</v>
      </c>
      <c r="B55" s="1" t="s">
        <v>15</v>
      </c>
      <c r="C55" s="16" t="s">
        <v>81</v>
      </c>
      <c r="D55" s="16" t="s">
        <v>81</v>
      </c>
      <c r="E55" s="16" t="s">
        <v>81</v>
      </c>
      <c r="F55" s="16" t="s">
        <v>81</v>
      </c>
      <c r="G55" s="16" t="s">
        <v>81</v>
      </c>
      <c r="H55" s="16" t="s">
        <v>81</v>
      </c>
      <c r="I55" s="16" t="s">
        <v>81</v>
      </c>
      <c r="J55" s="16" t="s">
        <v>81</v>
      </c>
      <c r="K55" s="16">
        <v>4</v>
      </c>
      <c r="L55" s="16" t="s">
        <v>81</v>
      </c>
      <c r="M55" s="16" t="s">
        <v>81</v>
      </c>
      <c r="N55" s="16" t="s">
        <v>81</v>
      </c>
      <c r="O55" s="16" t="s">
        <v>81</v>
      </c>
      <c r="P55" s="16" t="s">
        <v>81</v>
      </c>
      <c r="Q55" s="16" t="s">
        <v>81</v>
      </c>
      <c r="R55" s="17">
        <f t="shared" si="0"/>
        <v>4</v>
      </c>
      <c r="S55" s="3"/>
      <c r="T55" s="3"/>
      <c r="U55" s="3"/>
    </row>
    <row r="56" spans="1:21" ht="10" customHeight="1" x14ac:dyDescent="0.15">
      <c r="A56" s="1" t="s">
        <v>39</v>
      </c>
      <c r="B56" s="1" t="s">
        <v>14</v>
      </c>
      <c r="C56" s="16" t="s">
        <v>81</v>
      </c>
      <c r="D56" s="16" t="s">
        <v>81</v>
      </c>
      <c r="E56" s="16" t="s">
        <v>81</v>
      </c>
      <c r="F56" s="16" t="s">
        <v>81</v>
      </c>
      <c r="G56" s="16" t="s">
        <v>81</v>
      </c>
      <c r="H56" s="16" t="s">
        <v>81</v>
      </c>
      <c r="I56" s="16" t="s">
        <v>81</v>
      </c>
      <c r="J56" s="16" t="s">
        <v>81</v>
      </c>
      <c r="K56" s="16" t="s">
        <v>81</v>
      </c>
      <c r="L56" s="16" t="s">
        <v>81</v>
      </c>
      <c r="M56" s="16" t="s">
        <v>81</v>
      </c>
      <c r="N56" s="16">
        <v>21</v>
      </c>
      <c r="O56" s="16" t="s">
        <v>81</v>
      </c>
      <c r="P56" s="16" t="s">
        <v>81</v>
      </c>
      <c r="Q56" s="16" t="s">
        <v>81</v>
      </c>
      <c r="R56" s="17">
        <f t="shared" si="0"/>
        <v>21</v>
      </c>
      <c r="S56" s="3"/>
      <c r="T56" s="3"/>
      <c r="U56" s="3"/>
    </row>
    <row r="57" spans="1:21" ht="10" customHeight="1" x14ac:dyDescent="0.15">
      <c r="A57" s="1" t="s">
        <v>39</v>
      </c>
      <c r="B57" s="1" t="s">
        <v>15</v>
      </c>
      <c r="C57" s="16" t="s">
        <v>81</v>
      </c>
      <c r="D57" s="16" t="s">
        <v>81</v>
      </c>
      <c r="E57" s="16" t="s">
        <v>81</v>
      </c>
      <c r="F57" s="16" t="s">
        <v>81</v>
      </c>
      <c r="G57" s="16" t="s">
        <v>81</v>
      </c>
      <c r="H57" s="16" t="s">
        <v>81</v>
      </c>
      <c r="I57" s="16" t="s">
        <v>81</v>
      </c>
      <c r="J57" s="16" t="s">
        <v>81</v>
      </c>
      <c r="K57" s="16" t="s">
        <v>81</v>
      </c>
      <c r="L57" s="16" t="s">
        <v>81</v>
      </c>
      <c r="M57" s="16" t="s">
        <v>81</v>
      </c>
      <c r="N57" s="16">
        <v>21</v>
      </c>
      <c r="O57" s="16" t="s">
        <v>81</v>
      </c>
      <c r="P57" s="16" t="s">
        <v>81</v>
      </c>
      <c r="Q57" s="16" t="s">
        <v>81</v>
      </c>
      <c r="R57" s="17">
        <f t="shared" si="0"/>
        <v>21</v>
      </c>
      <c r="S57" s="3"/>
      <c r="T57" s="3"/>
      <c r="U57" s="3"/>
    </row>
    <row r="58" spans="1:21" ht="10" customHeight="1" x14ac:dyDescent="0.15">
      <c r="A58" s="1" t="s">
        <v>40</v>
      </c>
      <c r="B58" s="1" t="s">
        <v>14</v>
      </c>
      <c r="C58" s="16" t="s">
        <v>81</v>
      </c>
      <c r="D58" s="16">
        <v>4</v>
      </c>
      <c r="E58" s="16" t="s">
        <v>81</v>
      </c>
      <c r="F58" s="16" t="s">
        <v>81</v>
      </c>
      <c r="G58" s="16">
        <v>43</v>
      </c>
      <c r="H58" s="16" t="s">
        <v>81</v>
      </c>
      <c r="I58" s="16" t="s">
        <v>81</v>
      </c>
      <c r="J58" s="16" t="s">
        <v>81</v>
      </c>
      <c r="K58" s="16" t="s">
        <v>81</v>
      </c>
      <c r="L58" s="16" t="s">
        <v>81</v>
      </c>
      <c r="M58" s="16" t="s">
        <v>81</v>
      </c>
      <c r="N58" s="16" t="s">
        <v>81</v>
      </c>
      <c r="O58" s="16" t="s">
        <v>81</v>
      </c>
      <c r="P58" s="16" t="s">
        <v>81</v>
      </c>
      <c r="Q58" s="16" t="s">
        <v>81</v>
      </c>
      <c r="R58" s="17">
        <f t="shared" si="0"/>
        <v>47</v>
      </c>
      <c r="S58" s="3"/>
      <c r="T58" s="3"/>
      <c r="U58" s="3"/>
    </row>
    <row r="59" spans="1:21" ht="10" customHeight="1" x14ac:dyDescent="0.15">
      <c r="A59" s="1" t="s">
        <v>40</v>
      </c>
      <c r="B59" s="1" t="s">
        <v>15</v>
      </c>
      <c r="C59" s="16" t="s">
        <v>81</v>
      </c>
      <c r="D59" s="16">
        <v>4</v>
      </c>
      <c r="E59" s="16" t="s">
        <v>81</v>
      </c>
      <c r="F59" s="16" t="s">
        <v>81</v>
      </c>
      <c r="G59" s="16">
        <v>41</v>
      </c>
      <c r="H59" s="16" t="s">
        <v>81</v>
      </c>
      <c r="I59" s="16" t="s">
        <v>81</v>
      </c>
      <c r="J59" s="16" t="s">
        <v>81</v>
      </c>
      <c r="K59" s="16" t="s">
        <v>81</v>
      </c>
      <c r="L59" s="16" t="s">
        <v>81</v>
      </c>
      <c r="M59" s="16" t="s">
        <v>81</v>
      </c>
      <c r="N59" s="16" t="s">
        <v>81</v>
      </c>
      <c r="O59" s="16" t="s">
        <v>81</v>
      </c>
      <c r="P59" s="16" t="s">
        <v>81</v>
      </c>
      <c r="Q59" s="16" t="s">
        <v>81</v>
      </c>
      <c r="R59" s="17">
        <f t="shared" si="0"/>
        <v>45</v>
      </c>
      <c r="S59" s="3"/>
      <c r="T59" s="3"/>
      <c r="U59" s="3"/>
    </row>
    <row r="60" spans="1:21" ht="10" customHeight="1" x14ac:dyDescent="0.15">
      <c r="A60" s="1" t="s">
        <v>41</v>
      </c>
      <c r="B60" s="1" t="s">
        <v>14</v>
      </c>
      <c r="C60" s="16" t="s">
        <v>81</v>
      </c>
      <c r="D60" s="16" t="s">
        <v>81</v>
      </c>
      <c r="E60" s="16" t="s">
        <v>81</v>
      </c>
      <c r="F60" s="16" t="s">
        <v>81</v>
      </c>
      <c r="G60" s="16" t="s">
        <v>81</v>
      </c>
      <c r="H60" s="16" t="s">
        <v>81</v>
      </c>
      <c r="I60" s="16" t="s">
        <v>81</v>
      </c>
      <c r="J60" s="16" t="s">
        <v>81</v>
      </c>
      <c r="K60" s="16" t="s">
        <v>81</v>
      </c>
      <c r="L60" s="16" t="s">
        <v>81</v>
      </c>
      <c r="M60" s="16" t="s">
        <v>81</v>
      </c>
      <c r="N60" s="16" t="s">
        <v>81</v>
      </c>
      <c r="O60" s="16" t="s">
        <v>81</v>
      </c>
      <c r="P60" s="16" t="s">
        <v>81</v>
      </c>
      <c r="Q60" s="16">
        <v>4</v>
      </c>
      <c r="R60" s="17">
        <f t="shared" si="0"/>
        <v>4</v>
      </c>
      <c r="S60" s="3"/>
      <c r="T60" s="3"/>
      <c r="U60" s="3"/>
    </row>
    <row r="61" spans="1:21" ht="10" customHeight="1" x14ac:dyDescent="0.15">
      <c r="A61" s="1" t="s">
        <v>41</v>
      </c>
      <c r="B61" s="1" t="s">
        <v>15</v>
      </c>
      <c r="C61" s="16" t="s">
        <v>81</v>
      </c>
      <c r="D61" s="16" t="s">
        <v>81</v>
      </c>
      <c r="E61" s="16" t="s">
        <v>81</v>
      </c>
      <c r="F61" s="16" t="s">
        <v>81</v>
      </c>
      <c r="G61" s="16" t="s">
        <v>81</v>
      </c>
      <c r="H61" s="16" t="s">
        <v>81</v>
      </c>
      <c r="I61" s="16" t="s">
        <v>81</v>
      </c>
      <c r="J61" s="16" t="s">
        <v>81</v>
      </c>
      <c r="K61" s="16" t="s">
        <v>81</v>
      </c>
      <c r="L61" s="16" t="s">
        <v>81</v>
      </c>
      <c r="M61" s="16" t="s">
        <v>81</v>
      </c>
      <c r="N61" s="16" t="s">
        <v>81</v>
      </c>
      <c r="O61" s="16" t="s">
        <v>81</v>
      </c>
      <c r="P61" s="16" t="s">
        <v>81</v>
      </c>
      <c r="Q61" s="16" t="s">
        <v>81</v>
      </c>
      <c r="R61" s="17">
        <f t="shared" si="0"/>
        <v>0</v>
      </c>
      <c r="S61" s="3"/>
      <c r="T61" s="3"/>
      <c r="U61" s="3"/>
    </row>
    <row r="62" spans="1:21" ht="10" customHeight="1" x14ac:dyDescent="0.15">
      <c r="A62" s="1" t="s">
        <v>42</v>
      </c>
      <c r="B62" s="1" t="s">
        <v>14</v>
      </c>
      <c r="C62" s="16" t="s">
        <v>81</v>
      </c>
      <c r="D62" s="16" t="s">
        <v>81</v>
      </c>
      <c r="E62" s="16" t="s">
        <v>81</v>
      </c>
      <c r="F62" s="16" t="s">
        <v>81</v>
      </c>
      <c r="G62" s="16" t="s">
        <v>81</v>
      </c>
      <c r="H62" s="16" t="s">
        <v>81</v>
      </c>
      <c r="I62" s="16" t="s">
        <v>81</v>
      </c>
      <c r="J62" s="16" t="s">
        <v>81</v>
      </c>
      <c r="K62" s="16">
        <v>335</v>
      </c>
      <c r="L62" s="16" t="s">
        <v>81</v>
      </c>
      <c r="M62" s="16">
        <v>347</v>
      </c>
      <c r="N62" s="16">
        <v>71943</v>
      </c>
      <c r="O62" s="16">
        <v>1</v>
      </c>
      <c r="P62" s="16" t="s">
        <v>81</v>
      </c>
      <c r="Q62" s="16" t="s">
        <v>81</v>
      </c>
      <c r="R62" s="17">
        <f t="shared" si="0"/>
        <v>72626</v>
      </c>
      <c r="S62" s="3"/>
      <c r="T62" s="3"/>
      <c r="U62" s="3"/>
    </row>
    <row r="63" spans="1:21" ht="10" customHeight="1" x14ac:dyDescent="0.15">
      <c r="A63" s="1" t="s">
        <v>42</v>
      </c>
      <c r="B63" s="1" t="s">
        <v>15</v>
      </c>
      <c r="C63" s="16" t="s">
        <v>81</v>
      </c>
      <c r="D63" s="16" t="s">
        <v>81</v>
      </c>
      <c r="E63" s="16" t="s">
        <v>81</v>
      </c>
      <c r="F63" s="16" t="s">
        <v>81</v>
      </c>
      <c r="G63" s="16" t="s">
        <v>81</v>
      </c>
      <c r="H63" s="16" t="s">
        <v>81</v>
      </c>
      <c r="I63" s="16" t="s">
        <v>81</v>
      </c>
      <c r="J63" s="16" t="s">
        <v>81</v>
      </c>
      <c r="K63" s="16">
        <v>335</v>
      </c>
      <c r="L63" s="16" t="s">
        <v>81</v>
      </c>
      <c r="M63" s="16">
        <v>315</v>
      </c>
      <c r="N63" s="16">
        <v>69101</v>
      </c>
      <c r="O63" s="16">
        <v>1</v>
      </c>
      <c r="P63" s="16" t="s">
        <v>81</v>
      </c>
      <c r="Q63" s="16" t="s">
        <v>81</v>
      </c>
      <c r="R63" s="17">
        <f t="shared" ref="R63:R121" si="1">SUM(C63:Q63)</f>
        <v>69752</v>
      </c>
      <c r="S63" s="3"/>
      <c r="T63" s="3"/>
      <c r="U63" s="3"/>
    </row>
    <row r="64" spans="1:21" ht="10" customHeight="1" x14ac:dyDescent="0.15">
      <c r="A64" s="1" t="s">
        <v>43</v>
      </c>
      <c r="B64" s="1" t="s">
        <v>14</v>
      </c>
      <c r="C64" s="16" t="s">
        <v>81</v>
      </c>
      <c r="D64" s="16" t="s">
        <v>81</v>
      </c>
      <c r="E64" s="16" t="s">
        <v>81</v>
      </c>
      <c r="F64" s="16" t="s">
        <v>81</v>
      </c>
      <c r="G64" s="16" t="s">
        <v>81</v>
      </c>
      <c r="H64" s="16">
        <v>90</v>
      </c>
      <c r="I64" s="16" t="s">
        <v>81</v>
      </c>
      <c r="J64" s="16" t="s">
        <v>81</v>
      </c>
      <c r="K64" s="16" t="s">
        <v>81</v>
      </c>
      <c r="L64" s="16" t="s">
        <v>81</v>
      </c>
      <c r="M64" s="16" t="s">
        <v>81</v>
      </c>
      <c r="N64" s="16" t="s">
        <v>81</v>
      </c>
      <c r="O64" s="16" t="s">
        <v>81</v>
      </c>
      <c r="P64" s="16" t="s">
        <v>81</v>
      </c>
      <c r="Q64" s="16" t="s">
        <v>81</v>
      </c>
      <c r="R64" s="17">
        <f t="shared" si="1"/>
        <v>90</v>
      </c>
      <c r="S64" s="3"/>
      <c r="T64" s="3"/>
      <c r="U64" s="3"/>
    </row>
    <row r="65" spans="1:21" ht="10" customHeight="1" x14ac:dyDescent="0.15">
      <c r="A65" s="13" t="s">
        <v>43</v>
      </c>
      <c r="B65" s="13" t="s">
        <v>15</v>
      </c>
      <c r="C65" s="18" t="s">
        <v>81</v>
      </c>
      <c r="D65" s="18" t="s">
        <v>81</v>
      </c>
      <c r="E65" s="18" t="s">
        <v>81</v>
      </c>
      <c r="F65" s="18" t="s">
        <v>81</v>
      </c>
      <c r="G65" s="18" t="s">
        <v>81</v>
      </c>
      <c r="H65" s="18">
        <v>82</v>
      </c>
      <c r="I65" s="18" t="s">
        <v>81</v>
      </c>
      <c r="J65" s="18" t="s">
        <v>81</v>
      </c>
      <c r="K65" s="18" t="s">
        <v>81</v>
      </c>
      <c r="L65" s="18" t="s">
        <v>81</v>
      </c>
      <c r="M65" s="18" t="s">
        <v>81</v>
      </c>
      <c r="N65" s="18" t="s">
        <v>81</v>
      </c>
      <c r="O65" s="18" t="s">
        <v>81</v>
      </c>
      <c r="P65" s="18" t="s">
        <v>81</v>
      </c>
      <c r="Q65" s="18" t="s">
        <v>81</v>
      </c>
      <c r="R65" s="19">
        <f t="shared" si="1"/>
        <v>82</v>
      </c>
      <c r="S65" s="3"/>
      <c r="T65" s="3"/>
      <c r="U65" s="3"/>
    </row>
    <row r="66" spans="1:21" ht="10" customHeight="1" x14ac:dyDescent="0.15">
      <c r="A66" s="1"/>
      <c r="B66" s="1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7"/>
      <c r="S66" s="3"/>
      <c r="T66" s="3"/>
      <c r="U66" s="3"/>
    </row>
    <row r="67" spans="1:21" ht="10" customHeight="1" x14ac:dyDescent="0.15">
      <c r="A67" s="1" t="s">
        <v>44</v>
      </c>
      <c r="B67" s="1" t="s">
        <v>14</v>
      </c>
      <c r="C67" s="16" t="s">
        <v>81</v>
      </c>
      <c r="D67" s="16" t="s">
        <v>81</v>
      </c>
      <c r="E67" s="16" t="s">
        <v>81</v>
      </c>
      <c r="F67" s="16">
        <v>10</v>
      </c>
      <c r="G67" s="16" t="s">
        <v>81</v>
      </c>
      <c r="H67" s="16" t="s">
        <v>81</v>
      </c>
      <c r="I67" s="16" t="s">
        <v>81</v>
      </c>
      <c r="J67" s="16" t="s">
        <v>81</v>
      </c>
      <c r="K67" s="16" t="s">
        <v>81</v>
      </c>
      <c r="L67" s="16" t="s">
        <v>81</v>
      </c>
      <c r="M67" s="16" t="s">
        <v>81</v>
      </c>
      <c r="N67" s="16" t="s">
        <v>81</v>
      </c>
      <c r="O67" s="16" t="s">
        <v>81</v>
      </c>
      <c r="P67" s="16" t="s">
        <v>81</v>
      </c>
      <c r="Q67" s="16" t="s">
        <v>81</v>
      </c>
      <c r="R67" s="17">
        <f t="shared" si="1"/>
        <v>10</v>
      </c>
      <c r="S67" s="3"/>
      <c r="T67" s="3"/>
      <c r="U67" s="3"/>
    </row>
    <row r="68" spans="1:21" ht="10" customHeight="1" x14ac:dyDescent="0.15">
      <c r="A68" s="1" t="s">
        <v>44</v>
      </c>
      <c r="B68" s="1" t="s">
        <v>15</v>
      </c>
      <c r="C68" s="16" t="s">
        <v>81</v>
      </c>
      <c r="D68" s="16" t="s">
        <v>81</v>
      </c>
      <c r="E68" s="16" t="s">
        <v>81</v>
      </c>
      <c r="F68" s="16">
        <v>4</v>
      </c>
      <c r="G68" s="16" t="s">
        <v>81</v>
      </c>
      <c r="H68" s="16" t="s">
        <v>81</v>
      </c>
      <c r="I68" s="16" t="s">
        <v>81</v>
      </c>
      <c r="J68" s="16" t="s">
        <v>81</v>
      </c>
      <c r="K68" s="16" t="s">
        <v>81</v>
      </c>
      <c r="L68" s="16" t="s">
        <v>81</v>
      </c>
      <c r="M68" s="16" t="s">
        <v>81</v>
      </c>
      <c r="N68" s="16" t="s">
        <v>81</v>
      </c>
      <c r="O68" s="16" t="s">
        <v>81</v>
      </c>
      <c r="P68" s="16" t="s">
        <v>81</v>
      </c>
      <c r="Q68" s="16" t="s">
        <v>81</v>
      </c>
      <c r="R68" s="17">
        <f t="shared" si="1"/>
        <v>4</v>
      </c>
      <c r="S68" s="3"/>
      <c r="T68" s="3"/>
      <c r="U68" s="3"/>
    </row>
    <row r="69" spans="1:21" ht="10" customHeight="1" x14ac:dyDescent="0.15">
      <c r="A69" s="1" t="s">
        <v>45</v>
      </c>
      <c r="B69" s="1" t="s">
        <v>14</v>
      </c>
      <c r="C69" s="16" t="s">
        <v>81</v>
      </c>
      <c r="D69" s="16" t="s">
        <v>81</v>
      </c>
      <c r="E69" s="16" t="s">
        <v>81</v>
      </c>
      <c r="F69" s="16">
        <v>28</v>
      </c>
      <c r="G69" s="16" t="s">
        <v>81</v>
      </c>
      <c r="H69" s="16" t="s">
        <v>81</v>
      </c>
      <c r="I69" s="16" t="s">
        <v>81</v>
      </c>
      <c r="J69" s="16" t="s">
        <v>81</v>
      </c>
      <c r="K69" s="16" t="s">
        <v>81</v>
      </c>
      <c r="L69" s="16" t="s">
        <v>81</v>
      </c>
      <c r="M69" s="16" t="s">
        <v>81</v>
      </c>
      <c r="N69" s="16" t="s">
        <v>81</v>
      </c>
      <c r="O69" s="16" t="s">
        <v>81</v>
      </c>
      <c r="P69" s="16" t="s">
        <v>81</v>
      </c>
      <c r="Q69" s="16" t="s">
        <v>81</v>
      </c>
      <c r="R69" s="17">
        <f t="shared" si="1"/>
        <v>28</v>
      </c>
      <c r="S69" s="3"/>
      <c r="T69" s="3"/>
      <c r="U69" s="3"/>
    </row>
    <row r="70" spans="1:21" ht="10" customHeight="1" x14ac:dyDescent="0.15">
      <c r="A70" s="1" t="s">
        <v>45</v>
      </c>
      <c r="B70" s="1" t="s">
        <v>15</v>
      </c>
      <c r="C70" s="16" t="s">
        <v>81</v>
      </c>
      <c r="D70" s="16" t="s">
        <v>81</v>
      </c>
      <c r="E70" s="16" t="s">
        <v>81</v>
      </c>
      <c r="F70" s="16">
        <v>9</v>
      </c>
      <c r="G70" s="16" t="s">
        <v>81</v>
      </c>
      <c r="H70" s="16" t="s">
        <v>81</v>
      </c>
      <c r="I70" s="16" t="s">
        <v>81</v>
      </c>
      <c r="J70" s="16" t="s">
        <v>81</v>
      </c>
      <c r="K70" s="16" t="s">
        <v>81</v>
      </c>
      <c r="L70" s="16" t="s">
        <v>81</v>
      </c>
      <c r="M70" s="16" t="s">
        <v>81</v>
      </c>
      <c r="N70" s="16" t="s">
        <v>81</v>
      </c>
      <c r="O70" s="16" t="s">
        <v>81</v>
      </c>
      <c r="P70" s="16" t="s">
        <v>81</v>
      </c>
      <c r="Q70" s="16" t="s">
        <v>81</v>
      </c>
      <c r="R70" s="17">
        <f t="shared" si="1"/>
        <v>9</v>
      </c>
      <c r="S70" s="3"/>
      <c r="T70" s="3"/>
      <c r="U70" s="3"/>
    </row>
    <row r="71" spans="1:21" ht="10" customHeight="1" x14ac:dyDescent="0.15">
      <c r="A71" s="1" t="s">
        <v>46</v>
      </c>
      <c r="B71" s="1" t="s">
        <v>14</v>
      </c>
      <c r="C71" s="16" t="s">
        <v>81</v>
      </c>
      <c r="D71" s="16" t="s">
        <v>81</v>
      </c>
      <c r="E71" s="16" t="s">
        <v>81</v>
      </c>
      <c r="F71" s="16" t="s">
        <v>81</v>
      </c>
      <c r="G71" s="16" t="s">
        <v>81</v>
      </c>
      <c r="H71" s="16" t="s">
        <v>81</v>
      </c>
      <c r="I71" s="16" t="s">
        <v>81</v>
      </c>
      <c r="J71" s="16" t="s">
        <v>81</v>
      </c>
      <c r="K71" s="16" t="s">
        <v>81</v>
      </c>
      <c r="L71" s="16" t="s">
        <v>81</v>
      </c>
      <c r="M71" s="16" t="s">
        <v>81</v>
      </c>
      <c r="N71" s="16">
        <v>169</v>
      </c>
      <c r="O71" s="16" t="s">
        <v>81</v>
      </c>
      <c r="P71" s="16">
        <v>185</v>
      </c>
      <c r="Q71" s="16" t="s">
        <v>81</v>
      </c>
      <c r="R71" s="17">
        <f t="shared" si="1"/>
        <v>354</v>
      </c>
      <c r="S71" s="3"/>
      <c r="T71" s="3"/>
      <c r="U71" s="3"/>
    </row>
    <row r="72" spans="1:21" ht="10" customHeight="1" x14ac:dyDescent="0.15">
      <c r="A72" s="1" t="s">
        <v>46</v>
      </c>
      <c r="B72" s="1" t="s">
        <v>15</v>
      </c>
      <c r="C72" s="16" t="s">
        <v>81</v>
      </c>
      <c r="D72" s="16" t="s">
        <v>81</v>
      </c>
      <c r="E72" s="16" t="s">
        <v>81</v>
      </c>
      <c r="F72" s="16" t="s">
        <v>81</v>
      </c>
      <c r="G72" s="16" t="s">
        <v>81</v>
      </c>
      <c r="H72" s="16" t="s">
        <v>81</v>
      </c>
      <c r="I72" s="16" t="s">
        <v>81</v>
      </c>
      <c r="J72" s="16" t="s">
        <v>81</v>
      </c>
      <c r="K72" s="16" t="s">
        <v>81</v>
      </c>
      <c r="L72" s="16" t="s">
        <v>81</v>
      </c>
      <c r="M72" s="16" t="s">
        <v>81</v>
      </c>
      <c r="N72" s="16">
        <v>18</v>
      </c>
      <c r="O72" s="16" t="s">
        <v>81</v>
      </c>
      <c r="P72" s="16">
        <v>30</v>
      </c>
      <c r="Q72" s="16" t="s">
        <v>81</v>
      </c>
      <c r="R72" s="17">
        <f t="shared" si="1"/>
        <v>48</v>
      </c>
      <c r="S72" s="3"/>
      <c r="T72" s="3"/>
      <c r="U72" s="3"/>
    </row>
    <row r="73" spans="1:21" ht="10" customHeight="1" x14ac:dyDescent="0.15">
      <c r="A73" s="1" t="s">
        <v>47</v>
      </c>
      <c r="B73" s="1" t="s">
        <v>14</v>
      </c>
      <c r="C73" s="16" t="s">
        <v>81</v>
      </c>
      <c r="D73" s="16">
        <v>42</v>
      </c>
      <c r="E73" s="16" t="s">
        <v>81</v>
      </c>
      <c r="F73" s="16" t="s">
        <v>81</v>
      </c>
      <c r="G73" s="16">
        <v>56</v>
      </c>
      <c r="H73" s="16" t="s">
        <v>81</v>
      </c>
      <c r="I73" s="16" t="s">
        <v>81</v>
      </c>
      <c r="J73" s="16" t="s">
        <v>81</v>
      </c>
      <c r="K73" s="16" t="s">
        <v>81</v>
      </c>
      <c r="L73" s="16" t="s">
        <v>81</v>
      </c>
      <c r="M73" s="16" t="s">
        <v>81</v>
      </c>
      <c r="N73" s="16" t="s">
        <v>81</v>
      </c>
      <c r="O73" s="16" t="s">
        <v>81</v>
      </c>
      <c r="P73" s="16" t="s">
        <v>81</v>
      </c>
      <c r="Q73" s="16" t="s">
        <v>81</v>
      </c>
      <c r="R73" s="17">
        <f t="shared" si="1"/>
        <v>98</v>
      </c>
      <c r="S73" s="3"/>
      <c r="T73" s="3"/>
      <c r="U73" s="3"/>
    </row>
    <row r="74" spans="1:21" ht="10" customHeight="1" x14ac:dyDescent="0.15">
      <c r="A74" s="1" t="s">
        <v>47</v>
      </c>
      <c r="B74" s="1" t="s">
        <v>15</v>
      </c>
      <c r="C74" s="16" t="s">
        <v>81</v>
      </c>
      <c r="D74" s="16">
        <v>13</v>
      </c>
      <c r="E74" s="16" t="s">
        <v>81</v>
      </c>
      <c r="F74" s="16" t="s">
        <v>81</v>
      </c>
      <c r="G74" s="16">
        <v>6</v>
      </c>
      <c r="H74" s="16" t="s">
        <v>81</v>
      </c>
      <c r="I74" s="16" t="s">
        <v>81</v>
      </c>
      <c r="J74" s="16" t="s">
        <v>81</v>
      </c>
      <c r="K74" s="16" t="s">
        <v>81</v>
      </c>
      <c r="L74" s="16" t="s">
        <v>81</v>
      </c>
      <c r="M74" s="16" t="s">
        <v>81</v>
      </c>
      <c r="N74" s="16" t="s">
        <v>81</v>
      </c>
      <c r="O74" s="16" t="s">
        <v>81</v>
      </c>
      <c r="P74" s="16" t="s">
        <v>81</v>
      </c>
      <c r="Q74" s="16" t="s">
        <v>81</v>
      </c>
      <c r="R74" s="17">
        <f t="shared" si="1"/>
        <v>19</v>
      </c>
      <c r="S74" s="3"/>
      <c r="T74" s="3"/>
      <c r="U74" s="3"/>
    </row>
    <row r="75" spans="1:21" ht="10" customHeight="1" x14ac:dyDescent="0.15">
      <c r="A75" s="1" t="s">
        <v>48</v>
      </c>
      <c r="B75" s="1" t="s">
        <v>14</v>
      </c>
      <c r="C75" s="16" t="s">
        <v>81</v>
      </c>
      <c r="D75" s="16" t="s">
        <v>81</v>
      </c>
      <c r="E75" s="16" t="s">
        <v>81</v>
      </c>
      <c r="F75" s="16" t="s">
        <v>81</v>
      </c>
      <c r="G75" s="16" t="s">
        <v>81</v>
      </c>
      <c r="H75" s="16" t="s">
        <v>81</v>
      </c>
      <c r="I75" s="16" t="s">
        <v>81</v>
      </c>
      <c r="J75" s="16" t="s">
        <v>81</v>
      </c>
      <c r="K75" s="16" t="s">
        <v>81</v>
      </c>
      <c r="L75" s="16" t="s">
        <v>81</v>
      </c>
      <c r="M75" s="16" t="s">
        <v>81</v>
      </c>
      <c r="N75" s="16">
        <v>6</v>
      </c>
      <c r="O75" s="16" t="s">
        <v>81</v>
      </c>
      <c r="P75" s="16" t="s">
        <v>81</v>
      </c>
      <c r="Q75" s="16" t="s">
        <v>81</v>
      </c>
      <c r="R75" s="17">
        <f t="shared" si="1"/>
        <v>6</v>
      </c>
      <c r="S75" s="3"/>
      <c r="T75" s="3"/>
      <c r="U75" s="3"/>
    </row>
    <row r="76" spans="1:21" ht="10" customHeight="1" x14ac:dyDescent="0.15">
      <c r="A76" s="1" t="s">
        <v>48</v>
      </c>
      <c r="B76" s="1" t="s">
        <v>15</v>
      </c>
      <c r="C76" s="16" t="s">
        <v>81</v>
      </c>
      <c r="D76" s="16" t="s">
        <v>81</v>
      </c>
      <c r="E76" s="16" t="s">
        <v>81</v>
      </c>
      <c r="F76" s="16" t="s">
        <v>81</v>
      </c>
      <c r="G76" s="16" t="s">
        <v>81</v>
      </c>
      <c r="H76" s="16" t="s">
        <v>81</v>
      </c>
      <c r="I76" s="16" t="s">
        <v>81</v>
      </c>
      <c r="J76" s="16" t="s">
        <v>81</v>
      </c>
      <c r="K76" s="16" t="s">
        <v>81</v>
      </c>
      <c r="L76" s="16" t="s">
        <v>81</v>
      </c>
      <c r="M76" s="16" t="s">
        <v>81</v>
      </c>
      <c r="N76" s="16">
        <v>1</v>
      </c>
      <c r="O76" s="16" t="s">
        <v>81</v>
      </c>
      <c r="P76" s="16" t="s">
        <v>81</v>
      </c>
      <c r="Q76" s="16" t="s">
        <v>81</v>
      </c>
      <c r="R76" s="17">
        <f t="shared" si="1"/>
        <v>1</v>
      </c>
      <c r="S76" s="3"/>
      <c r="T76" s="3"/>
      <c r="U76" s="3"/>
    </row>
    <row r="77" spans="1:21" ht="10" customHeight="1" x14ac:dyDescent="0.15">
      <c r="A77" s="1" t="s">
        <v>49</v>
      </c>
      <c r="B77" s="1" t="s">
        <v>14</v>
      </c>
      <c r="C77" s="16" t="s">
        <v>81</v>
      </c>
      <c r="D77" s="16" t="s">
        <v>81</v>
      </c>
      <c r="E77" s="16" t="s">
        <v>81</v>
      </c>
      <c r="F77" s="16" t="s">
        <v>81</v>
      </c>
      <c r="G77" s="16" t="s">
        <v>81</v>
      </c>
      <c r="H77" s="16" t="s">
        <v>81</v>
      </c>
      <c r="I77" s="16" t="s">
        <v>81</v>
      </c>
      <c r="J77" s="16" t="s">
        <v>81</v>
      </c>
      <c r="K77" s="16" t="s">
        <v>81</v>
      </c>
      <c r="L77" s="16" t="s">
        <v>81</v>
      </c>
      <c r="M77" s="16" t="s">
        <v>81</v>
      </c>
      <c r="N77" s="16">
        <v>4156</v>
      </c>
      <c r="O77" s="16" t="s">
        <v>81</v>
      </c>
      <c r="P77" s="16" t="s">
        <v>81</v>
      </c>
      <c r="Q77" s="16" t="s">
        <v>81</v>
      </c>
      <c r="R77" s="17">
        <f t="shared" si="1"/>
        <v>4156</v>
      </c>
      <c r="S77" s="3"/>
      <c r="T77" s="3"/>
      <c r="U77" s="3"/>
    </row>
    <row r="78" spans="1:21" ht="10" customHeight="1" x14ac:dyDescent="0.15">
      <c r="A78" s="1" t="s">
        <v>49</v>
      </c>
      <c r="B78" s="1" t="s">
        <v>15</v>
      </c>
      <c r="C78" s="16" t="s">
        <v>81</v>
      </c>
      <c r="D78" s="16" t="s">
        <v>81</v>
      </c>
      <c r="E78" s="16" t="s">
        <v>81</v>
      </c>
      <c r="F78" s="16" t="s">
        <v>81</v>
      </c>
      <c r="G78" s="16" t="s">
        <v>81</v>
      </c>
      <c r="H78" s="16" t="s">
        <v>81</v>
      </c>
      <c r="I78" s="16" t="s">
        <v>81</v>
      </c>
      <c r="J78" s="16" t="s">
        <v>81</v>
      </c>
      <c r="K78" s="16" t="s">
        <v>81</v>
      </c>
      <c r="L78" s="16" t="s">
        <v>81</v>
      </c>
      <c r="M78" s="16" t="s">
        <v>81</v>
      </c>
      <c r="N78" s="16">
        <v>483</v>
      </c>
      <c r="O78" s="16" t="s">
        <v>81</v>
      </c>
      <c r="P78" s="16" t="s">
        <v>81</v>
      </c>
      <c r="Q78" s="16" t="s">
        <v>81</v>
      </c>
      <c r="R78" s="17">
        <f t="shared" si="1"/>
        <v>483</v>
      </c>
      <c r="S78" s="3"/>
      <c r="T78" s="3"/>
      <c r="U78" s="3"/>
    </row>
    <row r="79" spans="1:21" ht="10" customHeight="1" x14ac:dyDescent="0.15">
      <c r="A79" s="1" t="s">
        <v>50</v>
      </c>
      <c r="B79" s="1" t="s">
        <v>14</v>
      </c>
      <c r="C79" s="16" t="s">
        <v>81</v>
      </c>
      <c r="D79" s="16" t="s">
        <v>81</v>
      </c>
      <c r="E79" s="16" t="s">
        <v>81</v>
      </c>
      <c r="F79" s="16" t="s">
        <v>81</v>
      </c>
      <c r="G79" s="16" t="s">
        <v>81</v>
      </c>
      <c r="H79" s="16" t="s">
        <v>81</v>
      </c>
      <c r="I79" s="16" t="s">
        <v>81</v>
      </c>
      <c r="J79" s="16" t="s">
        <v>81</v>
      </c>
      <c r="K79" s="16" t="s">
        <v>81</v>
      </c>
      <c r="L79" s="16" t="s">
        <v>81</v>
      </c>
      <c r="M79" s="16" t="s">
        <v>81</v>
      </c>
      <c r="N79" s="16">
        <v>3916</v>
      </c>
      <c r="O79" s="16" t="s">
        <v>81</v>
      </c>
      <c r="P79" s="16" t="s">
        <v>81</v>
      </c>
      <c r="Q79" s="16" t="s">
        <v>81</v>
      </c>
      <c r="R79" s="17">
        <f t="shared" si="1"/>
        <v>3916</v>
      </c>
      <c r="S79" s="3"/>
      <c r="T79" s="3"/>
      <c r="U79" s="3"/>
    </row>
    <row r="80" spans="1:21" ht="10" customHeight="1" x14ac:dyDescent="0.15">
      <c r="A80" s="1" t="s">
        <v>50</v>
      </c>
      <c r="B80" s="1" t="s">
        <v>15</v>
      </c>
      <c r="C80" s="16" t="s">
        <v>81</v>
      </c>
      <c r="D80" s="16" t="s">
        <v>81</v>
      </c>
      <c r="E80" s="16" t="s">
        <v>81</v>
      </c>
      <c r="F80" s="16" t="s">
        <v>81</v>
      </c>
      <c r="G80" s="16" t="s">
        <v>81</v>
      </c>
      <c r="H80" s="16" t="s">
        <v>81</v>
      </c>
      <c r="I80" s="16" t="s">
        <v>81</v>
      </c>
      <c r="J80" s="16" t="s">
        <v>81</v>
      </c>
      <c r="K80" s="16" t="s">
        <v>81</v>
      </c>
      <c r="L80" s="16" t="s">
        <v>81</v>
      </c>
      <c r="M80" s="16" t="s">
        <v>81</v>
      </c>
      <c r="N80" s="16">
        <v>1005</v>
      </c>
      <c r="O80" s="16" t="s">
        <v>81</v>
      </c>
      <c r="P80" s="16" t="s">
        <v>81</v>
      </c>
      <c r="Q80" s="16" t="s">
        <v>81</v>
      </c>
      <c r="R80" s="17">
        <f t="shared" si="1"/>
        <v>1005</v>
      </c>
      <c r="S80" s="3"/>
      <c r="T80" s="3"/>
      <c r="U80" s="3"/>
    </row>
    <row r="81" spans="1:21" ht="10" customHeight="1" x14ac:dyDescent="0.15">
      <c r="A81" s="1" t="s">
        <v>51</v>
      </c>
      <c r="B81" s="1" t="s">
        <v>14</v>
      </c>
      <c r="C81" s="16" t="s">
        <v>81</v>
      </c>
      <c r="D81" s="16" t="s">
        <v>81</v>
      </c>
      <c r="E81" s="16" t="s">
        <v>81</v>
      </c>
      <c r="F81" s="16" t="s">
        <v>81</v>
      </c>
      <c r="G81" s="16" t="s">
        <v>81</v>
      </c>
      <c r="H81" s="16" t="s">
        <v>81</v>
      </c>
      <c r="I81" s="16" t="s">
        <v>81</v>
      </c>
      <c r="J81" s="16" t="s">
        <v>81</v>
      </c>
      <c r="K81" s="16" t="s">
        <v>81</v>
      </c>
      <c r="L81" s="16" t="s">
        <v>81</v>
      </c>
      <c r="M81" s="16" t="s">
        <v>81</v>
      </c>
      <c r="N81" s="16">
        <v>1</v>
      </c>
      <c r="O81" s="16" t="s">
        <v>81</v>
      </c>
      <c r="P81" s="16" t="s">
        <v>81</v>
      </c>
      <c r="Q81" s="16" t="s">
        <v>81</v>
      </c>
      <c r="R81" s="17">
        <f t="shared" si="1"/>
        <v>1</v>
      </c>
      <c r="S81" s="3"/>
      <c r="T81" s="3"/>
      <c r="U81" s="3"/>
    </row>
    <row r="82" spans="1:21" ht="10" customHeight="1" x14ac:dyDescent="0.15">
      <c r="A82" s="1" t="s">
        <v>51</v>
      </c>
      <c r="B82" s="1" t="s">
        <v>15</v>
      </c>
      <c r="C82" s="16" t="s">
        <v>81</v>
      </c>
      <c r="D82" s="16" t="s">
        <v>81</v>
      </c>
      <c r="E82" s="16" t="s">
        <v>81</v>
      </c>
      <c r="F82" s="16" t="s">
        <v>81</v>
      </c>
      <c r="G82" s="16" t="s">
        <v>81</v>
      </c>
      <c r="H82" s="16" t="s">
        <v>81</v>
      </c>
      <c r="I82" s="16" t="s">
        <v>81</v>
      </c>
      <c r="J82" s="16" t="s">
        <v>81</v>
      </c>
      <c r="K82" s="16" t="s">
        <v>81</v>
      </c>
      <c r="L82" s="16" t="s">
        <v>81</v>
      </c>
      <c r="M82" s="16" t="s">
        <v>81</v>
      </c>
      <c r="N82" s="16" t="s">
        <v>81</v>
      </c>
      <c r="O82" s="16" t="s">
        <v>81</v>
      </c>
      <c r="P82" s="16" t="s">
        <v>81</v>
      </c>
      <c r="Q82" s="16" t="s">
        <v>81</v>
      </c>
      <c r="R82" s="17">
        <f t="shared" si="1"/>
        <v>0</v>
      </c>
      <c r="S82" s="3"/>
      <c r="T82" s="3"/>
      <c r="U82" s="3"/>
    </row>
    <row r="83" spans="1:21" ht="10" customHeight="1" x14ac:dyDescent="0.15">
      <c r="A83" s="1" t="s">
        <v>52</v>
      </c>
      <c r="B83" s="1" t="s">
        <v>14</v>
      </c>
      <c r="C83" s="16" t="s">
        <v>81</v>
      </c>
      <c r="D83" s="16" t="s">
        <v>81</v>
      </c>
      <c r="E83" s="16" t="s">
        <v>81</v>
      </c>
      <c r="F83" s="16" t="s">
        <v>81</v>
      </c>
      <c r="G83" s="16" t="s">
        <v>81</v>
      </c>
      <c r="H83" s="16" t="s">
        <v>81</v>
      </c>
      <c r="I83" s="16" t="s">
        <v>81</v>
      </c>
      <c r="J83" s="16" t="s">
        <v>81</v>
      </c>
      <c r="K83" s="16" t="s">
        <v>81</v>
      </c>
      <c r="L83" s="16" t="s">
        <v>81</v>
      </c>
      <c r="M83" s="16" t="s">
        <v>81</v>
      </c>
      <c r="N83" s="16">
        <v>404</v>
      </c>
      <c r="O83" s="16" t="s">
        <v>81</v>
      </c>
      <c r="P83" s="16" t="s">
        <v>81</v>
      </c>
      <c r="Q83" s="16" t="s">
        <v>81</v>
      </c>
      <c r="R83" s="17">
        <f t="shared" si="1"/>
        <v>404</v>
      </c>
      <c r="S83" s="3"/>
      <c r="T83" s="3"/>
      <c r="U83" s="3"/>
    </row>
    <row r="84" spans="1:21" ht="10" customHeight="1" x14ac:dyDescent="0.15">
      <c r="A84" s="1" t="s">
        <v>52</v>
      </c>
      <c r="B84" s="1" t="s">
        <v>15</v>
      </c>
      <c r="C84" s="16" t="s">
        <v>81</v>
      </c>
      <c r="D84" s="16" t="s">
        <v>81</v>
      </c>
      <c r="E84" s="16" t="s">
        <v>81</v>
      </c>
      <c r="F84" s="16" t="s">
        <v>81</v>
      </c>
      <c r="G84" s="16" t="s">
        <v>81</v>
      </c>
      <c r="H84" s="16" t="s">
        <v>81</v>
      </c>
      <c r="I84" s="16" t="s">
        <v>81</v>
      </c>
      <c r="J84" s="16" t="s">
        <v>81</v>
      </c>
      <c r="K84" s="16" t="s">
        <v>81</v>
      </c>
      <c r="L84" s="16" t="s">
        <v>81</v>
      </c>
      <c r="M84" s="16" t="s">
        <v>81</v>
      </c>
      <c r="N84" s="16">
        <v>96</v>
      </c>
      <c r="O84" s="16" t="s">
        <v>81</v>
      </c>
      <c r="P84" s="16" t="s">
        <v>81</v>
      </c>
      <c r="Q84" s="16" t="s">
        <v>81</v>
      </c>
      <c r="R84" s="17">
        <f t="shared" si="1"/>
        <v>96</v>
      </c>
      <c r="S84" s="3"/>
      <c r="T84" s="3"/>
      <c r="U84" s="3"/>
    </row>
    <row r="85" spans="1:21" ht="10" customHeight="1" x14ac:dyDescent="0.15">
      <c r="A85" s="33" t="s">
        <v>53</v>
      </c>
      <c r="B85" s="1" t="s">
        <v>14</v>
      </c>
      <c r="C85" s="16" t="s">
        <v>81</v>
      </c>
      <c r="D85" s="16" t="s">
        <v>81</v>
      </c>
      <c r="E85" s="16" t="s">
        <v>81</v>
      </c>
      <c r="F85" s="16" t="s">
        <v>81</v>
      </c>
      <c r="G85" s="16" t="s">
        <v>81</v>
      </c>
      <c r="H85" s="16" t="s">
        <v>81</v>
      </c>
      <c r="I85" s="16" t="s">
        <v>81</v>
      </c>
      <c r="J85" s="16" t="s">
        <v>81</v>
      </c>
      <c r="K85" s="16" t="s">
        <v>81</v>
      </c>
      <c r="L85" s="16" t="s">
        <v>81</v>
      </c>
      <c r="M85" s="16">
        <v>56</v>
      </c>
      <c r="N85" s="16">
        <v>36</v>
      </c>
      <c r="O85" s="16" t="s">
        <v>81</v>
      </c>
      <c r="P85" s="16">
        <v>252</v>
      </c>
      <c r="Q85" s="16" t="s">
        <v>81</v>
      </c>
      <c r="R85" s="17">
        <f t="shared" si="1"/>
        <v>344</v>
      </c>
      <c r="S85" s="3"/>
      <c r="T85" s="3"/>
      <c r="U85" s="3"/>
    </row>
    <row r="86" spans="1:21" ht="10" customHeight="1" x14ac:dyDescent="0.15">
      <c r="A86" s="33" t="s">
        <v>53</v>
      </c>
      <c r="B86" s="1" t="s">
        <v>15</v>
      </c>
      <c r="C86" s="16" t="s">
        <v>81</v>
      </c>
      <c r="D86" s="16" t="s">
        <v>81</v>
      </c>
      <c r="E86" s="16" t="s">
        <v>81</v>
      </c>
      <c r="F86" s="16" t="s">
        <v>81</v>
      </c>
      <c r="G86" s="16" t="s">
        <v>81</v>
      </c>
      <c r="H86" s="16" t="s">
        <v>81</v>
      </c>
      <c r="I86" s="16" t="s">
        <v>81</v>
      </c>
      <c r="J86" s="16" t="s">
        <v>81</v>
      </c>
      <c r="K86" s="16" t="s">
        <v>81</v>
      </c>
      <c r="L86" s="16" t="s">
        <v>81</v>
      </c>
      <c r="M86" s="16">
        <v>18</v>
      </c>
      <c r="N86" s="16">
        <v>10</v>
      </c>
      <c r="O86" s="16" t="s">
        <v>81</v>
      </c>
      <c r="P86" s="16">
        <v>90</v>
      </c>
      <c r="Q86" s="16" t="s">
        <v>81</v>
      </c>
      <c r="R86" s="17">
        <f t="shared" si="1"/>
        <v>118</v>
      </c>
      <c r="S86" s="3"/>
      <c r="T86" s="3"/>
      <c r="U86" s="3"/>
    </row>
    <row r="87" spans="1:21" ht="10" customHeight="1" x14ac:dyDescent="0.15">
      <c r="A87" s="1" t="s">
        <v>54</v>
      </c>
      <c r="B87" s="1" t="s">
        <v>14</v>
      </c>
      <c r="C87" s="16" t="s">
        <v>81</v>
      </c>
      <c r="D87" s="16" t="s">
        <v>81</v>
      </c>
      <c r="E87" s="16" t="s">
        <v>81</v>
      </c>
      <c r="F87" s="16" t="s">
        <v>81</v>
      </c>
      <c r="G87" s="16">
        <v>2326</v>
      </c>
      <c r="H87" s="16">
        <v>5332</v>
      </c>
      <c r="I87" s="16" t="s">
        <v>81</v>
      </c>
      <c r="J87" s="16" t="s">
        <v>81</v>
      </c>
      <c r="K87" s="16">
        <v>4601</v>
      </c>
      <c r="L87" s="16" t="s">
        <v>81</v>
      </c>
      <c r="M87" s="16" t="s">
        <v>81</v>
      </c>
      <c r="N87" s="16">
        <v>45</v>
      </c>
      <c r="O87" s="16" t="s">
        <v>81</v>
      </c>
      <c r="P87" s="16" t="s">
        <v>81</v>
      </c>
      <c r="Q87" s="16" t="s">
        <v>81</v>
      </c>
      <c r="R87" s="17">
        <f t="shared" si="1"/>
        <v>12304</v>
      </c>
      <c r="S87" s="3"/>
      <c r="T87" s="3"/>
      <c r="U87" s="3"/>
    </row>
    <row r="88" spans="1:21" ht="10" customHeight="1" x14ac:dyDescent="0.15">
      <c r="A88" s="1" t="s">
        <v>54</v>
      </c>
      <c r="B88" s="1" t="s">
        <v>15</v>
      </c>
      <c r="C88" s="16" t="s">
        <v>81</v>
      </c>
      <c r="D88" s="16" t="s">
        <v>81</v>
      </c>
      <c r="E88" s="16" t="s">
        <v>81</v>
      </c>
      <c r="F88" s="16" t="s">
        <v>81</v>
      </c>
      <c r="G88" s="16">
        <v>1676</v>
      </c>
      <c r="H88" s="16">
        <v>4391</v>
      </c>
      <c r="I88" s="16" t="s">
        <v>81</v>
      </c>
      <c r="J88" s="16" t="s">
        <v>81</v>
      </c>
      <c r="K88" s="16">
        <v>4543</v>
      </c>
      <c r="L88" s="16" t="s">
        <v>81</v>
      </c>
      <c r="M88" s="16" t="s">
        <v>81</v>
      </c>
      <c r="N88" s="16">
        <v>45</v>
      </c>
      <c r="O88" s="16" t="s">
        <v>81</v>
      </c>
      <c r="P88" s="16" t="s">
        <v>81</v>
      </c>
      <c r="Q88" s="16" t="s">
        <v>81</v>
      </c>
      <c r="R88" s="17">
        <f t="shared" si="1"/>
        <v>10655</v>
      </c>
      <c r="S88" s="3"/>
      <c r="T88" s="3"/>
      <c r="U88" s="3"/>
    </row>
    <row r="89" spans="1:21" ht="10" customHeight="1" x14ac:dyDescent="0.15">
      <c r="A89" s="1" t="s">
        <v>55</v>
      </c>
      <c r="B89" s="1" t="s">
        <v>14</v>
      </c>
      <c r="C89" s="16" t="s">
        <v>81</v>
      </c>
      <c r="D89" s="16" t="s">
        <v>81</v>
      </c>
      <c r="E89" s="16">
        <v>311</v>
      </c>
      <c r="F89" s="16">
        <v>81</v>
      </c>
      <c r="G89" s="16">
        <v>191</v>
      </c>
      <c r="H89" s="16" t="s">
        <v>81</v>
      </c>
      <c r="I89" s="16" t="s">
        <v>81</v>
      </c>
      <c r="J89" s="16" t="s">
        <v>81</v>
      </c>
      <c r="K89" s="16">
        <v>9</v>
      </c>
      <c r="L89" s="16" t="s">
        <v>81</v>
      </c>
      <c r="M89" s="16" t="s">
        <v>81</v>
      </c>
      <c r="N89" s="16" t="s">
        <v>81</v>
      </c>
      <c r="O89" s="16" t="s">
        <v>81</v>
      </c>
      <c r="P89" s="16" t="s">
        <v>81</v>
      </c>
      <c r="Q89" s="16" t="s">
        <v>81</v>
      </c>
      <c r="R89" s="17">
        <f t="shared" si="1"/>
        <v>592</v>
      </c>
      <c r="S89" s="3"/>
      <c r="T89" s="3"/>
      <c r="U89" s="3"/>
    </row>
    <row r="90" spans="1:21" ht="10" customHeight="1" x14ac:dyDescent="0.15">
      <c r="A90" s="1" t="s">
        <v>55</v>
      </c>
      <c r="B90" s="1" t="s">
        <v>15</v>
      </c>
      <c r="C90" s="16" t="s">
        <v>81</v>
      </c>
      <c r="D90" s="16" t="s">
        <v>81</v>
      </c>
      <c r="E90" s="16">
        <v>81</v>
      </c>
      <c r="F90" s="16">
        <v>23</v>
      </c>
      <c r="G90" s="16">
        <v>56</v>
      </c>
      <c r="H90" s="16" t="s">
        <v>81</v>
      </c>
      <c r="I90" s="16" t="s">
        <v>81</v>
      </c>
      <c r="J90" s="16" t="s">
        <v>81</v>
      </c>
      <c r="K90" s="16">
        <v>5</v>
      </c>
      <c r="L90" s="16" t="s">
        <v>81</v>
      </c>
      <c r="M90" s="16" t="s">
        <v>81</v>
      </c>
      <c r="N90" s="16" t="s">
        <v>81</v>
      </c>
      <c r="O90" s="16" t="s">
        <v>81</v>
      </c>
      <c r="P90" s="16" t="s">
        <v>81</v>
      </c>
      <c r="Q90" s="16" t="s">
        <v>81</v>
      </c>
      <c r="R90" s="17">
        <f t="shared" si="1"/>
        <v>165</v>
      </c>
      <c r="S90" s="3"/>
      <c r="T90" s="3"/>
      <c r="U90" s="3"/>
    </row>
    <row r="91" spans="1:21" ht="10" customHeight="1" x14ac:dyDescent="0.15">
      <c r="A91" s="1" t="s">
        <v>56</v>
      </c>
      <c r="B91" s="1" t="s">
        <v>14</v>
      </c>
      <c r="C91" s="16" t="s">
        <v>81</v>
      </c>
      <c r="D91" s="16">
        <v>26</v>
      </c>
      <c r="E91" s="16">
        <v>24</v>
      </c>
      <c r="F91" s="16" t="s">
        <v>81</v>
      </c>
      <c r="G91" s="16">
        <v>450</v>
      </c>
      <c r="H91" s="16" t="s">
        <v>81</v>
      </c>
      <c r="I91" s="16" t="s">
        <v>81</v>
      </c>
      <c r="J91" s="16" t="s">
        <v>81</v>
      </c>
      <c r="K91" s="16">
        <v>77</v>
      </c>
      <c r="L91" s="16" t="s">
        <v>81</v>
      </c>
      <c r="M91" s="16" t="s">
        <v>81</v>
      </c>
      <c r="N91" s="16">
        <v>178</v>
      </c>
      <c r="O91" s="16" t="s">
        <v>81</v>
      </c>
      <c r="P91" s="16">
        <v>4</v>
      </c>
      <c r="Q91" s="16" t="s">
        <v>81</v>
      </c>
      <c r="R91" s="17">
        <f t="shared" si="1"/>
        <v>759</v>
      </c>
      <c r="S91" s="3"/>
      <c r="T91" s="3"/>
      <c r="U91" s="3"/>
    </row>
    <row r="92" spans="1:21" ht="10" customHeight="1" x14ac:dyDescent="0.15">
      <c r="A92" s="1" t="s">
        <v>56</v>
      </c>
      <c r="B92" s="1" t="s">
        <v>15</v>
      </c>
      <c r="C92" s="16" t="s">
        <v>81</v>
      </c>
      <c r="D92" s="16">
        <v>9</v>
      </c>
      <c r="E92" s="16">
        <v>10</v>
      </c>
      <c r="F92" s="16" t="s">
        <v>81</v>
      </c>
      <c r="G92" s="16">
        <v>155</v>
      </c>
      <c r="H92" s="16" t="s">
        <v>81</v>
      </c>
      <c r="I92" s="16" t="s">
        <v>81</v>
      </c>
      <c r="J92" s="16" t="s">
        <v>81</v>
      </c>
      <c r="K92" s="16">
        <v>22</v>
      </c>
      <c r="L92" s="16" t="s">
        <v>81</v>
      </c>
      <c r="M92" s="16" t="s">
        <v>81</v>
      </c>
      <c r="N92" s="16">
        <v>64</v>
      </c>
      <c r="O92" s="16" t="s">
        <v>81</v>
      </c>
      <c r="P92" s="16">
        <v>1</v>
      </c>
      <c r="Q92" s="16" t="s">
        <v>81</v>
      </c>
      <c r="R92" s="17">
        <f t="shared" si="1"/>
        <v>261</v>
      </c>
      <c r="S92" s="3"/>
      <c r="T92" s="3"/>
      <c r="U92" s="3"/>
    </row>
    <row r="93" spans="1:21" ht="10" customHeight="1" x14ac:dyDescent="0.15">
      <c r="A93" s="1" t="s">
        <v>57</v>
      </c>
      <c r="B93" s="1" t="s">
        <v>14</v>
      </c>
      <c r="C93" s="16" t="s">
        <v>81</v>
      </c>
      <c r="D93" s="16" t="s">
        <v>81</v>
      </c>
      <c r="E93" s="16" t="s">
        <v>81</v>
      </c>
      <c r="F93" s="16" t="s">
        <v>81</v>
      </c>
      <c r="G93" s="16">
        <v>32</v>
      </c>
      <c r="H93" s="16" t="s">
        <v>81</v>
      </c>
      <c r="I93" s="16" t="s">
        <v>81</v>
      </c>
      <c r="J93" s="16" t="s">
        <v>81</v>
      </c>
      <c r="K93" s="16" t="s">
        <v>81</v>
      </c>
      <c r="L93" s="16" t="s">
        <v>81</v>
      </c>
      <c r="M93" s="16" t="s">
        <v>81</v>
      </c>
      <c r="N93" s="16">
        <v>209</v>
      </c>
      <c r="O93" s="16" t="s">
        <v>81</v>
      </c>
      <c r="P93" s="16" t="s">
        <v>81</v>
      </c>
      <c r="Q93" s="16" t="s">
        <v>81</v>
      </c>
      <c r="R93" s="17">
        <f t="shared" si="1"/>
        <v>241</v>
      </c>
      <c r="S93" s="3"/>
      <c r="T93" s="3"/>
      <c r="U93" s="3"/>
    </row>
    <row r="94" spans="1:21" ht="10" customHeight="1" x14ac:dyDescent="0.15">
      <c r="A94" s="1" t="s">
        <v>57</v>
      </c>
      <c r="B94" s="1" t="s">
        <v>15</v>
      </c>
      <c r="C94" s="16" t="s">
        <v>81</v>
      </c>
      <c r="D94" s="16" t="s">
        <v>81</v>
      </c>
      <c r="E94" s="16" t="s">
        <v>81</v>
      </c>
      <c r="F94" s="16" t="s">
        <v>81</v>
      </c>
      <c r="G94" s="16">
        <v>32</v>
      </c>
      <c r="H94" s="16" t="s">
        <v>81</v>
      </c>
      <c r="I94" s="16" t="s">
        <v>81</v>
      </c>
      <c r="J94" s="16" t="s">
        <v>81</v>
      </c>
      <c r="K94" s="16" t="s">
        <v>81</v>
      </c>
      <c r="L94" s="16" t="s">
        <v>81</v>
      </c>
      <c r="M94" s="16" t="s">
        <v>81</v>
      </c>
      <c r="N94" s="16">
        <v>59</v>
      </c>
      <c r="O94" s="16" t="s">
        <v>81</v>
      </c>
      <c r="P94" s="16" t="s">
        <v>81</v>
      </c>
      <c r="Q94" s="16" t="s">
        <v>81</v>
      </c>
      <c r="R94" s="17">
        <f t="shared" si="1"/>
        <v>91</v>
      </c>
      <c r="S94" s="3"/>
      <c r="T94" s="3"/>
      <c r="U94" s="3"/>
    </row>
    <row r="95" spans="1:21" ht="10" customHeight="1" x14ac:dyDescent="0.15">
      <c r="A95" s="1" t="s">
        <v>58</v>
      </c>
      <c r="B95" s="1" t="s">
        <v>14</v>
      </c>
      <c r="C95" s="16" t="s">
        <v>81</v>
      </c>
      <c r="D95" s="16" t="s">
        <v>81</v>
      </c>
      <c r="E95" s="16" t="s">
        <v>81</v>
      </c>
      <c r="F95" s="16" t="s">
        <v>81</v>
      </c>
      <c r="G95" s="16" t="s">
        <v>81</v>
      </c>
      <c r="H95" s="16" t="s">
        <v>81</v>
      </c>
      <c r="I95" s="16" t="s">
        <v>81</v>
      </c>
      <c r="J95" s="16" t="s">
        <v>81</v>
      </c>
      <c r="K95" s="16">
        <v>121</v>
      </c>
      <c r="L95" s="16" t="s">
        <v>81</v>
      </c>
      <c r="M95" s="16">
        <v>319</v>
      </c>
      <c r="N95" s="16">
        <v>682</v>
      </c>
      <c r="O95" s="16" t="s">
        <v>81</v>
      </c>
      <c r="P95" s="16" t="s">
        <v>81</v>
      </c>
      <c r="Q95" s="16" t="s">
        <v>81</v>
      </c>
      <c r="R95" s="17">
        <f t="shared" si="1"/>
        <v>1122</v>
      </c>
      <c r="S95" s="3"/>
      <c r="T95" s="3"/>
      <c r="U95" s="3"/>
    </row>
    <row r="96" spans="1:21" ht="10" customHeight="1" x14ac:dyDescent="0.15">
      <c r="A96" s="1" t="s">
        <v>58</v>
      </c>
      <c r="B96" s="1" t="s">
        <v>15</v>
      </c>
      <c r="C96" s="16" t="s">
        <v>81</v>
      </c>
      <c r="D96" s="16" t="s">
        <v>81</v>
      </c>
      <c r="E96" s="16" t="s">
        <v>81</v>
      </c>
      <c r="F96" s="16" t="s">
        <v>81</v>
      </c>
      <c r="G96" s="16" t="s">
        <v>81</v>
      </c>
      <c r="H96" s="16" t="s">
        <v>81</v>
      </c>
      <c r="I96" s="16" t="s">
        <v>81</v>
      </c>
      <c r="J96" s="16" t="s">
        <v>81</v>
      </c>
      <c r="K96" s="16">
        <v>46</v>
      </c>
      <c r="L96" s="16" t="s">
        <v>81</v>
      </c>
      <c r="M96" s="16">
        <v>113</v>
      </c>
      <c r="N96" s="16">
        <v>238</v>
      </c>
      <c r="O96" s="16" t="s">
        <v>81</v>
      </c>
      <c r="P96" s="16" t="s">
        <v>81</v>
      </c>
      <c r="Q96" s="16" t="s">
        <v>81</v>
      </c>
      <c r="R96" s="17">
        <f t="shared" si="1"/>
        <v>397</v>
      </c>
      <c r="S96" s="3"/>
      <c r="T96" s="3"/>
      <c r="U96" s="3"/>
    </row>
    <row r="97" spans="1:21" ht="10" customHeight="1" x14ac:dyDescent="0.15">
      <c r="A97" s="1" t="s">
        <v>59</v>
      </c>
      <c r="B97" s="1" t="s">
        <v>14</v>
      </c>
      <c r="C97" s="16" t="s">
        <v>81</v>
      </c>
      <c r="D97" s="16" t="s">
        <v>81</v>
      </c>
      <c r="E97" s="16" t="s">
        <v>81</v>
      </c>
      <c r="F97" s="16" t="s">
        <v>81</v>
      </c>
      <c r="G97" s="16">
        <v>511</v>
      </c>
      <c r="H97" s="16" t="s">
        <v>81</v>
      </c>
      <c r="I97" s="16" t="s">
        <v>81</v>
      </c>
      <c r="J97" s="16" t="s">
        <v>81</v>
      </c>
      <c r="K97" s="16" t="s">
        <v>81</v>
      </c>
      <c r="L97" s="16" t="s">
        <v>81</v>
      </c>
      <c r="M97" s="16" t="s">
        <v>81</v>
      </c>
      <c r="N97" s="16" t="s">
        <v>81</v>
      </c>
      <c r="O97" s="16" t="s">
        <v>81</v>
      </c>
      <c r="P97" s="16" t="s">
        <v>81</v>
      </c>
      <c r="Q97" s="16" t="s">
        <v>81</v>
      </c>
      <c r="R97" s="17">
        <f t="shared" si="1"/>
        <v>511</v>
      </c>
      <c r="S97" s="3"/>
      <c r="T97" s="3"/>
      <c r="U97" s="3"/>
    </row>
    <row r="98" spans="1:21" ht="10" customHeight="1" x14ac:dyDescent="0.15">
      <c r="A98" s="1" t="s">
        <v>59</v>
      </c>
      <c r="B98" s="1" t="s">
        <v>15</v>
      </c>
      <c r="C98" s="16" t="s">
        <v>81</v>
      </c>
      <c r="D98" s="16" t="s">
        <v>81</v>
      </c>
      <c r="E98" s="16" t="s">
        <v>81</v>
      </c>
      <c r="F98" s="16" t="s">
        <v>81</v>
      </c>
      <c r="G98" s="16">
        <v>107</v>
      </c>
      <c r="H98" s="16" t="s">
        <v>81</v>
      </c>
      <c r="I98" s="16" t="s">
        <v>81</v>
      </c>
      <c r="J98" s="16" t="s">
        <v>81</v>
      </c>
      <c r="K98" s="16" t="s">
        <v>81</v>
      </c>
      <c r="L98" s="16" t="s">
        <v>81</v>
      </c>
      <c r="M98" s="16" t="s">
        <v>81</v>
      </c>
      <c r="N98" s="16" t="s">
        <v>81</v>
      </c>
      <c r="O98" s="16" t="s">
        <v>81</v>
      </c>
      <c r="P98" s="16" t="s">
        <v>81</v>
      </c>
      <c r="Q98" s="16" t="s">
        <v>81</v>
      </c>
      <c r="R98" s="17">
        <f t="shared" si="1"/>
        <v>107</v>
      </c>
      <c r="S98" s="3"/>
      <c r="T98" s="3"/>
      <c r="U98" s="3"/>
    </row>
    <row r="99" spans="1:21" ht="10" customHeight="1" x14ac:dyDescent="0.15">
      <c r="A99" s="1" t="s">
        <v>60</v>
      </c>
      <c r="B99" s="1" t="s">
        <v>14</v>
      </c>
      <c r="C99" s="16" t="s">
        <v>81</v>
      </c>
      <c r="D99" s="16" t="s">
        <v>81</v>
      </c>
      <c r="E99" s="16" t="s">
        <v>81</v>
      </c>
      <c r="F99" s="16" t="s">
        <v>81</v>
      </c>
      <c r="G99" s="16" t="s">
        <v>81</v>
      </c>
      <c r="H99" s="16" t="s">
        <v>81</v>
      </c>
      <c r="I99" s="16" t="s">
        <v>81</v>
      </c>
      <c r="J99" s="16" t="s">
        <v>81</v>
      </c>
      <c r="K99" s="16" t="s">
        <v>81</v>
      </c>
      <c r="L99" s="16" t="s">
        <v>81</v>
      </c>
      <c r="M99" s="16" t="s">
        <v>81</v>
      </c>
      <c r="N99" s="16" t="s">
        <v>81</v>
      </c>
      <c r="O99" s="16" t="s">
        <v>81</v>
      </c>
      <c r="P99" s="16">
        <v>78</v>
      </c>
      <c r="Q99" s="16" t="s">
        <v>81</v>
      </c>
      <c r="R99" s="17">
        <f t="shared" si="1"/>
        <v>78</v>
      </c>
      <c r="S99" s="3"/>
      <c r="T99" s="3"/>
      <c r="U99" s="3"/>
    </row>
    <row r="100" spans="1:21" ht="10" customHeight="1" x14ac:dyDescent="0.15">
      <c r="A100" s="1" t="s">
        <v>60</v>
      </c>
      <c r="B100" s="1" t="s">
        <v>15</v>
      </c>
      <c r="C100" s="16" t="s">
        <v>81</v>
      </c>
      <c r="D100" s="16" t="s">
        <v>81</v>
      </c>
      <c r="E100" s="16" t="s">
        <v>81</v>
      </c>
      <c r="F100" s="16" t="s">
        <v>81</v>
      </c>
      <c r="G100" s="16" t="s">
        <v>81</v>
      </c>
      <c r="H100" s="16" t="s">
        <v>81</v>
      </c>
      <c r="I100" s="16" t="s">
        <v>81</v>
      </c>
      <c r="J100" s="16" t="s">
        <v>81</v>
      </c>
      <c r="K100" s="16" t="s">
        <v>81</v>
      </c>
      <c r="L100" s="16" t="s">
        <v>81</v>
      </c>
      <c r="M100" s="16" t="s">
        <v>81</v>
      </c>
      <c r="N100" s="16" t="s">
        <v>81</v>
      </c>
      <c r="O100" s="16" t="s">
        <v>81</v>
      </c>
      <c r="P100" s="16">
        <v>16</v>
      </c>
      <c r="Q100" s="16" t="s">
        <v>81</v>
      </c>
      <c r="R100" s="17">
        <f t="shared" si="1"/>
        <v>16</v>
      </c>
      <c r="S100" s="3"/>
      <c r="T100" s="3"/>
      <c r="U100" s="3"/>
    </row>
    <row r="101" spans="1:21" ht="10" customHeight="1" x14ac:dyDescent="0.15">
      <c r="A101" s="1" t="s">
        <v>61</v>
      </c>
      <c r="B101" s="1" t="s">
        <v>14</v>
      </c>
      <c r="C101" s="16" t="s">
        <v>81</v>
      </c>
      <c r="D101" s="16" t="s">
        <v>81</v>
      </c>
      <c r="E101" s="16">
        <v>15</v>
      </c>
      <c r="F101" s="16" t="s">
        <v>81</v>
      </c>
      <c r="G101" s="16" t="s">
        <v>81</v>
      </c>
      <c r="H101" s="16" t="s">
        <v>81</v>
      </c>
      <c r="I101" s="16" t="s">
        <v>81</v>
      </c>
      <c r="J101" s="16" t="s">
        <v>81</v>
      </c>
      <c r="K101" s="16" t="s">
        <v>81</v>
      </c>
      <c r="L101" s="16" t="s">
        <v>81</v>
      </c>
      <c r="M101" s="16" t="s">
        <v>81</v>
      </c>
      <c r="N101" s="16" t="s">
        <v>81</v>
      </c>
      <c r="O101" s="16" t="s">
        <v>81</v>
      </c>
      <c r="P101" s="16" t="s">
        <v>81</v>
      </c>
      <c r="Q101" s="16" t="s">
        <v>81</v>
      </c>
      <c r="R101" s="17">
        <f t="shared" si="1"/>
        <v>15</v>
      </c>
      <c r="S101" s="3"/>
      <c r="T101" s="3"/>
      <c r="U101" s="3"/>
    </row>
    <row r="102" spans="1:21" ht="10" customHeight="1" x14ac:dyDescent="0.15">
      <c r="A102" s="1" t="s">
        <v>61</v>
      </c>
      <c r="B102" s="1" t="s">
        <v>15</v>
      </c>
      <c r="C102" s="16" t="s">
        <v>81</v>
      </c>
      <c r="D102" s="16" t="s">
        <v>81</v>
      </c>
      <c r="E102" s="16">
        <v>15</v>
      </c>
      <c r="F102" s="16" t="s">
        <v>81</v>
      </c>
      <c r="G102" s="16" t="s">
        <v>81</v>
      </c>
      <c r="H102" s="16" t="s">
        <v>81</v>
      </c>
      <c r="I102" s="16" t="s">
        <v>81</v>
      </c>
      <c r="J102" s="16" t="s">
        <v>81</v>
      </c>
      <c r="K102" s="16" t="s">
        <v>81</v>
      </c>
      <c r="L102" s="16" t="s">
        <v>81</v>
      </c>
      <c r="M102" s="16" t="s">
        <v>81</v>
      </c>
      <c r="N102" s="16" t="s">
        <v>81</v>
      </c>
      <c r="O102" s="16" t="s">
        <v>81</v>
      </c>
      <c r="P102" s="16" t="s">
        <v>81</v>
      </c>
      <c r="Q102" s="16" t="s">
        <v>81</v>
      </c>
      <c r="R102" s="17">
        <f t="shared" si="1"/>
        <v>15</v>
      </c>
      <c r="S102" s="3"/>
      <c r="T102" s="3"/>
      <c r="U102" s="3"/>
    </row>
    <row r="103" spans="1:21" ht="10" customHeight="1" x14ac:dyDescent="0.15">
      <c r="A103" s="1" t="s">
        <v>62</v>
      </c>
      <c r="B103" s="1" t="s">
        <v>14</v>
      </c>
      <c r="C103" s="16" t="s">
        <v>81</v>
      </c>
      <c r="D103" s="16" t="s">
        <v>81</v>
      </c>
      <c r="E103" s="16" t="s">
        <v>81</v>
      </c>
      <c r="F103" s="16" t="s">
        <v>81</v>
      </c>
      <c r="G103" s="16" t="s">
        <v>81</v>
      </c>
      <c r="H103" s="16" t="s">
        <v>81</v>
      </c>
      <c r="I103" s="16" t="s">
        <v>81</v>
      </c>
      <c r="J103" s="16" t="s">
        <v>81</v>
      </c>
      <c r="K103" s="16" t="s">
        <v>81</v>
      </c>
      <c r="L103" s="16" t="s">
        <v>81</v>
      </c>
      <c r="M103" s="16" t="s">
        <v>81</v>
      </c>
      <c r="N103" s="16">
        <v>20</v>
      </c>
      <c r="O103" s="16" t="s">
        <v>81</v>
      </c>
      <c r="P103" s="16" t="s">
        <v>81</v>
      </c>
      <c r="Q103" s="16" t="s">
        <v>81</v>
      </c>
      <c r="R103" s="17">
        <f t="shared" si="1"/>
        <v>20</v>
      </c>
      <c r="S103" s="3"/>
      <c r="T103" s="3"/>
      <c r="U103" s="3"/>
    </row>
    <row r="104" spans="1:21" ht="10" customHeight="1" x14ac:dyDescent="0.15">
      <c r="A104" s="1" t="s">
        <v>62</v>
      </c>
      <c r="B104" s="1" t="s">
        <v>15</v>
      </c>
      <c r="C104" s="16" t="s">
        <v>81</v>
      </c>
      <c r="D104" s="16" t="s">
        <v>81</v>
      </c>
      <c r="E104" s="16" t="s">
        <v>81</v>
      </c>
      <c r="F104" s="16" t="s">
        <v>81</v>
      </c>
      <c r="G104" s="16" t="s">
        <v>81</v>
      </c>
      <c r="H104" s="16" t="s">
        <v>81</v>
      </c>
      <c r="I104" s="16" t="s">
        <v>81</v>
      </c>
      <c r="J104" s="16" t="s">
        <v>81</v>
      </c>
      <c r="K104" s="16" t="s">
        <v>81</v>
      </c>
      <c r="L104" s="16" t="s">
        <v>81</v>
      </c>
      <c r="M104" s="16" t="s">
        <v>81</v>
      </c>
      <c r="N104" s="16">
        <v>20</v>
      </c>
      <c r="O104" s="16" t="s">
        <v>81</v>
      </c>
      <c r="P104" s="16" t="s">
        <v>81</v>
      </c>
      <c r="Q104" s="16" t="s">
        <v>81</v>
      </c>
      <c r="R104" s="17">
        <f t="shared" si="1"/>
        <v>20</v>
      </c>
      <c r="S104" s="3"/>
      <c r="T104" s="3"/>
      <c r="U104" s="3"/>
    </row>
    <row r="105" spans="1:21" ht="10" customHeight="1" x14ac:dyDescent="0.15">
      <c r="A105" s="1" t="s">
        <v>63</v>
      </c>
      <c r="B105" s="1" t="s">
        <v>14</v>
      </c>
      <c r="C105" s="16" t="s">
        <v>81</v>
      </c>
      <c r="D105" s="16" t="s">
        <v>81</v>
      </c>
      <c r="E105" s="16" t="s">
        <v>81</v>
      </c>
      <c r="F105" s="16" t="s">
        <v>81</v>
      </c>
      <c r="G105" s="16" t="s">
        <v>81</v>
      </c>
      <c r="H105" s="16" t="s">
        <v>81</v>
      </c>
      <c r="I105" s="16" t="s">
        <v>81</v>
      </c>
      <c r="J105" s="16" t="s">
        <v>81</v>
      </c>
      <c r="K105" s="16">
        <v>37</v>
      </c>
      <c r="L105" s="16" t="s">
        <v>81</v>
      </c>
      <c r="M105" s="16" t="s">
        <v>81</v>
      </c>
      <c r="N105" s="16" t="s">
        <v>81</v>
      </c>
      <c r="O105" s="16" t="s">
        <v>81</v>
      </c>
      <c r="P105" s="16" t="s">
        <v>81</v>
      </c>
      <c r="Q105" s="16" t="s">
        <v>81</v>
      </c>
      <c r="R105" s="17">
        <f t="shared" si="1"/>
        <v>37</v>
      </c>
      <c r="S105" s="3"/>
      <c r="T105" s="3"/>
      <c r="U105" s="3"/>
    </row>
    <row r="106" spans="1:21" ht="10" customHeight="1" x14ac:dyDescent="0.15">
      <c r="A106" s="1" t="s">
        <v>63</v>
      </c>
      <c r="B106" s="1" t="s">
        <v>15</v>
      </c>
      <c r="C106" s="16" t="s">
        <v>81</v>
      </c>
      <c r="D106" s="16" t="s">
        <v>81</v>
      </c>
      <c r="E106" s="16" t="s">
        <v>81</v>
      </c>
      <c r="F106" s="16" t="s">
        <v>81</v>
      </c>
      <c r="G106" s="16" t="s">
        <v>81</v>
      </c>
      <c r="H106" s="16" t="s">
        <v>81</v>
      </c>
      <c r="I106" s="16" t="s">
        <v>81</v>
      </c>
      <c r="J106" s="16" t="s">
        <v>81</v>
      </c>
      <c r="K106" s="16">
        <v>37</v>
      </c>
      <c r="L106" s="16" t="s">
        <v>81</v>
      </c>
      <c r="M106" s="16" t="s">
        <v>81</v>
      </c>
      <c r="N106" s="16" t="s">
        <v>81</v>
      </c>
      <c r="O106" s="16" t="s">
        <v>81</v>
      </c>
      <c r="P106" s="16" t="s">
        <v>81</v>
      </c>
      <c r="Q106" s="16" t="s">
        <v>81</v>
      </c>
      <c r="R106" s="17">
        <f t="shared" si="1"/>
        <v>37</v>
      </c>
      <c r="S106" s="3"/>
      <c r="T106" s="3"/>
      <c r="U106" s="3"/>
    </row>
    <row r="107" spans="1:21" ht="10" customHeight="1" x14ac:dyDescent="0.15">
      <c r="A107" s="1" t="s">
        <v>64</v>
      </c>
      <c r="B107" s="1" t="s">
        <v>14</v>
      </c>
      <c r="C107" s="16" t="s">
        <v>81</v>
      </c>
      <c r="D107" s="16" t="s">
        <v>81</v>
      </c>
      <c r="E107" s="16" t="s">
        <v>81</v>
      </c>
      <c r="F107" s="16" t="s">
        <v>81</v>
      </c>
      <c r="G107" s="16" t="s">
        <v>81</v>
      </c>
      <c r="H107" s="16" t="s">
        <v>81</v>
      </c>
      <c r="I107" s="16" t="s">
        <v>81</v>
      </c>
      <c r="J107" s="16" t="s">
        <v>81</v>
      </c>
      <c r="K107" s="16" t="s">
        <v>81</v>
      </c>
      <c r="L107" s="16" t="s">
        <v>81</v>
      </c>
      <c r="M107" s="16" t="s">
        <v>81</v>
      </c>
      <c r="N107" s="16">
        <v>7</v>
      </c>
      <c r="O107" s="16" t="s">
        <v>81</v>
      </c>
      <c r="P107" s="16" t="s">
        <v>81</v>
      </c>
      <c r="Q107" s="16" t="s">
        <v>81</v>
      </c>
      <c r="R107" s="17">
        <f t="shared" si="1"/>
        <v>7</v>
      </c>
      <c r="S107" s="3"/>
      <c r="T107" s="3"/>
      <c r="U107" s="3"/>
    </row>
    <row r="108" spans="1:21" ht="10" customHeight="1" x14ac:dyDescent="0.15">
      <c r="A108" s="13" t="s">
        <v>64</v>
      </c>
      <c r="B108" s="13" t="s">
        <v>15</v>
      </c>
      <c r="C108" s="18" t="s">
        <v>81</v>
      </c>
      <c r="D108" s="18" t="s">
        <v>81</v>
      </c>
      <c r="E108" s="18" t="s">
        <v>81</v>
      </c>
      <c r="F108" s="18" t="s">
        <v>81</v>
      </c>
      <c r="G108" s="18" t="s">
        <v>81</v>
      </c>
      <c r="H108" s="18" t="s">
        <v>81</v>
      </c>
      <c r="I108" s="18" t="s">
        <v>81</v>
      </c>
      <c r="J108" s="18" t="s">
        <v>81</v>
      </c>
      <c r="K108" s="18" t="s">
        <v>81</v>
      </c>
      <c r="L108" s="18" t="s">
        <v>81</v>
      </c>
      <c r="M108" s="18" t="s">
        <v>81</v>
      </c>
      <c r="N108" s="18">
        <v>1</v>
      </c>
      <c r="O108" s="18" t="s">
        <v>81</v>
      </c>
      <c r="P108" s="18" t="s">
        <v>81</v>
      </c>
      <c r="Q108" s="18" t="s">
        <v>81</v>
      </c>
      <c r="R108" s="19">
        <f t="shared" si="1"/>
        <v>1</v>
      </c>
      <c r="S108" s="3"/>
      <c r="T108" s="3"/>
      <c r="U108" s="3"/>
    </row>
    <row r="109" spans="1:21" ht="10" customHeight="1" x14ac:dyDescent="0.15">
      <c r="A109" s="1"/>
      <c r="B109" s="1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7"/>
      <c r="S109" s="3"/>
      <c r="T109" s="3"/>
      <c r="U109" s="3"/>
    </row>
    <row r="110" spans="1:21" ht="10" customHeight="1" x14ac:dyDescent="0.15">
      <c r="A110" s="1" t="s">
        <v>65</v>
      </c>
      <c r="B110" s="1" t="s">
        <v>14</v>
      </c>
      <c r="C110" s="16" t="s">
        <v>81</v>
      </c>
      <c r="D110" s="16" t="s">
        <v>81</v>
      </c>
      <c r="E110" s="16" t="s">
        <v>81</v>
      </c>
      <c r="F110" s="16" t="s">
        <v>81</v>
      </c>
      <c r="G110" s="16">
        <v>12</v>
      </c>
      <c r="H110" s="16" t="s">
        <v>81</v>
      </c>
      <c r="I110" s="16" t="s">
        <v>81</v>
      </c>
      <c r="J110" s="16" t="s">
        <v>81</v>
      </c>
      <c r="K110" s="16" t="s">
        <v>81</v>
      </c>
      <c r="L110" s="16" t="s">
        <v>81</v>
      </c>
      <c r="M110" s="16" t="s">
        <v>81</v>
      </c>
      <c r="N110" s="16" t="s">
        <v>81</v>
      </c>
      <c r="O110" s="16" t="s">
        <v>81</v>
      </c>
      <c r="P110" s="16" t="s">
        <v>81</v>
      </c>
      <c r="Q110" s="16" t="s">
        <v>81</v>
      </c>
      <c r="R110" s="17">
        <f t="shared" si="1"/>
        <v>12</v>
      </c>
      <c r="S110" s="3"/>
      <c r="T110" s="3"/>
      <c r="U110" s="3"/>
    </row>
    <row r="111" spans="1:21" ht="10" customHeight="1" x14ac:dyDescent="0.15">
      <c r="A111" s="1" t="s">
        <v>65</v>
      </c>
      <c r="B111" s="1" t="s">
        <v>15</v>
      </c>
      <c r="C111" s="16" t="s">
        <v>81</v>
      </c>
      <c r="D111" s="16" t="s">
        <v>81</v>
      </c>
      <c r="E111" s="16" t="s">
        <v>81</v>
      </c>
      <c r="F111" s="16" t="s">
        <v>81</v>
      </c>
      <c r="G111" s="16">
        <v>8</v>
      </c>
      <c r="H111" s="16" t="s">
        <v>81</v>
      </c>
      <c r="I111" s="16" t="s">
        <v>81</v>
      </c>
      <c r="J111" s="16" t="s">
        <v>81</v>
      </c>
      <c r="K111" s="16" t="s">
        <v>81</v>
      </c>
      <c r="L111" s="16" t="s">
        <v>81</v>
      </c>
      <c r="M111" s="16" t="s">
        <v>81</v>
      </c>
      <c r="N111" s="16" t="s">
        <v>81</v>
      </c>
      <c r="O111" s="16" t="s">
        <v>81</v>
      </c>
      <c r="P111" s="16" t="s">
        <v>81</v>
      </c>
      <c r="Q111" s="16" t="s">
        <v>81</v>
      </c>
      <c r="R111" s="17">
        <f t="shared" si="1"/>
        <v>8</v>
      </c>
      <c r="S111" s="3"/>
      <c r="T111" s="3"/>
      <c r="U111" s="3"/>
    </row>
    <row r="112" spans="1:21" ht="10" customHeight="1" x14ac:dyDescent="0.15">
      <c r="A112" s="1" t="s">
        <v>66</v>
      </c>
      <c r="B112" s="1" t="s">
        <v>14</v>
      </c>
      <c r="C112" s="16" t="s">
        <v>81</v>
      </c>
      <c r="D112" s="16" t="s">
        <v>81</v>
      </c>
      <c r="E112" s="16" t="s">
        <v>81</v>
      </c>
      <c r="F112" s="16" t="s">
        <v>81</v>
      </c>
      <c r="G112" s="16" t="s">
        <v>81</v>
      </c>
      <c r="H112" s="16" t="s">
        <v>81</v>
      </c>
      <c r="I112" s="16" t="s">
        <v>81</v>
      </c>
      <c r="J112" s="16" t="s">
        <v>81</v>
      </c>
      <c r="K112" s="16" t="s">
        <v>81</v>
      </c>
      <c r="L112" s="16" t="s">
        <v>81</v>
      </c>
      <c r="M112" s="16">
        <v>84</v>
      </c>
      <c r="N112" s="16">
        <v>5</v>
      </c>
      <c r="O112" s="16">
        <v>1</v>
      </c>
      <c r="P112" s="16">
        <v>26</v>
      </c>
      <c r="Q112" s="16" t="s">
        <v>81</v>
      </c>
      <c r="R112" s="17">
        <f t="shared" si="1"/>
        <v>116</v>
      </c>
      <c r="S112" s="3"/>
      <c r="T112" s="3"/>
      <c r="U112" s="3"/>
    </row>
    <row r="113" spans="1:24" ht="10" customHeight="1" x14ac:dyDescent="0.15">
      <c r="A113" s="1" t="s">
        <v>66</v>
      </c>
      <c r="B113" s="1" t="s">
        <v>15</v>
      </c>
      <c r="C113" s="16" t="s">
        <v>81</v>
      </c>
      <c r="D113" s="16" t="s">
        <v>81</v>
      </c>
      <c r="E113" s="16" t="s">
        <v>81</v>
      </c>
      <c r="F113" s="16" t="s">
        <v>81</v>
      </c>
      <c r="G113" s="16" t="s">
        <v>81</v>
      </c>
      <c r="H113" s="16" t="s">
        <v>81</v>
      </c>
      <c r="I113" s="16" t="s">
        <v>81</v>
      </c>
      <c r="J113" s="16" t="s">
        <v>81</v>
      </c>
      <c r="K113" s="16" t="s">
        <v>81</v>
      </c>
      <c r="L113" s="16" t="s">
        <v>81</v>
      </c>
      <c r="M113" s="16">
        <v>23</v>
      </c>
      <c r="N113" s="16">
        <v>2</v>
      </c>
      <c r="O113" s="16" t="s">
        <v>81</v>
      </c>
      <c r="P113" s="16">
        <v>11</v>
      </c>
      <c r="Q113" s="16" t="s">
        <v>81</v>
      </c>
      <c r="R113" s="17">
        <f t="shared" si="1"/>
        <v>36</v>
      </c>
      <c r="S113" s="3"/>
      <c r="T113" s="3"/>
      <c r="U113" s="3"/>
    </row>
    <row r="114" spans="1:24" ht="10" customHeight="1" x14ac:dyDescent="0.15">
      <c r="A114" s="1" t="s">
        <v>67</v>
      </c>
      <c r="B114" s="1" t="s">
        <v>14</v>
      </c>
      <c r="C114" s="16" t="s">
        <v>81</v>
      </c>
      <c r="D114" s="16" t="s">
        <v>81</v>
      </c>
      <c r="E114" s="16" t="s">
        <v>81</v>
      </c>
      <c r="F114" s="16" t="s">
        <v>81</v>
      </c>
      <c r="G114" s="16" t="s">
        <v>81</v>
      </c>
      <c r="H114" s="16" t="s">
        <v>81</v>
      </c>
      <c r="I114" s="16" t="s">
        <v>81</v>
      </c>
      <c r="J114" s="16" t="s">
        <v>81</v>
      </c>
      <c r="K114" s="16">
        <v>1</v>
      </c>
      <c r="L114" s="16" t="s">
        <v>81</v>
      </c>
      <c r="M114" s="16" t="s">
        <v>81</v>
      </c>
      <c r="N114" s="16">
        <v>33</v>
      </c>
      <c r="O114" s="16" t="s">
        <v>81</v>
      </c>
      <c r="P114" s="16" t="s">
        <v>81</v>
      </c>
      <c r="Q114" s="16" t="s">
        <v>81</v>
      </c>
      <c r="R114" s="17">
        <f t="shared" si="1"/>
        <v>34</v>
      </c>
      <c r="S114" s="3"/>
      <c r="T114" s="3"/>
      <c r="U114" s="3"/>
    </row>
    <row r="115" spans="1:24" ht="10" customHeight="1" x14ac:dyDescent="0.15">
      <c r="A115" s="1" t="s">
        <v>67</v>
      </c>
      <c r="B115" s="1" t="s">
        <v>15</v>
      </c>
      <c r="C115" s="16" t="s">
        <v>81</v>
      </c>
      <c r="D115" s="16" t="s">
        <v>81</v>
      </c>
      <c r="E115" s="16" t="s">
        <v>81</v>
      </c>
      <c r="F115" s="16" t="s">
        <v>81</v>
      </c>
      <c r="G115" s="16" t="s">
        <v>81</v>
      </c>
      <c r="H115" s="16" t="s">
        <v>81</v>
      </c>
      <c r="I115" s="16" t="s">
        <v>81</v>
      </c>
      <c r="J115" s="16" t="s">
        <v>81</v>
      </c>
      <c r="K115" s="16" t="s">
        <v>81</v>
      </c>
      <c r="L115" s="16" t="s">
        <v>81</v>
      </c>
      <c r="M115" s="16" t="s">
        <v>81</v>
      </c>
      <c r="N115" s="16">
        <v>3</v>
      </c>
      <c r="O115" s="16" t="s">
        <v>81</v>
      </c>
      <c r="P115" s="16" t="s">
        <v>81</v>
      </c>
      <c r="Q115" s="16" t="s">
        <v>81</v>
      </c>
      <c r="R115" s="17">
        <f t="shared" si="1"/>
        <v>3</v>
      </c>
      <c r="S115" s="3"/>
      <c r="T115" s="3"/>
      <c r="U115" s="3"/>
    </row>
    <row r="116" spans="1:24" ht="10" customHeight="1" x14ac:dyDescent="0.15">
      <c r="A116" s="33" t="s">
        <v>68</v>
      </c>
      <c r="B116" s="1" t="s">
        <v>14</v>
      </c>
      <c r="C116" s="16" t="s">
        <v>81</v>
      </c>
      <c r="D116" s="16">
        <v>2</v>
      </c>
      <c r="E116" s="16" t="s">
        <v>81</v>
      </c>
      <c r="F116" s="16" t="s">
        <v>81</v>
      </c>
      <c r="G116" s="16">
        <v>23</v>
      </c>
      <c r="H116" s="16" t="s">
        <v>81</v>
      </c>
      <c r="I116" s="16" t="s">
        <v>81</v>
      </c>
      <c r="J116" s="16" t="s">
        <v>81</v>
      </c>
      <c r="K116" s="16" t="s">
        <v>81</v>
      </c>
      <c r="L116" s="16" t="s">
        <v>81</v>
      </c>
      <c r="M116" s="16" t="s">
        <v>81</v>
      </c>
      <c r="N116" s="16">
        <v>2</v>
      </c>
      <c r="O116" s="16" t="s">
        <v>81</v>
      </c>
      <c r="P116" s="16" t="s">
        <v>81</v>
      </c>
      <c r="Q116" s="16" t="s">
        <v>81</v>
      </c>
      <c r="R116" s="17">
        <f t="shared" si="1"/>
        <v>27</v>
      </c>
      <c r="S116" s="3"/>
      <c r="T116" s="3"/>
      <c r="U116" s="3"/>
    </row>
    <row r="117" spans="1:24" ht="10" customHeight="1" x14ac:dyDescent="0.15">
      <c r="A117" s="34" t="s">
        <v>68</v>
      </c>
      <c r="B117" s="13" t="s">
        <v>15</v>
      </c>
      <c r="C117" s="18" t="s">
        <v>81</v>
      </c>
      <c r="D117" s="18" t="s">
        <v>81</v>
      </c>
      <c r="E117" s="18" t="s">
        <v>81</v>
      </c>
      <c r="F117" s="18" t="s">
        <v>81</v>
      </c>
      <c r="G117" s="18">
        <v>1</v>
      </c>
      <c r="H117" s="18" t="s">
        <v>81</v>
      </c>
      <c r="I117" s="18" t="s">
        <v>81</v>
      </c>
      <c r="J117" s="18" t="s">
        <v>81</v>
      </c>
      <c r="K117" s="18" t="s">
        <v>81</v>
      </c>
      <c r="L117" s="18" t="s">
        <v>81</v>
      </c>
      <c r="M117" s="18" t="s">
        <v>81</v>
      </c>
      <c r="N117" s="18" t="s">
        <v>81</v>
      </c>
      <c r="O117" s="18" t="s">
        <v>81</v>
      </c>
      <c r="P117" s="18" t="s">
        <v>81</v>
      </c>
      <c r="Q117" s="18" t="s">
        <v>81</v>
      </c>
      <c r="R117" s="19">
        <f t="shared" si="1"/>
        <v>1</v>
      </c>
      <c r="S117" s="3"/>
      <c r="T117" s="3"/>
      <c r="U117" s="3"/>
    </row>
    <row r="118" spans="1:24" ht="10" customHeight="1" x14ac:dyDescent="0.15">
      <c r="A118" s="1"/>
      <c r="B118" s="1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7"/>
      <c r="S118" s="3"/>
      <c r="T118" s="3"/>
      <c r="U118" s="3"/>
    </row>
    <row r="119" spans="1:24" ht="10" customHeight="1" x14ac:dyDescent="0.15">
      <c r="A119" s="1" t="s">
        <v>69</v>
      </c>
      <c r="B119" s="1" t="s">
        <v>14</v>
      </c>
      <c r="C119" s="16">
        <v>30</v>
      </c>
      <c r="D119" s="16">
        <v>121</v>
      </c>
      <c r="E119" s="16">
        <v>3</v>
      </c>
      <c r="F119" s="16">
        <v>31</v>
      </c>
      <c r="G119" s="16" t="s">
        <v>81</v>
      </c>
      <c r="H119" s="16" t="s">
        <v>81</v>
      </c>
      <c r="I119" s="16" t="s">
        <v>81</v>
      </c>
      <c r="J119" s="16" t="s">
        <v>81</v>
      </c>
      <c r="K119" s="16" t="s">
        <v>81</v>
      </c>
      <c r="L119" s="16" t="s">
        <v>81</v>
      </c>
      <c r="M119" s="16" t="s">
        <v>81</v>
      </c>
      <c r="N119" s="16">
        <v>9624</v>
      </c>
      <c r="O119" s="16">
        <v>614</v>
      </c>
      <c r="P119" s="16">
        <v>2050</v>
      </c>
      <c r="Q119" s="16" t="s">
        <v>81</v>
      </c>
      <c r="R119" s="17">
        <f t="shared" si="1"/>
        <v>12473</v>
      </c>
      <c r="S119" s="3"/>
      <c r="T119" s="3"/>
      <c r="U119" s="3"/>
    </row>
    <row r="120" spans="1:24" ht="10" customHeight="1" x14ac:dyDescent="0.15">
      <c r="A120" s="1" t="s">
        <v>69</v>
      </c>
      <c r="B120" s="1" t="s">
        <v>15</v>
      </c>
      <c r="C120" s="16">
        <v>3</v>
      </c>
      <c r="D120" s="16">
        <v>9</v>
      </c>
      <c r="E120" s="16" t="s">
        <v>81</v>
      </c>
      <c r="F120" s="16">
        <v>2</v>
      </c>
      <c r="G120" s="16" t="s">
        <v>81</v>
      </c>
      <c r="H120" s="16" t="s">
        <v>81</v>
      </c>
      <c r="I120" s="16" t="s">
        <v>81</v>
      </c>
      <c r="J120" s="16" t="s">
        <v>81</v>
      </c>
      <c r="K120" s="16" t="s">
        <v>81</v>
      </c>
      <c r="L120" s="16" t="s">
        <v>81</v>
      </c>
      <c r="M120" s="16" t="s">
        <v>81</v>
      </c>
      <c r="N120" s="16">
        <v>713</v>
      </c>
      <c r="O120" s="16">
        <v>59</v>
      </c>
      <c r="P120" s="16">
        <v>193</v>
      </c>
      <c r="Q120" s="16" t="s">
        <v>81</v>
      </c>
      <c r="R120" s="17">
        <f t="shared" si="1"/>
        <v>979</v>
      </c>
      <c r="S120" s="3"/>
      <c r="T120" s="3"/>
      <c r="U120" s="3"/>
    </row>
    <row r="121" spans="1:24" ht="10" customHeight="1" x14ac:dyDescent="0.15">
      <c r="A121" s="1" t="s">
        <v>70</v>
      </c>
      <c r="B121" s="1" t="s">
        <v>14</v>
      </c>
      <c r="C121" s="16" t="s">
        <v>81</v>
      </c>
      <c r="D121" s="16" t="s">
        <v>81</v>
      </c>
      <c r="E121" s="16" t="s">
        <v>81</v>
      </c>
      <c r="F121" s="16" t="s">
        <v>81</v>
      </c>
      <c r="G121" s="16" t="s">
        <v>81</v>
      </c>
      <c r="H121" s="16" t="s">
        <v>81</v>
      </c>
      <c r="I121" s="16" t="s">
        <v>81</v>
      </c>
      <c r="J121" s="16" t="s">
        <v>81</v>
      </c>
      <c r="K121" s="16" t="s">
        <v>81</v>
      </c>
      <c r="L121" s="16" t="s">
        <v>81</v>
      </c>
      <c r="M121" s="16" t="s">
        <v>81</v>
      </c>
      <c r="N121" s="16">
        <v>6</v>
      </c>
      <c r="O121" s="16" t="s">
        <v>81</v>
      </c>
      <c r="P121" s="16" t="s">
        <v>81</v>
      </c>
      <c r="Q121" s="16" t="s">
        <v>81</v>
      </c>
      <c r="R121" s="17">
        <f t="shared" si="1"/>
        <v>6</v>
      </c>
      <c r="S121" s="3"/>
      <c r="T121" s="3"/>
      <c r="U121" s="3"/>
    </row>
    <row r="122" spans="1:24" ht="10" customHeight="1" x14ac:dyDescent="0.15">
      <c r="A122" s="13" t="s">
        <v>70</v>
      </c>
      <c r="B122" s="13" t="s">
        <v>15</v>
      </c>
      <c r="C122" s="18" t="s">
        <v>81</v>
      </c>
      <c r="D122" s="18" t="s">
        <v>81</v>
      </c>
      <c r="E122" s="18" t="s">
        <v>81</v>
      </c>
      <c r="F122" s="18" t="s">
        <v>81</v>
      </c>
      <c r="G122" s="18" t="s">
        <v>81</v>
      </c>
      <c r="H122" s="18" t="s">
        <v>81</v>
      </c>
      <c r="I122" s="18" t="s">
        <v>81</v>
      </c>
      <c r="J122" s="18" t="s">
        <v>81</v>
      </c>
      <c r="K122" s="18" t="s">
        <v>81</v>
      </c>
      <c r="L122" s="18" t="s">
        <v>81</v>
      </c>
      <c r="M122" s="18" t="s">
        <v>81</v>
      </c>
      <c r="N122" s="18">
        <v>5</v>
      </c>
      <c r="O122" s="18" t="s">
        <v>81</v>
      </c>
      <c r="P122" s="18" t="s">
        <v>81</v>
      </c>
      <c r="Q122" s="18" t="s">
        <v>81</v>
      </c>
      <c r="R122" s="19">
        <f t="shared" ref="R122:R133" si="2">SUM(C122:Q122)</f>
        <v>5</v>
      </c>
      <c r="S122" s="3"/>
      <c r="T122" s="3"/>
      <c r="U122" s="3"/>
    </row>
    <row r="123" spans="1:24" ht="10" customHeight="1" x14ac:dyDescent="0.15">
      <c r="A123" s="1"/>
      <c r="B123" s="1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7"/>
      <c r="S123" s="3"/>
      <c r="T123" s="3"/>
      <c r="U123" s="3"/>
    </row>
    <row r="124" spans="1:24" ht="10" customHeight="1" x14ac:dyDescent="0.15">
      <c r="A124" s="1" t="s">
        <v>75</v>
      </c>
      <c r="B124" s="1" t="s">
        <v>14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24</v>
      </c>
      <c r="N124" s="16">
        <v>0</v>
      </c>
      <c r="O124" s="16">
        <v>0</v>
      </c>
      <c r="P124" s="16">
        <v>0</v>
      </c>
      <c r="Q124" s="16">
        <v>0</v>
      </c>
      <c r="R124" s="17">
        <f t="shared" si="2"/>
        <v>24</v>
      </c>
      <c r="S124" s="3"/>
      <c r="T124" s="3"/>
      <c r="U124" s="3"/>
      <c r="V124" s="3"/>
      <c r="W124" s="3"/>
      <c r="X124" s="3"/>
    </row>
    <row r="125" spans="1:24" ht="10" customHeight="1" x14ac:dyDescent="0.15">
      <c r="A125" s="1"/>
      <c r="B125" s="1" t="s">
        <v>15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22</v>
      </c>
      <c r="N125" s="16">
        <v>0</v>
      </c>
      <c r="O125" s="16">
        <v>0</v>
      </c>
      <c r="P125" s="16">
        <v>0</v>
      </c>
      <c r="Q125" s="16">
        <v>0</v>
      </c>
      <c r="R125" s="17">
        <f t="shared" si="2"/>
        <v>22</v>
      </c>
      <c r="S125" s="3"/>
      <c r="T125" s="3"/>
      <c r="U125" s="3"/>
      <c r="V125" s="3"/>
      <c r="W125" s="3"/>
      <c r="X125" s="3"/>
    </row>
    <row r="126" spans="1:24" ht="10" customHeight="1" x14ac:dyDescent="0.15">
      <c r="A126" s="1" t="s">
        <v>76</v>
      </c>
      <c r="B126" s="1" t="s">
        <v>14</v>
      </c>
      <c r="C126" s="16">
        <v>0</v>
      </c>
      <c r="D126" s="16">
        <v>94</v>
      </c>
      <c r="E126" s="16">
        <v>0</v>
      </c>
      <c r="F126" s="16">
        <v>0</v>
      </c>
      <c r="G126" s="16">
        <v>876</v>
      </c>
      <c r="H126" s="16">
        <v>148</v>
      </c>
      <c r="I126" s="16">
        <v>3</v>
      </c>
      <c r="J126" s="16">
        <v>74</v>
      </c>
      <c r="K126" s="16">
        <v>12824</v>
      </c>
      <c r="L126" s="16">
        <v>0</v>
      </c>
      <c r="M126" s="16">
        <v>347</v>
      </c>
      <c r="N126" s="16">
        <v>453038</v>
      </c>
      <c r="O126" s="16">
        <v>11911</v>
      </c>
      <c r="P126" s="16">
        <v>6945</v>
      </c>
      <c r="Q126" s="16">
        <v>1524</v>
      </c>
      <c r="R126" s="17">
        <f t="shared" si="2"/>
        <v>487784</v>
      </c>
      <c r="S126" s="3"/>
      <c r="T126" s="3"/>
      <c r="U126" s="3"/>
      <c r="V126" s="3"/>
      <c r="W126" s="3"/>
      <c r="X126" s="3"/>
    </row>
    <row r="127" spans="1:24" ht="10" customHeight="1" x14ac:dyDescent="0.15">
      <c r="A127" s="1"/>
      <c r="B127" s="1" t="s">
        <v>15</v>
      </c>
      <c r="C127" s="16">
        <v>0</v>
      </c>
      <c r="D127" s="16">
        <v>94</v>
      </c>
      <c r="E127" s="16">
        <v>0</v>
      </c>
      <c r="F127" s="16">
        <v>0</v>
      </c>
      <c r="G127" s="16">
        <v>753</v>
      </c>
      <c r="H127" s="16">
        <v>123</v>
      </c>
      <c r="I127" s="16">
        <v>2</v>
      </c>
      <c r="J127" s="16">
        <v>41</v>
      </c>
      <c r="K127" s="16">
        <v>11415</v>
      </c>
      <c r="L127" s="16">
        <v>0</v>
      </c>
      <c r="M127" s="16">
        <v>315</v>
      </c>
      <c r="N127" s="16">
        <v>435676</v>
      </c>
      <c r="O127" s="16">
        <v>8733</v>
      </c>
      <c r="P127" s="16">
        <v>5340</v>
      </c>
      <c r="Q127" s="16">
        <v>940</v>
      </c>
      <c r="R127" s="17">
        <f t="shared" si="2"/>
        <v>463432</v>
      </c>
      <c r="S127" s="3"/>
      <c r="T127" s="3"/>
      <c r="U127" s="3"/>
      <c r="V127" s="3"/>
      <c r="W127" s="3"/>
      <c r="X127" s="3"/>
    </row>
    <row r="128" spans="1:24" ht="10" customHeight="1" x14ac:dyDescent="0.15">
      <c r="A128" s="1" t="s">
        <v>77</v>
      </c>
      <c r="B128" s="1" t="s">
        <v>14</v>
      </c>
      <c r="C128" s="16">
        <v>0</v>
      </c>
      <c r="D128" s="16">
        <v>68</v>
      </c>
      <c r="E128" s="16">
        <v>350</v>
      </c>
      <c r="F128" s="16">
        <v>119</v>
      </c>
      <c r="G128" s="16">
        <v>3566</v>
      </c>
      <c r="H128" s="16">
        <v>5332</v>
      </c>
      <c r="I128" s="16">
        <v>0</v>
      </c>
      <c r="J128" s="16">
        <v>0</v>
      </c>
      <c r="K128" s="16">
        <v>4845</v>
      </c>
      <c r="L128" s="16">
        <v>0</v>
      </c>
      <c r="M128" s="16">
        <v>375</v>
      </c>
      <c r="N128" s="16">
        <v>9829</v>
      </c>
      <c r="O128" s="16">
        <v>0</v>
      </c>
      <c r="P128" s="16">
        <v>519</v>
      </c>
      <c r="Q128" s="16">
        <v>0</v>
      </c>
      <c r="R128" s="17">
        <f t="shared" si="2"/>
        <v>25003</v>
      </c>
      <c r="S128" s="3"/>
      <c r="T128" s="3"/>
      <c r="U128" s="3"/>
      <c r="V128" s="3"/>
      <c r="W128" s="3"/>
      <c r="X128" s="3"/>
    </row>
    <row r="129" spans="1:24" ht="10" customHeight="1" x14ac:dyDescent="0.15">
      <c r="A129" s="1"/>
      <c r="B129" s="1" t="s">
        <v>15</v>
      </c>
      <c r="C129" s="16">
        <v>0</v>
      </c>
      <c r="D129" s="16">
        <v>22</v>
      </c>
      <c r="E129" s="16">
        <v>106</v>
      </c>
      <c r="F129" s="16">
        <v>36</v>
      </c>
      <c r="G129" s="16">
        <v>2032</v>
      </c>
      <c r="H129" s="16">
        <v>4391</v>
      </c>
      <c r="I129" s="16">
        <v>0</v>
      </c>
      <c r="J129" s="16">
        <v>0</v>
      </c>
      <c r="K129" s="16">
        <v>4653</v>
      </c>
      <c r="L129" s="16">
        <v>0</v>
      </c>
      <c r="M129" s="16">
        <v>131</v>
      </c>
      <c r="N129" s="16">
        <v>2040</v>
      </c>
      <c r="O129" s="16">
        <v>0</v>
      </c>
      <c r="P129" s="16">
        <v>137</v>
      </c>
      <c r="Q129" s="16">
        <v>0</v>
      </c>
      <c r="R129" s="17">
        <f t="shared" si="2"/>
        <v>13548</v>
      </c>
      <c r="S129" s="3"/>
      <c r="T129" s="3"/>
      <c r="U129" s="3"/>
      <c r="V129" s="3"/>
      <c r="W129" s="3"/>
      <c r="X129" s="3"/>
    </row>
    <row r="130" spans="1:24" ht="10" customHeight="1" x14ac:dyDescent="0.15">
      <c r="A130" s="1" t="s">
        <v>78</v>
      </c>
      <c r="B130" s="1" t="s">
        <v>14</v>
      </c>
      <c r="C130" s="16">
        <v>0</v>
      </c>
      <c r="D130" s="16">
        <v>2</v>
      </c>
      <c r="E130" s="16">
        <v>0</v>
      </c>
      <c r="F130" s="16">
        <v>0</v>
      </c>
      <c r="G130" s="16">
        <v>35</v>
      </c>
      <c r="H130" s="16">
        <v>0</v>
      </c>
      <c r="I130" s="16">
        <v>0</v>
      </c>
      <c r="J130" s="16">
        <v>0</v>
      </c>
      <c r="K130" s="16">
        <v>1</v>
      </c>
      <c r="L130" s="16">
        <v>0</v>
      </c>
      <c r="M130" s="16">
        <v>84</v>
      </c>
      <c r="N130" s="16">
        <v>40</v>
      </c>
      <c r="O130" s="16">
        <v>1</v>
      </c>
      <c r="P130" s="16">
        <v>26</v>
      </c>
      <c r="Q130" s="16">
        <v>0</v>
      </c>
      <c r="R130" s="17">
        <f t="shared" si="2"/>
        <v>189</v>
      </c>
      <c r="S130" s="3"/>
      <c r="T130" s="3"/>
      <c r="U130" s="3"/>
      <c r="V130" s="3"/>
      <c r="W130" s="3"/>
      <c r="X130" s="3"/>
    </row>
    <row r="131" spans="1:24" ht="10" customHeight="1" x14ac:dyDescent="0.15">
      <c r="A131" s="1"/>
      <c r="B131" s="1" t="s">
        <v>15</v>
      </c>
      <c r="C131" s="16">
        <v>0</v>
      </c>
      <c r="D131" s="16">
        <v>0</v>
      </c>
      <c r="E131" s="16">
        <v>0</v>
      </c>
      <c r="F131" s="16">
        <v>0</v>
      </c>
      <c r="G131" s="16">
        <v>9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23</v>
      </c>
      <c r="N131" s="16">
        <v>5</v>
      </c>
      <c r="O131" s="16">
        <v>0</v>
      </c>
      <c r="P131" s="16">
        <v>11</v>
      </c>
      <c r="Q131" s="20">
        <v>0</v>
      </c>
      <c r="R131" s="17">
        <f t="shared" si="2"/>
        <v>48</v>
      </c>
      <c r="S131" s="3"/>
      <c r="T131" s="3"/>
      <c r="U131" s="3"/>
      <c r="V131" s="3"/>
      <c r="W131" s="3"/>
      <c r="X131" s="3"/>
    </row>
    <row r="132" spans="1:24" ht="10" customHeight="1" x14ac:dyDescent="0.15">
      <c r="A132" s="1" t="s">
        <v>79</v>
      </c>
      <c r="B132" s="1" t="s">
        <v>14</v>
      </c>
      <c r="C132" s="16">
        <v>30</v>
      </c>
      <c r="D132" s="16">
        <v>121</v>
      </c>
      <c r="E132" s="16">
        <v>3</v>
      </c>
      <c r="F132" s="16">
        <v>31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9630</v>
      </c>
      <c r="O132" s="16">
        <v>614</v>
      </c>
      <c r="P132" s="16">
        <v>2050</v>
      </c>
      <c r="Q132" s="20">
        <v>0</v>
      </c>
      <c r="R132" s="17">
        <f t="shared" si="2"/>
        <v>12479</v>
      </c>
      <c r="S132" s="3"/>
      <c r="T132" s="3"/>
      <c r="U132" s="3"/>
      <c r="V132" s="3"/>
      <c r="W132" s="3"/>
      <c r="X132" s="3"/>
    </row>
    <row r="133" spans="1:24" ht="10" customHeight="1" x14ac:dyDescent="0.15">
      <c r="A133" s="1"/>
      <c r="B133" s="1" t="s">
        <v>15</v>
      </c>
      <c r="C133" s="16">
        <v>3</v>
      </c>
      <c r="D133" s="16">
        <v>9</v>
      </c>
      <c r="E133" s="16">
        <v>0</v>
      </c>
      <c r="F133" s="16">
        <v>2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718</v>
      </c>
      <c r="O133" s="16">
        <v>59</v>
      </c>
      <c r="P133" s="16">
        <v>193</v>
      </c>
      <c r="Q133" s="20">
        <v>0</v>
      </c>
      <c r="R133" s="17">
        <f t="shared" si="2"/>
        <v>984</v>
      </c>
      <c r="S133" s="3"/>
      <c r="T133" s="3"/>
      <c r="U133" s="3"/>
      <c r="V133" s="3"/>
      <c r="W133" s="3"/>
      <c r="X133" s="3"/>
    </row>
    <row r="134" spans="1:24" s="8" customFormat="1" ht="11.25" customHeight="1" x14ac:dyDescent="0.2">
      <c r="A134" s="11" t="s">
        <v>80</v>
      </c>
      <c r="B134" s="14" t="s">
        <v>14</v>
      </c>
      <c r="C134" s="21">
        <f>SUM(C124+C126+C128+C130+C132)</f>
        <v>30</v>
      </c>
      <c r="D134" s="21">
        <f t="shared" ref="D134:R134" si="3">SUM(D124+D126+D128+D130+D132)</f>
        <v>285</v>
      </c>
      <c r="E134" s="21">
        <f t="shared" si="3"/>
        <v>353</v>
      </c>
      <c r="F134" s="21">
        <f t="shared" si="3"/>
        <v>150</v>
      </c>
      <c r="G134" s="21">
        <f t="shared" si="3"/>
        <v>4477</v>
      </c>
      <c r="H134" s="21">
        <f t="shared" si="3"/>
        <v>5480</v>
      </c>
      <c r="I134" s="21">
        <f t="shared" si="3"/>
        <v>3</v>
      </c>
      <c r="J134" s="21">
        <f t="shared" si="3"/>
        <v>74</v>
      </c>
      <c r="K134" s="21">
        <f t="shared" si="3"/>
        <v>17670</v>
      </c>
      <c r="L134" s="21">
        <f t="shared" si="3"/>
        <v>0</v>
      </c>
      <c r="M134" s="21">
        <f t="shared" si="3"/>
        <v>830</v>
      </c>
      <c r="N134" s="21">
        <f t="shared" si="3"/>
        <v>472537</v>
      </c>
      <c r="O134" s="21">
        <f t="shared" si="3"/>
        <v>12526</v>
      </c>
      <c r="P134" s="21">
        <f t="shared" si="3"/>
        <v>9540</v>
      </c>
      <c r="Q134" s="21">
        <f t="shared" si="3"/>
        <v>1524</v>
      </c>
      <c r="R134" s="21">
        <f t="shared" si="3"/>
        <v>525479</v>
      </c>
      <c r="S134" s="10"/>
      <c r="T134" s="10"/>
      <c r="U134" s="10"/>
      <c r="V134" s="9"/>
      <c r="W134" s="9"/>
      <c r="X134" s="9"/>
    </row>
    <row r="135" spans="1:24" s="8" customFormat="1" ht="11.25" customHeight="1" x14ac:dyDescent="0.2">
      <c r="A135" s="12"/>
      <c r="B135" s="15" t="s">
        <v>15</v>
      </c>
      <c r="C135" s="22">
        <f>SUM(C125+C127+C129+C131+C133)</f>
        <v>3</v>
      </c>
      <c r="D135" s="22">
        <f t="shared" ref="D135:R135" si="4">SUM(D125+D127+D129+D131+D133)</f>
        <v>125</v>
      </c>
      <c r="E135" s="22">
        <f t="shared" si="4"/>
        <v>106</v>
      </c>
      <c r="F135" s="22">
        <f t="shared" si="4"/>
        <v>38</v>
      </c>
      <c r="G135" s="22">
        <f t="shared" si="4"/>
        <v>2794</v>
      </c>
      <c r="H135" s="22">
        <f t="shared" si="4"/>
        <v>4514</v>
      </c>
      <c r="I135" s="22">
        <f t="shared" si="4"/>
        <v>2</v>
      </c>
      <c r="J135" s="22">
        <f t="shared" si="4"/>
        <v>41</v>
      </c>
      <c r="K135" s="22">
        <f t="shared" si="4"/>
        <v>16068</v>
      </c>
      <c r="L135" s="22">
        <f t="shared" si="4"/>
        <v>0</v>
      </c>
      <c r="M135" s="22">
        <f t="shared" si="4"/>
        <v>491</v>
      </c>
      <c r="N135" s="22">
        <f t="shared" si="4"/>
        <v>438439</v>
      </c>
      <c r="O135" s="22">
        <f t="shared" si="4"/>
        <v>8792</v>
      </c>
      <c r="P135" s="22">
        <f t="shared" si="4"/>
        <v>5681</v>
      </c>
      <c r="Q135" s="22">
        <f t="shared" si="4"/>
        <v>940</v>
      </c>
      <c r="R135" s="22">
        <f t="shared" si="4"/>
        <v>478034</v>
      </c>
      <c r="S135" s="10"/>
      <c r="T135" s="10"/>
      <c r="U135" s="10"/>
      <c r="V135" s="9"/>
      <c r="W135" s="9"/>
      <c r="X135" s="9"/>
    </row>
    <row r="136" spans="1:24" x14ac:dyDescent="0.2">
      <c r="Q136" s="2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8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sqref="A1:O1"/>
    </sheetView>
  </sheetViews>
  <sheetFormatPr baseColWidth="10" defaultRowHeight="10" x14ac:dyDescent="0.15"/>
  <cols>
    <col min="1" max="1" width="19.33203125" style="3" customWidth="1"/>
    <col min="2" max="2" width="2.6640625" style="47" bestFit="1" customWidth="1"/>
    <col min="3" max="15" width="5.6640625" style="6" customWidth="1"/>
    <col min="16" max="16384" width="10.83203125" style="3"/>
  </cols>
  <sheetData>
    <row r="1" spans="1:15" s="243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">
      <c r="A4" s="246" t="s">
        <v>137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27" customFormat="1" ht="12.75" customHeight="1" x14ac:dyDescent="0.15">
      <c r="B5" s="32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4" customFormat="1" ht="11.25" customHeight="1" x14ac:dyDescent="0.15">
      <c r="A6" s="132" t="s">
        <v>71</v>
      </c>
      <c r="B6" s="133"/>
      <c r="C6" s="134" t="s">
        <v>90</v>
      </c>
      <c r="D6" s="134" t="s">
        <v>91</v>
      </c>
      <c r="E6" s="134" t="s">
        <v>92</v>
      </c>
      <c r="F6" s="134" t="s">
        <v>93</v>
      </c>
      <c r="G6" s="134" t="s">
        <v>94</v>
      </c>
      <c r="H6" s="134" t="s">
        <v>95</v>
      </c>
      <c r="I6" s="134" t="s">
        <v>96</v>
      </c>
      <c r="J6" s="134" t="s">
        <v>97</v>
      </c>
      <c r="K6" s="134" t="s">
        <v>98</v>
      </c>
      <c r="L6" s="134" t="s">
        <v>99</v>
      </c>
      <c r="M6" s="134" t="s">
        <v>100</v>
      </c>
      <c r="N6" s="134" t="s">
        <v>101</v>
      </c>
      <c r="O6" s="26" t="s">
        <v>74</v>
      </c>
    </row>
    <row r="7" spans="1:15" ht="10" customHeight="1" x14ac:dyDescent="0.15">
      <c r="A7" s="131" t="s">
        <v>21</v>
      </c>
      <c r="B7" s="130" t="s">
        <v>14</v>
      </c>
      <c r="C7" s="139">
        <v>22</v>
      </c>
      <c r="D7" s="139">
        <v>115</v>
      </c>
      <c r="E7" s="139">
        <v>70</v>
      </c>
      <c r="F7" s="139">
        <v>227</v>
      </c>
      <c r="G7" s="139">
        <v>196</v>
      </c>
      <c r="H7" s="139">
        <v>75</v>
      </c>
      <c r="I7" s="139" t="s">
        <v>81</v>
      </c>
      <c r="J7" s="139" t="s">
        <v>81</v>
      </c>
      <c r="K7" s="139" t="s">
        <v>81</v>
      </c>
      <c r="L7" s="139" t="s">
        <v>81</v>
      </c>
      <c r="M7" s="139" t="s">
        <v>81</v>
      </c>
      <c r="N7" s="139" t="s">
        <v>81</v>
      </c>
      <c r="O7" s="17">
        <f>SUM(C7:N7)</f>
        <v>705</v>
      </c>
    </row>
    <row r="8" spans="1:15" ht="10" customHeight="1" x14ac:dyDescent="0.15">
      <c r="A8" s="131" t="s">
        <v>21</v>
      </c>
      <c r="B8" s="130" t="s">
        <v>15</v>
      </c>
      <c r="C8" s="139">
        <v>3</v>
      </c>
      <c r="D8" s="139">
        <v>16</v>
      </c>
      <c r="E8" s="139">
        <v>6</v>
      </c>
      <c r="F8" s="139">
        <v>66</v>
      </c>
      <c r="G8" s="139">
        <v>52</v>
      </c>
      <c r="H8" s="139">
        <v>18</v>
      </c>
      <c r="I8" s="139" t="s">
        <v>81</v>
      </c>
      <c r="J8" s="139" t="s">
        <v>81</v>
      </c>
      <c r="K8" s="139" t="s">
        <v>81</v>
      </c>
      <c r="L8" s="139" t="s">
        <v>81</v>
      </c>
      <c r="M8" s="139" t="s">
        <v>81</v>
      </c>
      <c r="N8" s="139" t="s">
        <v>81</v>
      </c>
      <c r="O8" s="17">
        <f t="shared" ref="O8:O74" si="0">SUM(C8:N8)</f>
        <v>161</v>
      </c>
    </row>
    <row r="9" spans="1:15" ht="10" customHeight="1" x14ac:dyDescent="0.15">
      <c r="A9" s="131" t="s">
        <v>26</v>
      </c>
      <c r="B9" s="130" t="s">
        <v>14</v>
      </c>
      <c r="C9" s="139">
        <v>10266</v>
      </c>
      <c r="D9" s="139">
        <v>9609</v>
      </c>
      <c r="E9" s="139">
        <v>9830</v>
      </c>
      <c r="F9" s="139">
        <v>9520</v>
      </c>
      <c r="G9" s="139">
        <v>4746</v>
      </c>
      <c r="H9" s="139">
        <v>2243</v>
      </c>
      <c r="I9" s="139" t="s">
        <v>81</v>
      </c>
      <c r="J9" s="139" t="s">
        <v>81</v>
      </c>
      <c r="K9" s="139" t="s">
        <v>81</v>
      </c>
      <c r="L9" s="139" t="s">
        <v>81</v>
      </c>
      <c r="M9" s="139" t="s">
        <v>81</v>
      </c>
      <c r="N9" s="139">
        <v>494</v>
      </c>
      <c r="O9" s="17">
        <f t="shared" si="0"/>
        <v>46708</v>
      </c>
    </row>
    <row r="10" spans="1:15" ht="10" customHeight="1" x14ac:dyDescent="0.15">
      <c r="A10" s="131" t="s">
        <v>26</v>
      </c>
      <c r="B10" s="130" t="s">
        <v>15</v>
      </c>
      <c r="C10" s="139">
        <v>4972</v>
      </c>
      <c r="D10" s="139">
        <v>5207</v>
      </c>
      <c r="E10" s="139">
        <v>4939</v>
      </c>
      <c r="F10" s="139">
        <v>4450</v>
      </c>
      <c r="G10" s="139">
        <v>2157</v>
      </c>
      <c r="H10" s="139">
        <v>1162</v>
      </c>
      <c r="I10" s="139" t="s">
        <v>81</v>
      </c>
      <c r="J10" s="139" t="s">
        <v>81</v>
      </c>
      <c r="K10" s="139" t="s">
        <v>81</v>
      </c>
      <c r="L10" s="139" t="s">
        <v>81</v>
      </c>
      <c r="M10" s="139" t="s">
        <v>81</v>
      </c>
      <c r="N10" s="139">
        <v>178</v>
      </c>
      <c r="O10" s="17">
        <f t="shared" si="0"/>
        <v>23065</v>
      </c>
    </row>
    <row r="11" spans="1:15" ht="10" customHeight="1" x14ac:dyDescent="0.15">
      <c r="A11" s="131" t="s">
        <v>28</v>
      </c>
      <c r="B11" s="130" t="s">
        <v>14</v>
      </c>
      <c r="C11" s="139" t="s">
        <v>81</v>
      </c>
      <c r="D11" s="139" t="s">
        <v>81</v>
      </c>
      <c r="E11" s="139" t="s">
        <v>81</v>
      </c>
      <c r="F11" s="139" t="s">
        <v>81</v>
      </c>
      <c r="G11" s="139" t="s">
        <v>81</v>
      </c>
      <c r="H11" s="139" t="s">
        <v>81</v>
      </c>
      <c r="I11" s="139" t="s">
        <v>81</v>
      </c>
      <c r="J11" s="139" t="s">
        <v>81</v>
      </c>
      <c r="K11" s="139" t="s">
        <v>81</v>
      </c>
      <c r="L11" s="139" t="s">
        <v>81</v>
      </c>
      <c r="M11" s="139" t="s">
        <v>81</v>
      </c>
      <c r="N11" s="139">
        <v>250</v>
      </c>
      <c r="O11" s="17">
        <f t="shared" si="0"/>
        <v>250</v>
      </c>
    </row>
    <row r="12" spans="1:15" ht="10" customHeight="1" x14ac:dyDescent="0.15">
      <c r="A12" s="131" t="s">
        <v>28</v>
      </c>
      <c r="B12" s="130" t="s">
        <v>15</v>
      </c>
      <c r="C12" s="139" t="s">
        <v>81</v>
      </c>
      <c r="D12" s="139" t="s">
        <v>81</v>
      </c>
      <c r="E12" s="139" t="s">
        <v>81</v>
      </c>
      <c r="F12" s="139" t="s">
        <v>81</v>
      </c>
      <c r="G12" s="139" t="s">
        <v>81</v>
      </c>
      <c r="H12" s="139" t="s">
        <v>81</v>
      </c>
      <c r="I12" s="139" t="s">
        <v>81</v>
      </c>
      <c r="J12" s="139" t="s">
        <v>81</v>
      </c>
      <c r="K12" s="139" t="s">
        <v>81</v>
      </c>
      <c r="L12" s="139" t="s">
        <v>81</v>
      </c>
      <c r="M12" s="139" t="s">
        <v>81</v>
      </c>
      <c r="N12" s="139">
        <v>33</v>
      </c>
      <c r="O12" s="17">
        <f t="shared" si="0"/>
        <v>33</v>
      </c>
    </row>
    <row r="13" spans="1:15" ht="10" customHeight="1" x14ac:dyDescent="0.15">
      <c r="A13" s="131" t="s">
        <v>39</v>
      </c>
      <c r="B13" s="130" t="s">
        <v>14</v>
      </c>
      <c r="C13" s="139" t="s">
        <v>81</v>
      </c>
      <c r="D13" s="139" t="s">
        <v>81</v>
      </c>
      <c r="E13" s="139" t="s">
        <v>81</v>
      </c>
      <c r="F13" s="139" t="s">
        <v>81</v>
      </c>
      <c r="G13" s="139" t="s">
        <v>81</v>
      </c>
      <c r="H13" s="139">
        <v>4</v>
      </c>
      <c r="I13" s="139" t="s">
        <v>81</v>
      </c>
      <c r="J13" s="139" t="s">
        <v>81</v>
      </c>
      <c r="K13" s="139" t="s">
        <v>81</v>
      </c>
      <c r="L13" s="139" t="s">
        <v>81</v>
      </c>
      <c r="M13" s="139" t="s">
        <v>81</v>
      </c>
      <c r="N13" s="139" t="s">
        <v>81</v>
      </c>
      <c r="O13" s="17">
        <f t="shared" si="0"/>
        <v>4</v>
      </c>
    </row>
    <row r="14" spans="1:15" ht="10" customHeight="1" x14ac:dyDescent="0.15">
      <c r="A14" s="135" t="s">
        <v>39</v>
      </c>
      <c r="B14" s="136" t="s">
        <v>15</v>
      </c>
      <c r="C14" s="140" t="s">
        <v>81</v>
      </c>
      <c r="D14" s="140" t="s">
        <v>81</v>
      </c>
      <c r="E14" s="140" t="s">
        <v>81</v>
      </c>
      <c r="F14" s="140" t="s">
        <v>81</v>
      </c>
      <c r="G14" s="140" t="s">
        <v>81</v>
      </c>
      <c r="H14" s="140">
        <v>2</v>
      </c>
      <c r="I14" s="140" t="s">
        <v>81</v>
      </c>
      <c r="J14" s="140" t="s">
        <v>81</v>
      </c>
      <c r="K14" s="140" t="s">
        <v>81</v>
      </c>
      <c r="L14" s="140" t="s">
        <v>81</v>
      </c>
      <c r="M14" s="140" t="s">
        <v>81</v>
      </c>
      <c r="N14" s="140" t="s">
        <v>81</v>
      </c>
      <c r="O14" s="19">
        <f t="shared" si="0"/>
        <v>2</v>
      </c>
    </row>
    <row r="15" spans="1:15" ht="10" customHeight="1" x14ac:dyDescent="0.15">
      <c r="A15" s="131"/>
      <c r="B15" s="130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7"/>
    </row>
    <row r="16" spans="1:15" ht="10" customHeight="1" x14ac:dyDescent="0.15">
      <c r="A16" s="131" t="s">
        <v>45</v>
      </c>
      <c r="B16" s="130" t="s">
        <v>14</v>
      </c>
      <c r="C16" s="139">
        <v>23</v>
      </c>
      <c r="D16" s="139">
        <v>61</v>
      </c>
      <c r="E16" s="139">
        <v>67</v>
      </c>
      <c r="F16" s="139">
        <v>60</v>
      </c>
      <c r="G16" s="139">
        <v>69</v>
      </c>
      <c r="H16" s="139">
        <v>62</v>
      </c>
      <c r="I16" s="139">
        <v>62</v>
      </c>
      <c r="J16" s="139">
        <v>69</v>
      </c>
      <c r="K16" s="139">
        <v>70</v>
      </c>
      <c r="L16" s="139">
        <v>77</v>
      </c>
      <c r="M16" s="139">
        <v>37</v>
      </c>
      <c r="N16" s="139">
        <v>9</v>
      </c>
      <c r="O16" s="17">
        <f t="shared" si="0"/>
        <v>666</v>
      </c>
    </row>
    <row r="17" spans="1:15" ht="10" customHeight="1" x14ac:dyDescent="0.15">
      <c r="A17" s="131" t="s">
        <v>45</v>
      </c>
      <c r="B17" s="130" t="s">
        <v>15</v>
      </c>
      <c r="C17" s="139">
        <v>9</v>
      </c>
      <c r="D17" s="139">
        <v>24</v>
      </c>
      <c r="E17" s="139">
        <v>29</v>
      </c>
      <c r="F17" s="139">
        <v>23</v>
      </c>
      <c r="G17" s="139">
        <v>31</v>
      </c>
      <c r="H17" s="139">
        <v>25</v>
      </c>
      <c r="I17" s="139">
        <v>21</v>
      </c>
      <c r="J17" s="139">
        <v>26</v>
      </c>
      <c r="K17" s="139">
        <v>25</v>
      </c>
      <c r="L17" s="139">
        <v>25</v>
      </c>
      <c r="M17" s="139">
        <v>10</v>
      </c>
      <c r="N17" s="139">
        <v>4</v>
      </c>
      <c r="O17" s="17">
        <f t="shared" si="0"/>
        <v>252</v>
      </c>
    </row>
    <row r="18" spans="1:15" ht="10" customHeight="1" x14ac:dyDescent="0.15">
      <c r="A18" s="131" t="s">
        <v>46</v>
      </c>
      <c r="B18" s="130" t="s">
        <v>14</v>
      </c>
      <c r="C18" s="139">
        <v>326</v>
      </c>
      <c r="D18" s="139">
        <v>248</v>
      </c>
      <c r="E18" s="139">
        <v>188</v>
      </c>
      <c r="F18" s="139">
        <v>195</v>
      </c>
      <c r="G18" s="139">
        <v>414</v>
      </c>
      <c r="H18" s="139">
        <v>219</v>
      </c>
      <c r="I18" s="139">
        <v>145</v>
      </c>
      <c r="J18" s="139">
        <v>174</v>
      </c>
      <c r="K18" s="139">
        <v>236</v>
      </c>
      <c r="L18" s="139">
        <v>596</v>
      </c>
      <c r="M18" s="139">
        <v>454</v>
      </c>
      <c r="N18" s="139">
        <v>505</v>
      </c>
      <c r="O18" s="17">
        <f t="shared" si="0"/>
        <v>3700</v>
      </c>
    </row>
    <row r="19" spans="1:15" ht="10" customHeight="1" x14ac:dyDescent="0.15">
      <c r="A19" s="131" t="s">
        <v>46</v>
      </c>
      <c r="B19" s="130" t="s">
        <v>15</v>
      </c>
      <c r="C19" s="139">
        <v>49</v>
      </c>
      <c r="D19" s="139">
        <v>55</v>
      </c>
      <c r="E19" s="139">
        <v>43</v>
      </c>
      <c r="F19" s="139">
        <v>36</v>
      </c>
      <c r="G19" s="139">
        <v>64</v>
      </c>
      <c r="H19" s="139">
        <v>52</v>
      </c>
      <c r="I19" s="139">
        <v>22</v>
      </c>
      <c r="J19" s="139">
        <v>25</v>
      </c>
      <c r="K19" s="139">
        <v>55</v>
      </c>
      <c r="L19" s="139">
        <v>104</v>
      </c>
      <c r="M19" s="139">
        <v>84</v>
      </c>
      <c r="N19" s="139">
        <v>90</v>
      </c>
      <c r="O19" s="17">
        <f t="shared" si="0"/>
        <v>679</v>
      </c>
    </row>
    <row r="20" spans="1:15" ht="10" customHeight="1" x14ac:dyDescent="0.15">
      <c r="A20" s="131" t="s">
        <v>48</v>
      </c>
      <c r="B20" s="130" t="s">
        <v>14</v>
      </c>
      <c r="C20" s="139" t="s">
        <v>81</v>
      </c>
      <c r="D20" s="139">
        <v>16</v>
      </c>
      <c r="E20" s="139">
        <v>5</v>
      </c>
      <c r="F20" s="139" t="s">
        <v>81</v>
      </c>
      <c r="G20" s="139" t="s">
        <v>81</v>
      </c>
      <c r="H20" s="139">
        <v>23</v>
      </c>
      <c r="I20" s="139">
        <v>14</v>
      </c>
      <c r="J20" s="139">
        <v>21</v>
      </c>
      <c r="K20" s="139">
        <v>33</v>
      </c>
      <c r="L20" s="139">
        <v>13</v>
      </c>
      <c r="M20" s="139">
        <v>3</v>
      </c>
      <c r="N20" s="139">
        <v>1</v>
      </c>
      <c r="O20" s="17">
        <f t="shared" si="0"/>
        <v>129</v>
      </c>
    </row>
    <row r="21" spans="1:15" ht="10" customHeight="1" x14ac:dyDescent="0.15">
      <c r="A21" s="131" t="s">
        <v>48</v>
      </c>
      <c r="B21" s="130" t="s">
        <v>15</v>
      </c>
      <c r="C21" s="139" t="s">
        <v>81</v>
      </c>
      <c r="D21" s="139">
        <v>2</v>
      </c>
      <c r="E21" s="139">
        <v>1</v>
      </c>
      <c r="F21" s="139" t="s">
        <v>81</v>
      </c>
      <c r="G21" s="139" t="s">
        <v>81</v>
      </c>
      <c r="H21" s="139">
        <v>2</v>
      </c>
      <c r="I21" s="139">
        <v>1</v>
      </c>
      <c r="J21" s="139">
        <v>3</v>
      </c>
      <c r="K21" s="139">
        <v>4</v>
      </c>
      <c r="L21" s="139">
        <v>3</v>
      </c>
      <c r="M21" s="139" t="s">
        <v>81</v>
      </c>
      <c r="N21" s="139">
        <v>2</v>
      </c>
      <c r="O21" s="17">
        <f t="shared" si="0"/>
        <v>18</v>
      </c>
    </row>
    <row r="22" spans="1:15" ht="10" customHeight="1" x14ac:dyDescent="0.15">
      <c r="A22" s="131" t="s">
        <v>134</v>
      </c>
      <c r="B22" s="130" t="s">
        <v>14</v>
      </c>
      <c r="C22" s="139" t="s">
        <v>81</v>
      </c>
      <c r="D22" s="139" t="s">
        <v>81</v>
      </c>
      <c r="E22" s="139" t="s">
        <v>81</v>
      </c>
      <c r="F22" s="139" t="s">
        <v>81</v>
      </c>
      <c r="G22" s="139" t="s">
        <v>81</v>
      </c>
      <c r="H22" s="139" t="s">
        <v>81</v>
      </c>
      <c r="I22" s="139" t="s">
        <v>81</v>
      </c>
      <c r="J22" s="139" t="s">
        <v>81</v>
      </c>
      <c r="K22" s="139">
        <v>2</v>
      </c>
      <c r="L22" s="139">
        <v>4</v>
      </c>
      <c r="M22" s="139" t="s">
        <v>81</v>
      </c>
      <c r="N22" s="139" t="s">
        <v>81</v>
      </c>
      <c r="O22" s="17">
        <f t="shared" si="0"/>
        <v>6</v>
      </c>
    </row>
    <row r="23" spans="1:15" ht="10" customHeight="1" x14ac:dyDescent="0.15">
      <c r="A23" s="131" t="s">
        <v>134</v>
      </c>
      <c r="B23" s="130" t="s">
        <v>15</v>
      </c>
      <c r="C23" s="139" t="s">
        <v>81</v>
      </c>
      <c r="D23" s="139" t="s">
        <v>81</v>
      </c>
      <c r="E23" s="139" t="s">
        <v>81</v>
      </c>
      <c r="F23" s="139" t="s">
        <v>81</v>
      </c>
      <c r="G23" s="139" t="s">
        <v>81</v>
      </c>
      <c r="H23" s="139" t="s">
        <v>81</v>
      </c>
      <c r="I23" s="139" t="s">
        <v>81</v>
      </c>
      <c r="J23" s="139" t="s">
        <v>81</v>
      </c>
      <c r="K23" s="139" t="s">
        <v>81</v>
      </c>
      <c r="L23" s="139">
        <v>1</v>
      </c>
      <c r="M23" s="139" t="s">
        <v>81</v>
      </c>
      <c r="N23" s="139" t="s">
        <v>81</v>
      </c>
      <c r="O23" s="17">
        <f t="shared" si="0"/>
        <v>1</v>
      </c>
    </row>
    <row r="24" spans="1:15" ht="10" customHeight="1" x14ac:dyDescent="0.15">
      <c r="A24" s="131" t="s">
        <v>118</v>
      </c>
      <c r="B24" s="130" t="s">
        <v>14</v>
      </c>
      <c r="C24" s="139">
        <v>3</v>
      </c>
      <c r="D24" s="139">
        <v>7</v>
      </c>
      <c r="E24" s="139">
        <v>1</v>
      </c>
      <c r="F24" s="139">
        <v>1</v>
      </c>
      <c r="G24" s="139" t="s">
        <v>81</v>
      </c>
      <c r="H24" s="139">
        <v>1</v>
      </c>
      <c r="I24" s="139" t="s">
        <v>81</v>
      </c>
      <c r="J24" s="139">
        <v>7</v>
      </c>
      <c r="K24" s="139">
        <v>4</v>
      </c>
      <c r="L24" s="139">
        <v>1</v>
      </c>
      <c r="M24" s="139" t="s">
        <v>81</v>
      </c>
      <c r="N24" s="139" t="s">
        <v>81</v>
      </c>
      <c r="O24" s="17">
        <f t="shared" si="0"/>
        <v>25</v>
      </c>
    </row>
    <row r="25" spans="1:15" ht="10" customHeight="1" x14ac:dyDescent="0.15">
      <c r="A25" s="131" t="s">
        <v>118</v>
      </c>
      <c r="B25" s="130" t="s">
        <v>15</v>
      </c>
      <c r="C25" s="139">
        <v>2</v>
      </c>
      <c r="D25" s="139">
        <v>3</v>
      </c>
      <c r="E25" s="139" t="s">
        <v>81</v>
      </c>
      <c r="F25" s="139" t="s">
        <v>81</v>
      </c>
      <c r="G25" s="139" t="s">
        <v>81</v>
      </c>
      <c r="H25" s="139" t="s">
        <v>81</v>
      </c>
      <c r="I25" s="139" t="s">
        <v>81</v>
      </c>
      <c r="J25" s="139">
        <v>2</v>
      </c>
      <c r="K25" s="139">
        <v>1</v>
      </c>
      <c r="L25" s="139">
        <v>2</v>
      </c>
      <c r="M25" s="139" t="s">
        <v>81</v>
      </c>
      <c r="N25" s="139" t="s">
        <v>81</v>
      </c>
      <c r="O25" s="17">
        <f t="shared" si="0"/>
        <v>10</v>
      </c>
    </row>
    <row r="26" spans="1:15" ht="10" customHeight="1" x14ac:dyDescent="0.15">
      <c r="A26" s="131" t="s">
        <v>49</v>
      </c>
      <c r="B26" s="130" t="s">
        <v>14</v>
      </c>
      <c r="C26" s="139">
        <v>77</v>
      </c>
      <c r="D26" s="139">
        <v>62</v>
      </c>
      <c r="E26" s="139">
        <v>96</v>
      </c>
      <c r="F26" s="139">
        <v>128</v>
      </c>
      <c r="G26" s="139">
        <v>158</v>
      </c>
      <c r="H26" s="139">
        <v>45</v>
      </c>
      <c r="I26" s="139">
        <v>43</v>
      </c>
      <c r="J26" s="139">
        <v>78</v>
      </c>
      <c r="K26" s="139">
        <v>21</v>
      </c>
      <c r="L26" s="139">
        <v>41</v>
      </c>
      <c r="M26" s="139">
        <v>30</v>
      </c>
      <c r="N26" s="139">
        <v>11</v>
      </c>
      <c r="O26" s="17">
        <f t="shared" si="0"/>
        <v>790</v>
      </c>
    </row>
    <row r="27" spans="1:15" ht="10" customHeight="1" x14ac:dyDescent="0.15">
      <c r="A27" s="131" t="s">
        <v>49</v>
      </c>
      <c r="B27" s="130" t="s">
        <v>15</v>
      </c>
      <c r="C27" s="139">
        <v>19</v>
      </c>
      <c r="D27" s="139">
        <v>14</v>
      </c>
      <c r="E27" s="139">
        <v>26</v>
      </c>
      <c r="F27" s="139">
        <v>30</v>
      </c>
      <c r="G27" s="139">
        <v>49</v>
      </c>
      <c r="H27" s="139">
        <v>11</v>
      </c>
      <c r="I27" s="139">
        <v>11</v>
      </c>
      <c r="J27" s="139">
        <v>16</v>
      </c>
      <c r="K27" s="139">
        <v>5</v>
      </c>
      <c r="L27" s="139">
        <v>15</v>
      </c>
      <c r="M27" s="139">
        <v>15</v>
      </c>
      <c r="N27" s="139">
        <v>5</v>
      </c>
      <c r="O27" s="17">
        <f t="shared" si="0"/>
        <v>216</v>
      </c>
    </row>
    <row r="28" spans="1:15" ht="10" customHeight="1" x14ac:dyDescent="0.15">
      <c r="A28" s="131" t="s">
        <v>50</v>
      </c>
      <c r="B28" s="130" t="s">
        <v>14</v>
      </c>
      <c r="C28" s="139">
        <v>1721</v>
      </c>
      <c r="D28" s="139">
        <v>2388</v>
      </c>
      <c r="E28" s="139">
        <v>2170</v>
      </c>
      <c r="F28" s="139">
        <v>2358</v>
      </c>
      <c r="G28" s="139">
        <v>2100</v>
      </c>
      <c r="H28" s="139">
        <v>1748</v>
      </c>
      <c r="I28" s="139">
        <v>1060</v>
      </c>
      <c r="J28" s="139">
        <v>385</v>
      </c>
      <c r="K28" s="139">
        <v>212</v>
      </c>
      <c r="L28" s="139">
        <v>623</v>
      </c>
      <c r="M28" s="139">
        <v>543</v>
      </c>
      <c r="N28" s="139">
        <v>406</v>
      </c>
      <c r="O28" s="17">
        <f t="shared" si="0"/>
        <v>15714</v>
      </c>
    </row>
    <row r="29" spans="1:15" ht="10" customHeight="1" x14ac:dyDescent="0.15">
      <c r="A29" s="131" t="s">
        <v>50</v>
      </c>
      <c r="B29" s="130" t="s">
        <v>15</v>
      </c>
      <c r="C29" s="139">
        <v>515</v>
      </c>
      <c r="D29" s="139">
        <v>703</v>
      </c>
      <c r="E29" s="139">
        <v>648</v>
      </c>
      <c r="F29" s="139">
        <v>627</v>
      </c>
      <c r="G29" s="139">
        <v>544</v>
      </c>
      <c r="H29" s="139">
        <v>489</v>
      </c>
      <c r="I29" s="139">
        <v>266</v>
      </c>
      <c r="J29" s="139">
        <v>115</v>
      </c>
      <c r="K29" s="139">
        <v>75</v>
      </c>
      <c r="L29" s="139">
        <v>212</v>
      </c>
      <c r="M29" s="139">
        <v>172</v>
      </c>
      <c r="N29" s="139">
        <v>125</v>
      </c>
      <c r="O29" s="17">
        <f t="shared" si="0"/>
        <v>4491</v>
      </c>
    </row>
    <row r="30" spans="1:15" ht="10" customHeight="1" x14ac:dyDescent="0.15">
      <c r="A30" s="131" t="s">
        <v>52</v>
      </c>
      <c r="B30" s="130" t="s">
        <v>14</v>
      </c>
      <c r="C30" s="139">
        <v>26</v>
      </c>
      <c r="D30" s="139">
        <v>10</v>
      </c>
      <c r="E30" s="139">
        <v>50</v>
      </c>
      <c r="F30" s="139">
        <v>18</v>
      </c>
      <c r="G30" s="139">
        <v>17</v>
      </c>
      <c r="H30" s="139">
        <v>48</v>
      </c>
      <c r="I30" s="139">
        <v>42</v>
      </c>
      <c r="J30" s="139">
        <v>65</v>
      </c>
      <c r="K30" s="139">
        <v>66</v>
      </c>
      <c r="L30" s="139">
        <v>105</v>
      </c>
      <c r="M30" s="139">
        <v>90</v>
      </c>
      <c r="N30" s="139">
        <v>87</v>
      </c>
      <c r="O30" s="17">
        <f t="shared" si="0"/>
        <v>624</v>
      </c>
    </row>
    <row r="31" spans="1:15" ht="10" customHeight="1" x14ac:dyDescent="0.15">
      <c r="A31" s="131" t="s">
        <v>52</v>
      </c>
      <c r="B31" s="130" t="s">
        <v>15</v>
      </c>
      <c r="C31" s="139">
        <v>2</v>
      </c>
      <c r="D31" s="139">
        <v>3</v>
      </c>
      <c r="E31" s="139">
        <v>5</v>
      </c>
      <c r="F31" s="139">
        <v>1</v>
      </c>
      <c r="G31" s="139">
        <v>4</v>
      </c>
      <c r="H31" s="139">
        <v>4</v>
      </c>
      <c r="I31" s="139">
        <v>6</v>
      </c>
      <c r="J31" s="139">
        <v>8</v>
      </c>
      <c r="K31" s="139">
        <v>9</v>
      </c>
      <c r="L31" s="139">
        <v>21</v>
      </c>
      <c r="M31" s="139">
        <v>14</v>
      </c>
      <c r="N31" s="139">
        <v>10</v>
      </c>
      <c r="O31" s="17">
        <f t="shared" si="0"/>
        <v>87</v>
      </c>
    </row>
    <row r="32" spans="1:15" ht="10" customHeight="1" x14ac:dyDescent="0.15">
      <c r="A32" s="131" t="s">
        <v>53</v>
      </c>
      <c r="B32" s="130" t="s">
        <v>14</v>
      </c>
      <c r="C32" s="139">
        <v>296</v>
      </c>
      <c r="D32" s="139">
        <v>197</v>
      </c>
      <c r="E32" s="139">
        <v>156</v>
      </c>
      <c r="F32" s="139">
        <v>229</v>
      </c>
      <c r="G32" s="139">
        <v>43</v>
      </c>
      <c r="H32" s="139">
        <v>94</v>
      </c>
      <c r="I32" s="139">
        <v>17</v>
      </c>
      <c r="J32" s="139">
        <v>42</v>
      </c>
      <c r="K32" s="139">
        <v>55</v>
      </c>
      <c r="L32" s="139">
        <v>55</v>
      </c>
      <c r="M32" s="139" t="s">
        <v>81</v>
      </c>
      <c r="N32" s="139">
        <v>146</v>
      </c>
      <c r="O32" s="17">
        <f t="shared" si="0"/>
        <v>1330</v>
      </c>
    </row>
    <row r="33" spans="1:15" ht="10" customHeight="1" x14ac:dyDescent="0.15">
      <c r="A33" s="131" t="s">
        <v>53</v>
      </c>
      <c r="B33" s="130" t="s">
        <v>15</v>
      </c>
      <c r="C33" s="139">
        <v>101</v>
      </c>
      <c r="D33" s="139">
        <v>67</v>
      </c>
      <c r="E33" s="139">
        <v>36</v>
      </c>
      <c r="F33" s="139">
        <v>31</v>
      </c>
      <c r="G33" s="139">
        <v>13</v>
      </c>
      <c r="H33" s="139">
        <v>20</v>
      </c>
      <c r="I33" s="139">
        <v>7</v>
      </c>
      <c r="J33" s="139">
        <v>10</v>
      </c>
      <c r="K33" s="139">
        <v>18</v>
      </c>
      <c r="L33" s="139">
        <v>19</v>
      </c>
      <c r="M33" s="139" t="s">
        <v>81</v>
      </c>
      <c r="N33" s="139">
        <v>59</v>
      </c>
      <c r="O33" s="17">
        <f t="shared" si="0"/>
        <v>381</v>
      </c>
    </row>
    <row r="34" spans="1:15" ht="10" customHeight="1" x14ac:dyDescent="0.15">
      <c r="A34" s="131" t="s">
        <v>54</v>
      </c>
      <c r="B34" s="130" t="s">
        <v>14</v>
      </c>
      <c r="C34" s="139" t="s">
        <v>81</v>
      </c>
      <c r="D34" s="139">
        <v>2</v>
      </c>
      <c r="E34" s="139">
        <v>3</v>
      </c>
      <c r="F34" s="139">
        <v>13</v>
      </c>
      <c r="G34" s="139">
        <v>1</v>
      </c>
      <c r="H34" s="139">
        <v>17</v>
      </c>
      <c r="I34" s="139">
        <v>15</v>
      </c>
      <c r="J34" s="139">
        <v>6</v>
      </c>
      <c r="K34" s="139">
        <v>1</v>
      </c>
      <c r="L34" s="139" t="s">
        <v>81</v>
      </c>
      <c r="M34" s="139" t="s">
        <v>81</v>
      </c>
      <c r="N34" s="139" t="s">
        <v>81</v>
      </c>
      <c r="O34" s="17">
        <f t="shared" si="0"/>
        <v>58</v>
      </c>
    </row>
    <row r="35" spans="1:15" ht="10" customHeight="1" x14ac:dyDescent="0.15">
      <c r="A35" s="131" t="s">
        <v>54</v>
      </c>
      <c r="B35" s="130" t="s">
        <v>15</v>
      </c>
      <c r="C35" s="139" t="s">
        <v>81</v>
      </c>
      <c r="D35" s="139">
        <v>1</v>
      </c>
      <c r="E35" s="139">
        <v>2</v>
      </c>
      <c r="F35" s="139">
        <v>16</v>
      </c>
      <c r="G35" s="139">
        <v>2</v>
      </c>
      <c r="H35" s="139">
        <v>6</v>
      </c>
      <c r="I35" s="139">
        <v>7</v>
      </c>
      <c r="J35" s="139">
        <v>3</v>
      </c>
      <c r="K35" s="139">
        <v>1</v>
      </c>
      <c r="L35" s="139" t="s">
        <v>81</v>
      </c>
      <c r="M35" s="139" t="s">
        <v>81</v>
      </c>
      <c r="N35" s="139" t="s">
        <v>81</v>
      </c>
      <c r="O35" s="17">
        <f t="shared" si="0"/>
        <v>38</v>
      </c>
    </row>
    <row r="36" spans="1:15" ht="10" customHeight="1" x14ac:dyDescent="0.15">
      <c r="A36" s="131" t="s">
        <v>119</v>
      </c>
      <c r="B36" s="130" t="s">
        <v>14</v>
      </c>
      <c r="C36" s="139">
        <v>3</v>
      </c>
      <c r="D36" s="139">
        <v>1</v>
      </c>
      <c r="E36" s="139">
        <v>7</v>
      </c>
      <c r="F36" s="139">
        <v>16</v>
      </c>
      <c r="G36" s="139">
        <v>66</v>
      </c>
      <c r="H36" s="139">
        <v>27</v>
      </c>
      <c r="I36" s="139" t="s">
        <v>81</v>
      </c>
      <c r="J36" s="139" t="s">
        <v>81</v>
      </c>
      <c r="K36" s="139" t="s">
        <v>81</v>
      </c>
      <c r="L36" s="139">
        <v>11</v>
      </c>
      <c r="M36" s="139">
        <v>13</v>
      </c>
      <c r="N36" s="139">
        <v>10</v>
      </c>
      <c r="O36" s="17">
        <f t="shared" si="0"/>
        <v>154</v>
      </c>
    </row>
    <row r="37" spans="1:15" ht="10" customHeight="1" x14ac:dyDescent="0.15">
      <c r="A37" s="131" t="s">
        <v>119</v>
      </c>
      <c r="B37" s="130" t="s">
        <v>15</v>
      </c>
      <c r="C37" s="139">
        <v>1</v>
      </c>
      <c r="D37" s="139" t="s">
        <v>81</v>
      </c>
      <c r="E37" s="139">
        <v>1</v>
      </c>
      <c r="F37" s="139">
        <v>4</v>
      </c>
      <c r="G37" s="139">
        <v>17</v>
      </c>
      <c r="H37" s="139">
        <v>9</v>
      </c>
      <c r="I37" s="139" t="s">
        <v>81</v>
      </c>
      <c r="J37" s="139" t="s">
        <v>81</v>
      </c>
      <c r="K37" s="139" t="s">
        <v>81</v>
      </c>
      <c r="L37" s="139">
        <v>5</v>
      </c>
      <c r="M37" s="139">
        <v>6</v>
      </c>
      <c r="N37" s="139">
        <v>4</v>
      </c>
      <c r="O37" s="17">
        <f t="shared" si="0"/>
        <v>47</v>
      </c>
    </row>
    <row r="38" spans="1:15" ht="10" customHeight="1" x14ac:dyDescent="0.15">
      <c r="A38" s="131" t="s">
        <v>55</v>
      </c>
      <c r="B38" s="130" t="s">
        <v>14</v>
      </c>
      <c r="C38" s="139" t="s">
        <v>81</v>
      </c>
      <c r="D38" s="139" t="s">
        <v>81</v>
      </c>
      <c r="E38" s="139" t="s">
        <v>81</v>
      </c>
      <c r="F38" s="139">
        <v>3</v>
      </c>
      <c r="G38" s="139">
        <v>18</v>
      </c>
      <c r="H38" s="139">
        <v>8</v>
      </c>
      <c r="I38" s="139">
        <v>1</v>
      </c>
      <c r="J38" s="139">
        <v>3</v>
      </c>
      <c r="K38" s="139">
        <v>8</v>
      </c>
      <c r="L38" s="139" t="s">
        <v>81</v>
      </c>
      <c r="M38" s="139" t="s">
        <v>81</v>
      </c>
      <c r="N38" s="139" t="s">
        <v>81</v>
      </c>
      <c r="O38" s="17">
        <f t="shared" si="0"/>
        <v>41</v>
      </c>
    </row>
    <row r="39" spans="1:15" ht="10" customHeight="1" x14ac:dyDescent="0.15">
      <c r="A39" s="131" t="s">
        <v>55</v>
      </c>
      <c r="B39" s="130" t="s">
        <v>15</v>
      </c>
      <c r="C39" s="139" t="s">
        <v>81</v>
      </c>
      <c r="D39" s="139" t="s">
        <v>81</v>
      </c>
      <c r="E39" s="139" t="s">
        <v>81</v>
      </c>
      <c r="F39" s="139">
        <v>2</v>
      </c>
      <c r="G39" s="139">
        <v>8</v>
      </c>
      <c r="H39" s="139">
        <v>3</v>
      </c>
      <c r="I39" s="139">
        <v>1</v>
      </c>
      <c r="J39" s="139">
        <v>1</v>
      </c>
      <c r="K39" s="139">
        <v>2</v>
      </c>
      <c r="L39" s="139" t="s">
        <v>81</v>
      </c>
      <c r="M39" s="139" t="s">
        <v>81</v>
      </c>
      <c r="N39" s="139" t="s">
        <v>81</v>
      </c>
      <c r="O39" s="17">
        <f t="shared" si="0"/>
        <v>17</v>
      </c>
    </row>
    <row r="40" spans="1:15" ht="10" customHeight="1" x14ac:dyDescent="0.15">
      <c r="A40" s="131" t="s">
        <v>56</v>
      </c>
      <c r="B40" s="130" t="s">
        <v>14</v>
      </c>
      <c r="C40" s="139" t="s">
        <v>81</v>
      </c>
      <c r="D40" s="139" t="s">
        <v>81</v>
      </c>
      <c r="E40" s="139" t="s">
        <v>81</v>
      </c>
      <c r="F40" s="139">
        <v>32</v>
      </c>
      <c r="G40" s="139">
        <v>63</v>
      </c>
      <c r="H40" s="139">
        <v>1</v>
      </c>
      <c r="I40" s="139">
        <v>74</v>
      </c>
      <c r="J40" s="139">
        <v>52</v>
      </c>
      <c r="K40" s="139">
        <v>5</v>
      </c>
      <c r="L40" s="139" t="s">
        <v>81</v>
      </c>
      <c r="M40" s="139" t="s">
        <v>81</v>
      </c>
      <c r="N40" s="139" t="s">
        <v>81</v>
      </c>
      <c r="O40" s="17">
        <f t="shared" si="0"/>
        <v>227</v>
      </c>
    </row>
    <row r="41" spans="1:15" ht="10" customHeight="1" x14ac:dyDescent="0.15">
      <c r="A41" s="131" t="s">
        <v>56</v>
      </c>
      <c r="B41" s="130" t="s">
        <v>15</v>
      </c>
      <c r="C41" s="139" t="s">
        <v>81</v>
      </c>
      <c r="D41" s="139" t="s">
        <v>81</v>
      </c>
      <c r="E41" s="139" t="s">
        <v>81</v>
      </c>
      <c r="F41" s="139">
        <v>14</v>
      </c>
      <c r="G41" s="139">
        <v>32</v>
      </c>
      <c r="H41" s="139" t="s">
        <v>81</v>
      </c>
      <c r="I41" s="139">
        <v>28</v>
      </c>
      <c r="J41" s="139">
        <v>29</v>
      </c>
      <c r="K41" s="139">
        <v>5</v>
      </c>
      <c r="L41" s="139" t="s">
        <v>81</v>
      </c>
      <c r="M41" s="139" t="s">
        <v>81</v>
      </c>
      <c r="N41" s="139" t="s">
        <v>81</v>
      </c>
      <c r="O41" s="17">
        <f t="shared" si="0"/>
        <v>108</v>
      </c>
    </row>
    <row r="42" spans="1:15" ht="10" customHeight="1" x14ac:dyDescent="0.15">
      <c r="A42" s="131" t="s">
        <v>57</v>
      </c>
      <c r="B42" s="130" t="s">
        <v>14</v>
      </c>
      <c r="C42" s="139">
        <v>111</v>
      </c>
      <c r="D42" s="139">
        <v>82</v>
      </c>
      <c r="E42" s="139">
        <v>145</v>
      </c>
      <c r="F42" s="139">
        <v>128</v>
      </c>
      <c r="G42" s="139">
        <v>95</v>
      </c>
      <c r="H42" s="139">
        <v>14</v>
      </c>
      <c r="I42" s="139">
        <v>51</v>
      </c>
      <c r="J42" s="139">
        <v>22</v>
      </c>
      <c r="K42" s="139">
        <v>41</v>
      </c>
      <c r="L42" s="139">
        <v>37</v>
      </c>
      <c r="M42" s="139">
        <v>63</v>
      </c>
      <c r="N42" s="139">
        <v>109</v>
      </c>
      <c r="O42" s="17">
        <f t="shared" si="0"/>
        <v>898</v>
      </c>
    </row>
    <row r="43" spans="1:15" ht="10" customHeight="1" x14ac:dyDescent="0.15">
      <c r="A43" s="131" t="s">
        <v>57</v>
      </c>
      <c r="B43" s="130" t="s">
        <v>15</v>
      </c>
      <c r="C43" s="139">
        <v>35</v>
      </c>
      <c r="D43" s="139">
        <v>20</v>
      </c>
      <c r="E43" s="139">
        <v>42</v>
      </c>
      <c r="F43" s="139">
        <v>33</v>
      </c>
      <c r="G43" s="139">
        <v>20</v>
      </c>
      <c r="H43" s="139">
        <v>4</v>
      </c>
      <c r="I43" s="139">
        <v>13</v>
      </c>
      <c r="J43" s="139">
        <v>7</v>
      </c>
      <c r="K43" s="139">
        <v>14</v>
      </c>
      <c r="L43" s="139">
        <v>14</v>
      </c>
      <c r="M43" s="139">
        <v>20</v>
      </c>
      <c r="N43" s="139">
        <v>31</v>
      </c>
      <c r="O43" s="17">
        <f t="shared" si="0"/>
        <v>253</v>
      </c>
    </row>
    <row r="44" spans="1:15" ht="10" customHeight="1" x14ac:dyDescent="0.15">
      <c r="A44" s="131" t="s">
        <v>58</v>
      </c>
      <c r="B44" s="130" t="s">
        <v>14</v>
      </c>
      <c r="C44" s="139">
        <v>96</v>
      </c>
      <c r="D44" s="139">
        <v>99</v>
      </c>
      <c r="E44" s="139">
        <v>138</v>
      </c>
      <c r="F44" s="139">
        <v>208</v>
      </c>
      <c r="G44" s="139">
        <v>117</v>
      </c>
      <c r="H44" s="139">
        <v>157</v>
      </c>
      <c r="I44" s="139">
        <v>186</v>
      </c>
      <c r="J44" s="139">
        <v>186</v>
      </c>
      <c r="K44" s="139">
        <v>176</v>
      </c>
      <c r="L44" s="139">
        <v>287</v>
      </c>
      <c r="M44" s="139">
        <v>245</v>
      </c>
      <c r="N44" s="139">
        <v>88</v>
      </c>
      <c r="O44" s="17">
        <f t="shared" si="0"/>
        <v>1983</v>
      </c>
    </row>
    <row r="45" spans="1:15" ht="10" customHeight="1" x14ac:dyDescent="0.15">
      <c r="A45" s="131" t="s">
        <v>58</v>
      </c>
      <c r="B45" s="130" t="s">
        <v>15</v>
      </c>
      <c r="C45" s="139">
        <v>16</v>
      </c>
      <c r="D45" s="139">
        <v>30</v>
      </c>
      <c r="E45" s="139">
        <v>48</v>
      </c>
      <c r="F45" s="139">
        <v>56</v>
      </c>
      <c r="G45" s="139">
        <v>27</v>
      </c>
      <c r="H45" s="139">
        <v>47</v>
      </c>
      <c r="I45" s="139">
        <v>38</v>
      </c>
      <c r="J45" s="139">
        <v>45</v>
      </c>
      <c r="K45" s="139">
        <v>53</v>
      </c>
      <c r="L45" s="139">
        <v>94</v>
      </c>
      <c r="M45" s="139">
        <v>97</v>
      </c>
      <c r="N45" s="139">
        <v>29</v>
      </c>
      <c r="O45" s="17">
        <f t="shared" si="0"/>
        <v>580</v>
      </c>
    </row>
    <row r="46" spans="1:15" ht="10" customHeight="1" x14ac:dyDescent="0.15">
      <c r="A46" s="131" t="s">
        <v>60</v>
      </c>
      <c r="B46" s="130" t="s">
        <v>14</v>
      </c>
      <c r="C46" s="139" t="s">
        <v>81</v>
      </c>
      <c r="D46" s="139">
        <v>72</v>
      </c>
      <c r="E46" s="139" t="s">
        <v>81</v>
      </c>
      <c r="F46" s="139" t="s">
        <v>81</v>
      </c>
      <c r="G46" s="139" t="s">
        <v>81</v>
      </c>
      <c r="H46" s="139" t="s">
        <v>81</v>
      </c>
      <c r="I46" s="139" t="s">
        <v>81</v>
      </c>
      <c r="J46" s="139" t="s">
        <v>81</v>
      </c>
      <c r="K46" s="139" t="s">
        <v>81</v>
      </c>
      <c r="L46" s="139" t="s">
        <v>81</v>
      </c>
      <c r="M46" s="139" t="s">
        <v>81</v>
      </c>
      <c r="N46" s="139" t="s">
        <v>81</v>
      </c>
      <c r="O46" s="17">
        <f t="shared" si="0"/>
        <v>72</v>
      </c>
    </row>
    <row r="47" spans="1:15" ht="10" customHeight="1" x14ac:dyDescent="0.15">
      <c r="A47" s="131" t="s">
        <v>60</v>
      </c>
      <c r="B47" s="130" t="s">
        <v>15</v>
      </c>
      <c r="C47" s="139" t="s">
        <v>81</v>
      </c>
      <c r="D47" s="139">
        <v>16</v>
      </c>
      <c r="E47" s="139" t="s">
        <v>81</v>
      </c>
      <c r="F47" s="139" t="s">
        <v>81</v>
      </c>
      <c r="G47" s="139" t="s">
        <v>81</v>
      </c>
      <c r="H47" s="139" t="s">
        <v>81</v>
      </c>
      <c r="I47" s="139" t="s">
        <v>81</v>
      </c>
      <c r="J47" s="139" t="s">
        <v>81</v>
      </c>
      <c r="K47" s="139" t="s">
        <v>81</v>
      </c>
      <c r="L47" s="139" t="s">
        <v>81</v>
      </c>
      <c r="M47" s="139" t="s">
        <v>81</v>
      </c>
      <c r="N47" s="139" t="s">
        <v>81</v>
      </c>
      <c r="O47" s="17">
        <f t="shared" si="0"/>
        <v>16</v>
      </c>
    </row>
    <row r="48" spans="1:15" ht="10" customHeight="1" x14ac:dyDescent="0.15">
      <c r="A48" s="131" t="s">
        <v>61</v>
      </c>
      <c r="B48" s="130" t="s">
        <v>14</v>
      </c>
      <c r="C48" s="139" t="s">
        <v>81</v>
      </c>
      <c r="D48" s="139" t="s">
        <v>81</v>
      </c>
      <c r="E48" s="139" t="s">
        <v>81</v>
      </c>
      <c r="F48" s="139" t="s">
        <v>81</v>
      </c>
      <c r="G48" s="139" t="s">
        <v>81</v>
      </c>
      <c r="H48" s="139" t="s">
        <v>81</v>
      </c>
      <c r="I48" s="139" t="s">
        <v>81</v>
      </c>
      <c r="J48" s="139" t="s">
        <v>81</v>
      </c>
      <c r="K48" s="139" t="s">
        <v>81</v>
      </c>
      <c r="L48" s="139">
        <v>1</v>
      </c>
      <c r="M48" s="139">
        <v>1</v>
      </c>
      <c r="N48" s="139" t="s">
        <v>81</v>
      </c>
      <c r="O48" s="17">
        <f t="shared" si="0"/>
        <v>2</v>
      </c>
    </row>
    <row r="49" spans="1:15" ht="10" customHeight="1" x14ac:dyDescent="0.15">
      <c r="A49" s="131" t="s">
        <v>61</v>
      </c>
      <c r="B49" s="130" t="s">
        <v>15</v>
      </c>
      <c r="C49" s="139" t="s">
        <v>81</v>
      </c>
      <c r="D49" s="139" t="s">
        <v>81</v>
      </c>
      <c r="E49" s="139" t="s">
        <v>81</v>
      </c>
      <c r="F49" s="139" t="s">
        <v>81</v>
      </c>
      <c r="G49" s="139" t="s">
        <v>81</v>
      </c>
      <c r="H49" s="139" t="s">
        <v>81</v>
      </c>
      <c r="I49" s="139" t="s">
        <v>81</v>
      </c>
      <c r="J49" s="139" t="s">
        <v>81</v>
      </c>
      <c r="K49" s="139" t="s">
        <v>81</v>
      </c>
      <c r="L49" s="139" t="s">
        <v>81</v>
      </c>
      <c r="M49" s="139">
        <v>1</v>
      </c>
      <c r="N49" s="139" t="s">
        <v>81</v>
      </c>
      <c r="O49" s="17">
        <f t="shared" si="0"/>
        <v>1</v>
      </c>
    </row>
    <row r="50" spans="1:15" ht="10" customHeight="1" x14ac:dyDescent="0.15">
      <c r="A50" s="131" t="s">
        <v>62</v>
      </c>
      <c r="B50" s="130" t="s">
        <v>14</v>
      </c>
      <c r="C50" s="139" t="s">
        <v>81</v>
      </c>
      <c r="D50" s="139" t="s">
        <v>81</v>
      </c>
      <c r="E50" s="139" t="s">
        <v>81</v>
      </c>
      <c r="F50" s="139" t="s">
        <v>81</v>
      </c>
      <c r="G50" s="139" t="s">
        <v>81</v>
      </c>
      <c r="H50" s="139">
        <v>2</v>
      </c>
      <c r="I50" s="139" t="s">
        <v>81</v>
      </c>
      <c r="J50" s="139" t="s">
        <v>81</v>
      </c>
      <c r="K50" s="139" t="s">
        <v>81</v>
      </c>
      <c r="L50" s="139" t="s">
        <v>81</v>
      </c>
      <c r="M50" s="139" t="s">
        <v>81</v>
      </c>
      <c r="N50" s="139" t="s">
        <v>81</v>
      </c>
      <c r="O50" s="17">
        <f t="shared" si="0"/>
        <v>2</v>
      </c>
    </row>
    <row r="51" spans="1:15" ht="10" customHeight="1" x14ac:dyDescent="0.15">
      <c r="A51" s="131" t="s">
        <v>62</v>
      </c>
      <c r="B51" s="130" t="s">
        <v>15</v>
      </c>
      <c r="C51" s="139" t="s">
        <v>81</v>
      </c>
      <c r="D51" s="139" t="s">
        <v>81</v>
      </c>
      <c r="E51" s="139" t="s">
        <v>81</v>
      </c>
      <c r="F51" s="139" t="s">
        <v>81</v>
      </c>
      <c r="G51" s="139" t="s">
        <v>81</v>
      </c>
      <c r="H51" s="139">
        <v>1</v>
      </c>
      <c r="I51" s="139" t="s">
        <v>81</v>
      </c>
      <c r="J51" s="139" t="s">
        <v>81</v>
      </c>
      <c r="K51" s="139" t="s">
        <v>81</v>
      </c>
      <c r="L51" s="139" t="s">
        <v>81</v>
      </c>
      <c r="M51" s="139" t="s">
        <v>81</v>
      </c>
      <c r="N51" s="139" t="s">
        <v>81</v>
      </c>
      <c r="O51" s="17">
        <f t="shared" si="0"/>
        <v>1</v>
      </c>
    </row>
    <row r="52" spans="1:15" ht="10" customHeight="1" x14ac:dyDescent="0.15">
      <c r="A52" s="131" t="s">
        <v>63</v>
      </c>
      <c r="B52" s="130" t="s">
        <v>14</v>
      </c>
      <c r="C52" s="139">
        <v>32</v>
      </c>
      <c r="D52" s="139">
        <v>39</v>
      </c>
      <c r="E52" s="139">
        <v>75</v>
      </c>
      <c r="F52" s="139">
        <v>60</v>
      </c>
      <c r="G52" s="139">
        <v>104</v>
      </c>
      <c r="H52" s="139">
        <v>76</v>
      </c>
      <c r="I52" s="139">
        <v>73</v>
      </c>
      <c r="J52" s="139">
        <v>91</v>
      </c>
      <c r="K52" s="139">
        <v>33</v>
      </c>
      <c r="L52" s="139">
        <v>53</v>
      </c>
      <c r="M52" s="139">
        <v>5</v>
      </c>
      <c r="N52" s="139">
        <v>21</v>
      </c>
      <c r="O52" s="17">
        <f t="shared" si="0"/>
        <v>662</v>
      </c>
    </row>
    <row r="53" spans="1:15" ht="10" customHeight="1" x14ac:dyDescent="0.15">
      <c r="A53" s="131" t="s">
        <v>63</v>
      </c>
      <c r="B53" s="130" t="s">
        <v>15</v>
      </c>
      <c r="C53" s="139">
        <v>5</v>
      </c>
      <c r="D53" s="139">
        <v>6</v>
      </c>
      <c r="E53" s="139">
        <v>11</v>
      </c>
      <c r="F53" s="139">
        <v>10</v>
      </c>
      <c r="G53" s="139">
        <v>18</v>
      </c>
      <c r="H53" s="139">
        <v>14</v>
      </c>
      <c r="I53" s="139">
        <v>13</v>
      </c>
      <c r="J53" s="139">
        <v>14</v>
      </c>
      <c r="K53" s="139">
        <v>5</v>
      </c>
      <c r="L53" s="139">
        <v>8</v>
      </c>
      <c r="M53" s="139">
        <v>1</v>
      </c>
      <c r="N53" s="139">
        <v>3</v>
      </c>
      <c r="O53" s="17">
        <f t="shared" si="0"/>
        <v>108</v>
      </c>
    </row>
    <row r="54" spans="1:15" ht="10" customHeight="1" x14ac:dyDescent="0.15">
      <c r="A54" s="131" t="s">
        <v>64</v>
      </c>
      <c r="B54" s="130" t="s">
        <v>14</v>
      </c>
      <c r="C54" s="139" t="s">
        <v>81</v>
      </c>
      <c r="D54" s="139">
        <v>4</v>
      </c>
      <c r="E54" s="139">
        <v>3</v>
      </c>
      <c r="F54" s="139" t="s">
        <v>81</v>
      </c>
      <c r="G54" s="139" t="s">
        <v>81</v>
      </c>
      <c r="H54" s="139">
        <v>3</v>
      </c>
      <c r="I54" s="139">
        <v>1</v>
      </c>
      <c r="J54" s="139" t="s">
        <v>81</v>
      </c>
      <c r="K54" s="139" t="s">
        <v>81</v>
      </c>
      <c r="L54" s="139" t="s">
        <v>81</v>
      </c>
      <c r="M54" s="139" t="s">
        <v>81</v>
      </c>
      <c r="N54" s="139" t="s">
        <v>81</v>
      </c>
      <c r="O54" s="17">
        <f t="shared" si="0"/>
        <v>11</v>
      </c>
    </row>
    <row r="55" spans="1:15" ht="10" customHeight="1" x14ac:dyDescent="0.15">
      <c r="A55" s="135" t="s">
        <v>64</v>
      </c>
      <c r="B55" s="136" t="s">
        <v>15</v>
      </c>
      <c r="C55" s="140" t="s">
        <v>81</v>
      </c>
      <c r="D55" s="140" t="s">
        <v>81</v>
      </c>
      <c r="E55" s="140">
        <v>1</v>
      </c>
      <c r="F55" s="140" t="s">
        <v>81</v>
      </c>
      <c r="G55" s="140" t="s">
        <v>81</v>
      </c>
      <c r="H55" s="140" t="s">
        <v>81</v>
      </c>
      <c r="I55" s="140" t="s">
        <v>81</v>
      </c>
      <c r="J55" s="140" t="s">
        <v>81</v>
      </c>
      <c r="K55" s="140" t="s">
        <v>81</v>
      </c>
      <c r="L55" s="140" t="s">
        <v>81</v>
      </c>
      <c r="M55" s="140" t="s">
        <v>81</v>
      </c>
      <c r="N55" s="140" t="s">
        <v>81</v>
      </c>
      <c r="O55" s="19">
        <f t="shared" si="0"/>
        <v>1</v>
      </c>
    </row>
    <row r="56" spans="1:15" ht="10" customHeight="1" x14ac:dyDescent="0.15">
      <c r="A56" s="131"/>
      <c r="B56" s="130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7"/>
    </row>
    <row r="57" spans="1:15" ht="10" customHeight="1" x14ac:dyDescent="0.15">
      <c r="A57" s="131" t="s">
        <v>66</v>
      </c>
      <c r="B57" s="130" t="s">
        <v>14</v>
      </c>
      <c r="C57" s="139" t="s">
        <v>81</v>
      </c>
      <c r="D57" s="139" t="s">
        <v>81</v>
      </c>
      <c r="E57" s="139" t="s">
        <v>81</v>
      </c>
      <c r="F57" s="139" t="s">
        <v>81</v>
      </c>
      <c r="G57" s="139" t="s">
        <v>81</v>
      </c>
      <c r="H57" s="139" t="s">
        <v>81</v>
      </c>
      <c r="I57" s="139">
        <v>62</v>
      </c>
      <c r="J57" s="139">
        <v>47</v>
      </c>
      <c r="K57" s="139">
        <v>28</v>
      </c>
      <c r="L57" s="139">
        <v>43</v>
      </c>
      <c r="M57" s="139">
        <v>75</v>
      </c>
      <c r="N57" s="139">
        <v>10</v>
      </c>
      <c r="O57" s="17">
        <f t="shared" si="0"/>
        <v>265</v>
      </c>
    </row>
    <row r="58" spans="1:15" ht="10" customHeight="1" x14ac:dyDescent="0.15">
      <c r="A58" s="131" t="s">
        <v>66</v>
      </c>
      <c r="B58" s="130" t="s">
        <v>15</v>
      </c>
      <c r="C58" s="139" t="s">
        <v>81</v>
      </c>
      <c r="D58" s="139" t="s">
        <v>81</v>
      </c>
      <c r="E58" s="139" t="s">
        <v>81</v>
      </c>
      <c r="F58" s="139" t="s">
        <v>81</v>
      </c>
      <c r="G58" s="139" t="s">
        <v>81</v>
      </c>
      <c r="H58" s="139" t="s">
        <v>81</v>
      </c>
      <c r="I58" s="139">
        <v>20</v>
      </c>
      <c r="J58" s="139">
        <v>16</v>
      </c>
      <c r="K58" s="139">
        <v>8</v>
      </c>
      <c r="L58" s="139">
        <v>15</v>
      </c>
      <c r="M58" s="139">
        <v>24</v>
      </c>
      <c r="N58" s="139">
        <v>4</v>
      </c>
      <c r="O58" s="17">
        <f t="shared" si="0"/>
        <v>87</v>
      </c>
    </row>
    <row r="59" spans="1:15" ht="10" customHeight="1" x14ac:dyDescent="0.15">
      <c r="A59" s="131" t="s">
        <v>121</v>
      </c>
      <c r="B59" s="130" t="s">
        <v>14</v>
      </c>
      <c r="C59" s="139" t="s">
        <v>81</v>
      </c>
      <c r="D59" s="139" t="s">
        <v>81</v>
      </c>
      <c r="E59" s="139">
        <v>49</v>
      </c>
      <c r="F59" s="139" t="s">
        <v>81</v>
      </c>
      <c r="G59" s="139">
        <v>70</v>
      </c>
      <c r="H59" s="139">
        <v>12</v>
      </c>
      <c r="I59" s="139" t="s">
        <v>81</v>
      </c>
      <c r="J59" s="139">
        <v>20</v>
      </c>
      <c r="K59" s="139">
        <v>10</v>
      </c>
      <c r="L59" s="139">
        <v>32</v>
      </c>
      <c r="M59" s="139">
        <v>16</v>
      </c>
      <c r="N59" s="139" t="s">
        <v>81</v>
      </c>
      <c r="O59" s="17">
        <f t="shared" si="0"/>
        <v>209</v>
      </c>
    </row>
    <row r="60" spans="1:15" ht="10" customHeight="1" x14ac:dyDescent="0.15">
      <c r="A60" s="131" t="s">
        <v>121</v>
      </c>
      <c r="B60" s="130" t="s">
        <v>15</v>
      </c>
      <c r="C60" s="139" t="s">
        <v>81</v>
      </c>
      <c r="D60" s="139" t="s">
        <v>81</v>
      </c>
      <c r="E60" s="139">
        <v>7</v>
      </c>
      <c r="F60" s="139" t="s">
        <v>81</v>
      </c>
      <c r="G60" s="139">
        <v>15</v>
      </c>
      <c r="H60" s="139">
        <v>3</v>
      </c>
      <c r="I60" s="139" t="s">
        <v>81</v>
      </c>
      <c r="J60" s="139">
        <v>4</v>
      </c>
      <c r="K60" s="139">
        <v>1</v>
      </c>
      <c r="L60" s="139">
        <v>7</v>
      </c>
      <c r="M60" s="139">
        <v>3</v>
      </c>
      <c r="N60" s="139" t="s">
        <v>81</v>
      </c>
      <c r="O60" s="17">
        <f t="shared" si="0"/>
        <v>40</v>
      </c>
    </row>
    <row r="61" spans="1:15" ht="10" customHeight="1" x14ac:dyDescent="0.15">
      <c r="A61" s="131" t="s">
        <v>68</v>
      </c>
      <c r="B61" s="130" t="s">
        <v>14</v>
      </c>
      <c r="C61" s="139" t="s">
        <v>81</v>
      </c>
      <c r="D61" s="139" t="s">
        <v>81</v>
      </c>
      <c r="E61" s="139" t="s">
        <v>81</v>
      </c>
      <c r="F61" s="139" t="s">
        <v>81</v>
      </c>
      <c r="G61" s="139">
        <v>1</v>
      </c>
      <c r="H61" s="139" t="s">
        <v>81</v>
      </c>
      <c r="I61" s="139" t="s">
        <v>81</v>
      </c>
      <c r="J61" s="139" t="s">
        <v>81</v>
      </c>
      <c r="K61" s="139" t="s">
        <v>81</v>
      </c>
      <c r="L61" s="139" t="s">
        <v>81</v>
      </c>
      <c r="M61" s="139">
        <v>1</v>
      </c>
      <c r="N61" s="139">
        <v>1</v>
      </c>
      <c r="O61" s="17">
        <f t="shared" si="0"/>
        <v>3</v>
      </c>
    </row>
    <row r="62" spans="1:15" ht="10" customHeight="1" x14ac:dyDescent="0.15">
      <c r="A62" s="131" t="s">
        <v>68</v>
      </c>
      <c r="B62" s="130" t="s">
        <v>15</v>
      </c>
      <c r="C62" s="139" t="s">
        <v>81</v>
      </c>
      <c r="D62" s="139" t="s">
        <v>81</v>
      </c>
      <c r="E62" s="139" t="s">
        <v>81</v>
      </c>
      <c r="F62" s="139" t="s">
        <v>81</v>
      </c>
      <c r="G62" s="139" t="s">
        <v>81</v>
      </c>
      <c r="H62" s="139" t="s">
        <v>81</v>
      </c>
      <c r="I62" s="139" t="s">
        <v>81</v>
      </c>
      <c r="J62" s="139" t="s">
        <v>81</v>
      </c>
      <c r="K62" s="139" t="s">
        <v>81</v>
      </c>
      <c r="L62" s="139" t="s">
        <v>81</v>
      </c>
      <c r="M62" s="139" t="s">
        <v>81</v>
      </c>
      <c r="N62" s="139" t="s">
        <v>81</v>
      </c>
      <c r="O62" s="17">
        <f t="shared" si="0"/>
        <v>0</v>
      </c>
    </row>
    <row r="63" spans="1:15" ht="10" customHeight="1" x14ac:dyDescent="0.15">
      <c r="A63" s="131" t="s">
        <v>129</v>
      </c>
      <c r="B63" s="130" t="s">
        <v>14</v>
      </c>
      <c r="C63" s="139">
        <v>1</v>
      </c>
      <c r="D63" s="139" t="s">
        <v>81</v>
      </c>
      <c r="E63" s="139" t="s">
        <v>81</v>
      </c>
      <c r="F63" s="139" t="s">
        <v>81</v>
      </c>
      <c r="G63" s="139" t="s">
        <v>81</v>
      </c>
      <c r="H63" s="139">
        <v>1</v>
      </c>
      <c r="I63" s="139" t="s">
        <v>81</v>
      </c>
      <c r="J63" s="139" t="s">
        <v>81</v>
      </c>
      <c r="K63" s="139" t="s">
        <v>81</v>
      </c>
      <c r="L63" s="139" t="s">
        <v>81</v>
      </c>
      <c r="M63" s="139" t="s">
        <v>81</v>
      </c>
      <c r="N63" s="139" t="s">
        <v>81</v>
      </c>
      <c r="O63" s="17">
        <f t="shared" si="0"/>
        <v>2</v>
      </c>
    </row>
    <row r="64" spans="1:15" ht="10" customHeight="1" x14ac:dyDescent="0.15">
      <c r="A64" s="135" t="s">
        <v>129</v>
      </c>
      <c r="B64" s="136" t="s">
        <v>15</v>
      </c>
      <c r="C64" s="140" t="s">
        <v>81</v>
      </c>
      <c r="D64" s="140" t="s">
        <v>81</v>
      </c>
      <c r="E64" s="140" t="s">
        <v>81</v>
      </c>
      <c r="F64" s="140" t="s">
        <v>81</v>
      </c>
      <c r="G64" s="140" t="s">
        <v>81</v>
      </c>
      <c r="H64" s="140" t="s">
        <v>81</v>
      </c>
      <c r="I64" s="140" t="s">
        <v>81</v>
      </c>
      <c r="J64" s="140" t="s">
        <v>81</v>
      </c>
      <c r="K64" s="140" t="s">
        <v>81</v>
      </c>
      <c r="L64" s="140" t="s">
        <v>81</v>
      </c>
      <c r="M64" s="140" t="s">
        <v>81</v>
      </c>
      <c r="N64" s="140" t="s">
        <v>81</v>
      </c>
      <c r="O64" s="19">
        <f t="shared" si="0"/>
        <v>0</v>
      </c>
    </row>
    <row r="65" spans="1:15" ht="10" customHeight="1" x14ac:dyDescent="0.15">
      <c r="A65" s="131"/>
      <c r="B65" s="130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7"/>
    </row>
    <row r="66" spans="1:15" ht="10" customHeight="1" x14ac:dyDescent="0.15">
      <c r="A66" s="131" t="s">
        <v>69</v>
      </c>
      <c r="B66" s="130" t="s">
        <v>14</v>
      </c>
      <c r="C66" s="139">
        <v>1</v>
      </c>
      <c r="D66" s="139" t="s">
        <v>81</v>
      </c>
      <c r="E66" s="139">
        <v>10</v>
      </c>
      <c r="F66" s="139">
        <v>54</v>
      </c>
      <c r="G66" s="139">
        <v>66</v>
      </c>
      <c r="H66" s="139">
        <v>138</v>
      </c>
      <c r="I66" s="139">
        <v>20</v>
      </c>
      <c r="J66" s="139">
        <v>29</v>
      </c>
      <c r="K66" s="139" t="s">
        <v>81</v>
      </c>
      <c r="L66" s="139" t="s">
        <v>81</v>
      </c>
      <c r="M66" s="139" t="s">
        <v>81</v>
      </c>
      <c r="N66" s="139" t="s">
        <v>81</v>
      </c>
      <c r="O66" s="17">
        <f t="shared" si="0"/>
        <v>318</v>
      </c>
    </row>
    <row r="67" spans="1:15" ht="10" customHeight="1" x14ac:dyDescent="0.15">
      <c r="A67" s="135" t="s">
        <v>69</v>
      </c>
      <c r="B67" s="136" t="s">
        <v>15</v>
      </c>
      <c r="C67" s="140" t="s">
        <v>81</v>
      </c>
      <c r="D67" s="140" t="s">
        <v>81</v>
      </c>
      <c r="E67" s="140">
        <v>1</v>
      </c>
      <c r="F67" s="140">
        <v>4</v>
      </c>
      <c r="G67" s="140">
        <v>4</v>
      </c>
      <c r="H67" s="140">
        <v>14</v>
      </c>
      <c r="I67" s="140">
        <v>1</v>
      </c>
      <c r="J67" s="140">
        <v>3</v>
      </c>
      <c r="K67" s="140" t="s">
        <v>81</v>
      </c>
      <c r="L67" s="140" t="s">
        <v>81</v>
      </c>
      <c r="M67" s="140" t="s">
        <v>81</v>
      </c>
      <c r="N67" s="140" t="s">
        <v>81</v>
      </c>
      <c r="O67" s="19">
        <f t="shared" si="0"/>
        <v>27</v>
      </c>
    </row>
    <row r="68" spans="1:15" ht="10" customHeight="1" x14ac:dyDescent="0.15">
      <c r="A68" s="131"/>
      <c r="B68" s="130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7"/>
    </row>
    <row r="69" spans="1:15" ht="10" customHeight="1" x14ac:dyDescent="0.15">
      <c r="A69" s="131" t="s">
        <v>75</v>
      </c>
      <c r="B69" s="130" t="s">
        <v>14</v>
      </c>
      <c r="C69" s="139">
        <v>0</v>
      </c>
      <c r="D69" s="139">
        <v>0</v>
      </c>
      <c r="E69" s="139">
        <v>0</v>
      </c>
      <c r="F69" s="139">
        <v>0</v>
      </c>
      <c r="G69" s="139">
        <v>0</v>
      </c>
      <c r="H69" s="139">
        <v>0</v>
      </c>
      <c r="I69" s="139">
        <v>0</v>
      </c>
      <c r="J69" s="139">
        <v>0</v>
      </c>
      <c r="K69" s="139">
        <v>0</v>
      </c>
      <c r="L69" s="139">
        <v>0</v>
      </c>
      <c r="M69" s="139">
        <v>0</v>
      </c>
      <c r="N69" s="139">
        <v>0</v>
      </c>
      <c r="O69" s="17">
        <f t="shared" si="0"/>
        <v>0</v>
      </c>
    </row>
    <row r="70" spans="1:15" ht="10" customHeight="1" x14ac:dyDescent="0.15">
      <c r="A70" s="131"/>
      <c r="B70" s="130" t="s">
        <v>15</v>
      </c>
      <c r="C70" s="139">
        <v>0</v>
      </c>
      <c r="D70" s="139">
        <v>0</v>
      </c>
      <c r="E70" s="139">
        <v>0</v>
      </c>
      <c r="F70" s="139">
        <v>0</v>
      </c>
      <c r="G70" s="139">
        <v>0</v>
      </c>
      <c r="H70" s="139">
        <v>0</v>
      </c>
      <c r="I70" s="139">
        <v>0</v>
      </c>
      <c r="J70" s="139">
        <v>0</v>
      </c>
      <c r="K70" s="139">
        <v>0</v>
      </c>
      <c r="L70" s="139">
        <v>0</v>
      </c>
      <c r="M70" s="139">
        <v>0</v>
      </c>
      <c r="N70" s="139">
        <v>0</v>
      </c>
      <c r="O70" s="17">
        <f t="shared" si="0"/>
        <v>0</v>
      </c>
    </row>
    <row r="71" spans="1:15" ht="10" customHeight="1" x14ac:dyDescent="0.15">
      <c r="A71" s="131" t="s">
        <v>76</v>
      </c>
      <c r="B71" s="130" t="s">
        <v>14</v>
      </c>
      <c r="C71" s="139">
        <v>10288</v>
      </c>
      <c r="D71" s="139">
        <v>9724</v>
      </c>
      <c r="E71" s="139">
        <v>9900</v>
      </c>
      <c r="F71" s="139">
        <v>9747</v>
      </c>
      <c r="G71" s="139">
        <v>4942</v>
      </c>
      <c r="H71" s="139">
        <v>2322</v>
      </c>
      <c r="I71" s="139">
        <v>0</v>
      </c>
      <c r="J71" s="139">
        <v>0</v>
      </c>
      <c r="K71" s="139">
        <v>0</v>
      </c>
      <c r="L71" s="139">
        <v>0</v>
      </c>
      <c r="M71" s="139">
        <v>0</v>
      </c>
      <c r="N71" s="139">
        <v>744</v>
      </c>
      <c r="O71" s="17">
        <f t="shared" si="0"/>
        <v>47667</v>
      </c>
    </row>
    <row r="72" spans="1:15" ht="10" customHeight="1" x14ac:dyDescent="0.15">
      <c r="A72" s="131"/>
      <c r="B72" s="130" t="s">
        <v>15</v>
      </c>
      <c r="C72" s="139">
        <v>4975</v>
      </c>
      <c r="D72" s="139">
        <v>5223</v>
      </c>
      <c r="E72" s="139">
        <v>4945</v>
      </c>
      <c r="F72" s="139">
        <v>4516</v>
      </c>
      <c r="G72" s="139">
        <v>2209</v>
      </c>
      <c r="H72" s="139">
        <v>1182</v>
      </c>
      <c r="I72" s="139">
        <v>0</v>
      </c>
      <c r="J72" s="139">
        <v>0</v>
      </c>
      <c r="K72" s="139">
        <v>0</v>
      </c>
      <c r="L72" s="139">
        <v>0</v>
      </c>
      <c r="M72" s="139">
        <v>0</v>
      </c>
      <c r="N72" s="139">
        <v>211</v>
      </c>
      <c r="O72" s="17">
        <f t="shared" si="0"/>
        <v>23261</v>
      </c>
    </row>
    <row r="73" spans="1:15" ht="10" customHeight="1" x14ac:dyDescent="0.15">
      <c r="A73" s="131" t="s">
        <v>77</v>
      </c>
      <c r="B73" s="130" t="s">
        <v>14</v>
      </c>
      <c r="C73" s="139">
        <v>2714</v>
      </c>
      <c r="D73" s="139">
        <v>3288</v>
      </c>
      <c r="E73" s="139">
        <v>3104</v>
      </c>
      <c r="F73" s="139">
        <v>3449</v>
      </c>
      <c r="G73" s="139">
        <v>3265</v>
      </c>
      <c r="H73" s="139">
        <v>2545</v>
      </c>
      <c r="I73" s="139">
        <v>1784</v>
      </c>
      <c r="J73" s="139">
        <v>1201</v>
      </c>
      <c r="K73" s="139">
        <v>963</v>
      </c>
      <c r="L73" s="139">
        <v>1904</v>
      </c>
      <c r="M73" s="139">
        <v>1484</v>
      </c>
      <c r="N73" s="139">
        <v>1393</v>
      </c>
      <c r="O73" s="17">
        <f t="shared" si="0"/>
        <v>27094</v>
      </c>
    </row>
    <row r="74" spans="1:15" ht="10" customHeight="1" x14ac:dyDescent="0.15">
      <c r="A74" s="131"/>
      <c r="B74" s="130" t="s">
        <v>15</v>
      </c>
      <c r="C74" s="139">
        <v>754</v>
      </c>
      <c r="D74" s="139">
        <v>944</v>
      </c>
      <c r="E74" s="139">
        <v>893</v>
      </c>
      <c r="F74" s="139">
        <v>883</v>
      </c>
      <c r="G74" s="139">
        <v>829</v>
      </c>
      <c r="H74" s="139">
        <v>687</v>
      </c>
      <c r="I74" s="139">
        <v>434</v>
      </c>
      <c r="J74" s="139">
        <v>304</v>
      </c>
      <c r="K74" s="139">
        <v>272</v>
      </c>
      <c r="L74" s="139">
        <v>523</v>
      </c>
      <c r="M74" s="139">
        <v>420</v>
      </c>
      <c r="N74" s="139">
        <v>362</v>
      </c>
      <c r="O74" s="17">
        <f t="shared" si="0"/>
        <v>7305</v>
      </c>
    </row>
    <row r="75" spans="1:15" ht="10" customHeight="1" x14ac:dyDescent="0.15">
      <c r="A75" s="131" t="s">
        <v>78</v>
      </c>
      <c r="B75" s="130" t="s">
        <v>14</v>
      </c>
      <c r="C75" s="139">
        <v>1</v>
      </c>
      <c r="D75" s="139">
        <v>0</v>
      </c>
      <c r="E75" s="139">
        <v>49</v>
      </c>
      <c r="F75" s="139">
        <v>0</v>
      </c>
      <c r="G75" s="139">
        <v>71</v>
      </c>
      <c r="H75" s="139">
        <v>13</v>
      </c>
      <c r="I75" s="139">
        <v>62</v>
      </c>
      <c r="J75" s="139">
        <v>67</v>
      </c>
      <c r="K75" s="139">
        <v>38</v>
      </c>
      <c r="L75" s="139">
        <v>75</v>
      </c>
      <c r="M75" s="139">
        <v>92</v>
      </c>
      <c r="N75" s="139">
        <v>11</v>
      </c>
      <c r="O75" s="17">
        <f>SUM(C75:N75)</f>
        <v>479</v>
      </c>
    </row>
    <row r="76" spans="1:15" ht="10" customHeight="1" x14ac:dyDescent="0.15">
      <c r="A76" s="131"/>
      <c r="B76" s="130" t="s">
        <v>15</v>
      </c>
      <c r="C76" s="139">
        <v>0</v>
      </c>
      <c r="D76" s="139">
        <v>0</v>
      </c>
      <c r="E76" s="139">
        <v>7</v>
      </c>
      <c r="F76" s="139">
        <v>0</v>
      </c>
      <c r="G76" s="139">
        <v>15</v>
      </c>
      <c r="H76" s="139">
        <v>3</v>
      </c>
      <c r="I76" s="139">
        <v>20</v>
      </c>
      <c r="J76" s="139">
        <v>20</v>
      </c>
      <c r="K76" s="139">
        <v>9</v>
      </c>
      <c r="L76" s="139">
        <v>22</v>
      </c>
      <c r="M76" s="139">
        <v>27</v>
      </c>
      <c r="N76" s="139">
        <v>4</v>
      </c>
      <c r="O76" s="17">
        <f>SUM(C76:N76)</f>
        <v>127</v>
      </c>
    </row>
    <row r="77" spans="1:15" ht="10" customHeight="1" x14ac:dyDescent="0.15">
      <c r="A77" s="131" t="s">
        <v>79</v>
      </c>
      <c r="B77" s="130" t="s">
        <v>14</v>
      </c>
      <c r="C77" s="139">
        <v>1</v>
      </c>
      <c r="D77" s="139">
        <v>0</v>
      </c>
      <c r="E77" s="139">
        <v>10</v>
      </c>
      <c r="F77" s="139">
        <v>54</v>
      </c>
      <c r="G77" s="139">
        <v>66</v>
      </c>
      <c r="H77" s="139">
        <v>138</v>
      </c>
      <c r="I77" s="139">
        <v>20</v>
      </c>
      <c r="J77" s="139">
        <v>29</v>
      </c>
      <c r="K77" s="139">
        <v>0</v>
      </c>
      <c r="L77" s="139">
        <v>0</v>
      </c>
      <c r="M77" s="139">
        <v>0</v>
      </c>
      <c r="N77" s="139">
        <v>0</v>
      </c>
      <c r="O77" s="17">
        <f>SUM(C77:N77)</f>
        <v>318</v>
      </c>
    </row>
    <row r="78" spans="1:15" ht="10" customHeight="1" x14ac:dyDescent="0.15">
      <c r="A78" s="131"/>
      <c r="B78" s="130" t="s">
        <v>15</v>
      </c>
      <c r="C78" s="139">
        <v>0</v>
      </c>
      <c r="D78" s="139">
        <v>0</v>
      </c>
      <c r="E78" s="139">
        <v>1</v>
      </c>
      <c r="F78" s="139">
        <v>4</v>
      </c>
      <c r="G78" s="139">
        <v>4</v>
      </c>
      <c r="H78" s="139">
        <v>14</v>
      </c>
      <c r="I78" s="139">
        <v>1</v>
      </c>
      <c r="J78" s="139">
        <v>3</v>
      </c>
      <c r="K78" s="139">
        <v>0</v>
      </c>
      <c r="L78" s="139">
        <v>0</v>
      </c>
      <c r="M78" s="139">
        <v>0</v>
      </c>
      <c r="N78" s="139">
        <v>0</v>
      </c>
      <c r="O78" s="17">
        <f>SUM(C78:N78)</f>
        <v>27</v>
      </c>
    </row>
    <row r="79" spans="1:15" s="8" customFormat="1" ht="11.25" customHeight="1" x14ac:dyDescent="0.15">
      <c r="A79" s="11" t="s">
        <v>80</v>
      </c>
      <c r="B79" s="137" t="s">
        <v>14</v>
      </c>
      <c r="C79" s="21">
        <f>SUM(C69+C71+C73+C75+C77)</f>
        <v>13004</v>
      </c>
      <c r="D79" s="21">
        <f t="shared" ref="D79:O79" si="1">SUM(D69+D71+D73+D75+D77)</f>
        <v>13012</v>
      </c>
      <c r="E79" s="21">
        <f t="shared" si="1"/>
        <v>13063</v>
      </c>
      <c r="F79" s="21">
        <f t="shared" si="1"/>
        <v>13250</v>
      </c>
      <c r="G79" s="21">
        <f t="shared" si="1"/>
        <v>8344</v>
      </c>
      <c r="H79" s="21">
        <f t="shared" si="1"/>
        <v>5018</v>
      </c>
      <c r="I79" s="21">
        <f t="shared" si="1"/>
        <v>1866</v>
      </c>
      <c r="J79" s="21">
        <f t="shared" si="1"/>
        <v>1297</v>
      </c>
      <c r="K79" s="21">
        <f t="shared" si="1"/>
        <v>1001</v>
      </c>
      <c r="L79" s="21">
        <f t="shared" si="1"/>
        <v>1979</v>
      </c>
      <c r="M79" s="21">
        <f t="shared" si="1"/>
        <v>1576</v>
      </c>
      <c r="N79" s="21">
        <f t="shared" si="1"/>
        <v>2148</v>
      </c>
      <c r="O79" s="21">
        <f t="shared" si="1"/>
        <v>75558</v>
      </c>
    </row>
    <row r="80" spans="1:15" s="8" customFormat="1" ht="10" customHeight="1" x14ac:dyDescent="0.15">
      <c r="A80" s="12"/>
      <c r="B80" s="138" t="s">
        <v>15</v>
      </c>
      <c r="C80" s="22">
        <f>SUM(C70+C72+C74+C76+C78)</f>
        <v>5729</v>
      </c>
      <c r="D80" s="22">
        <f t="shared" ref="D80:O80" si="2">SUM(D70+D72+D74+D76+D78)</f>
        <v>6167</v>
      </c>
      <c r="E80" s="22">
        <f t="shared" si="2"/>
        <v>5846</v>
      </c>
      <c r="F80" s="22">
        <f t="shared" si="2"/>
        <v>5403</v>
      </c>
      <c r="G80" s="22">
        <f t="shared" si="2"/>
        <v>3057</v>
      </c>
      <c r="H80" s="22">
        <f t="shared" si="2"/>
        <v>1886</v>
      </c>
      <c r="I80" s="22">
        <f t="shared" si="2"/>
        <v>455</v>
      </c>
      <c r="J80" s="22">
        <f t="shared" si="2"/>
        <v>327</v>
      </c>
      <c r="K80" s="22">
        <f t="shared" si="2"/>
        <v>281</v>
      </c>
      <c r="L80" s="22">
        <f t="shared" si="2"/>
        <v>545</v>
      </c>
      <c r="M80" s="22">
        <f t="shared" si="2"/>
        <v>447</v>
      </c>
      <c r="N80" s="22">
        <f t="shared" si="2"/>
        <v>577</v>
      </c>
      <c r="O80" s="22">
        <f t="shared" si="2"/>
        <v>30720</v>
      </c>
    </row>
    <row r="81" ht="10" customHeight="1" x14ac:dyDescent="0.15"/>
    <row r="82" ht="10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14" workbookViewId="0">
      <selection activeCell="V42" sqref="V42"/>
    </sheetView>
  </sheetViews>
  <sheetFormatPr baseColWidth="10" defaultRowHeight="15" x14ac:dyDescent="0.2"/>
  <cols>
    <col min="1" max="1" width="17.5" style="3" bestFit="1" customWidth="1"/>
    <col min="2" max="2" width="2.6640625" style="3" bestFit="1" customWidth="1"/>
    <col min="3" max="4" width="6.83203125" style="6" bestFit="1" customWidth="1"/>
    <col min="5" max="5" width="6.5" style="6" bestFit="1" customWidth="1"/>
    <col min="6" max="8" width="5.6640625" style="6" customWidth="1"/>
    <col min="9" max="10" width="3.6640625" style="6" customWidth="1"/>
    <col min="11" max="11" width="6.83203125" style="6" bestFit="1" customWidth="1"/>
    <col min="12" max="14" width="5.6640625" style="6" customWidth="1"/>
    <col min="15" max="16" width="3.6640625" style="7" customWidth="1"/>
    <col min="17" max="17" width="3.6640625" style="6" customWidth="1"/>
    <col min="18" max="18" width="7.5" style="6" bestFit="1" customWidth="1"/>
    <col min="19" max="22" width="5.6640625" style="3" customWidth="1"/>
    <col min="23" max="16384" width="10.83203125" style="3"/>
  </cols>
  <sheetData>
    <row r="1" spans="1:18" s="243" customFormat="1" ht="12.75" customHeight="1" x14ac:dyDescent="0.2">
      <c r="A1" s="246" t="s">
        <v>167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43" customFormat="1" ht="12.75" customHeight="1" x14ac:dyDescent="0.2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43" customFormat="1" ht="12.75" customHeight="1" x14ac:dyDescent="0.2">
      <c r="A4" s="246" t="s">
        <v>145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5" spans="1:18" s="27" customFormat="1" ht="12.75" customHeight="1" x14ac:dyDescent="0.2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9"/>
      <c r="P5" s="29"/>
      <c r="Q5" s="28"/>
      <c r="R5" s="28"/>
    </row>
    <row r="6" spans="1:18" s="4" customFormat="1" ht="11.25" customHeight="1" x14ac:dyDescent="0.15">
      <c r="A6" s="148" t="s">
        <v>71</v>
      </c>
      <c r="B6" s="149"/>
      <c r="C6" s="150" t="s">
        <v>12</v>
      </c>
      <c r="D6" s="150" t="s">
        <v>0</v>
      </c>
      <c r="E6" s="150" t="s">
        <v>1</v>
      </c>
      <c r="F6" s="150" t="s">
        <v>2</v>
      </c>
      <c r="G6" s="150" t="s">
        <v>3</v>
      </c>
      <c r="H6" s="150" t="s">
        <v>4</v>
      </c>
      <c r="I6" s="150" t="s">
        <v>9</v>
      </c>
      <c r="J6" s="150" t="s">
        <v>10</v>
      </c>
      <c r="K6" s="150" t="s">
        <v>5</v>
      </c>
      <c r="L6" s="150" t="s">
        <v>72</v>
      </c>
      <c r="M6" s="150" t="s">
        <v>11</v>
      </c>
      <c r="N6" s="150" t="s">
        <v>6</v>
      </c>
      <c r="O6" s="26" t="s">
        <v>7</v>
      </c>
      <c r="P6" s="26" t="s">
        <v>8</v>
      </c>
      <c r="Q6" s="26" t="s">
        <v>73</v>
      </c>
      <c r="R6" s="26" t="s">
        <v>74</v>
      </c>
    </row>
    <row r="7" spans="1:18" ht="10" customHeight="1" x14ac:dyDescent="0.15">
      <c r="A7" s="141" t="s">
        <v>138</v>
      </c>
      <c r="B7" s="141" t="s">
        <v>14</v>
      </c>
      <c r="C7" s="145">
        <v>24</v>
      </c>
      <c r="D7" s="145">
        <v>7760</v>
      </c>
      <c r="E7" s="145">
        <v>264</v>
      </c>
      <c r="F7" s="145" t="s">
        <v>81</v>
      </c>
      <c r="G7" s="145" t="s">
        <v>81</v>
      </c>
      <c r="H7" s="145" t="s">
        <v>81</v>
      </c>
      <c r="I7" s="145" t="s">
        <v>81</v>
      </c>
      <c r="J7" s="145" t="s">
        <v>81</v>
      </c>
      <c r="K7" s="145">
        <v>4</v>
      </c>
      <c r="L7" s="145" t="s">
        <v>81</v>
      </c>
      <c r="M7" s="145" t="s">
        <v>81</v>
      </c>
      <c r="N7" s="145" t="s">
        <v>81</v>
      </c>
      <c r="O7" s="17" t="s">
        <v>81</v>
      </c>
      <c r="P7" s="17" t="s">
        <v>81</v>
      </c>
      <c r="Q7" s="17" t="s">
        <v>81</v>
      </c>
      <c r="R7" s="17">
        <f>SUM(C7:Q7)</f>
        <v>8052</v>
      </c>
    </row>
    <row r="8" spans="1:18" ht="10" customHeight="1" x14ac:dyDescent="0.15">
      <c r="A8" s="141" t="s">
        <v>138</v>
      </c>
      <c r="B8" s="141" t="s">
        <v>15</v>
      </c>
      <c r="C8" s="145">
        <v>5</v>
      </c>
      <c r="D8" s="145">
        <v>1832</v>
      </c>
      <c r="E8" s="145">
        <v>62</v>
      </c>
      <c r="F8" s="145" t="s">
        <v>81</v>
      </c>
      <c r="G8" s="145" t="s">
        <v>81</v>
      </c>
      <c r="H8" s="145" t="s">
        <v>81</v>
      </c>
      <c r="I8" s="145" t="s">
        <v>81</v>
      </c>
      <c r="J8" s="145" t="s">
        <v>81</v>
      </c>
      <c r="K8" s="145">
        <v>1</v>
      </c>
      <c r="L8" s="145" t="s">
        <v>81</v>
      </c>
      <c r="M8" s="145" t="s">
        <v>81</v>
      </c>
      <c r="N8" s="145" t="s">
        <v>81</v>
      </c>
      <c r="O8" s="17" t="s">
        <v>81</v>
      </c>
      <c r="P8" s="17" t="s">
        <v>81</v>
      </c>
      <c r="Q8" s="17" t="s">
        <v>81</v>
      </c>
      <c r="R8" s="17">
        <f t="shared" ref="R8:R55" si="0">SUM(C8:Q8)</f>
        <v>1900</v>
      </c>
    </row>
    <row r="9" spans="1:18" ht="10" customHeight="1" x14ac:dyDescent="0.15">
      <c r="A9" s="141" t="s">
        <v>103</v>
      </c>
      <c r="B9" s="141" t="s">
        <v>14</v>
      </c>
      <c r="C9" s="145">
        <v>196271</v>
      </c>
      <c r="D9" s="145">
        <v>406246</v>
      </c>
      <c r="E9" s="145">
        <v>100779</v>
      </c>
      <c r="F9" s="145">
        <v>22079</v>
      </c>
      <c r="G9" s="145">
        <v>11937</v>
      </c>
      <c r="H9" s="145">
        <v>4460</v>
      </c>
      <c r="I9" s="145" t="s">
        <v>81</v>
      </c>
      <c r="J9" s="145" t="s">
        <v>81</v>
      </c>
      <c r="K9" s="145">
        <v>34188</v>
      </c>
      <c r="L9" s="145" t="s">
        <v>81</v>
      </c>
      <c r="M9" s="145">
        <v>3311</v>
      </c>
      <c r="N9" s="145">
        <v>180</v>
      </c>
      <c r="O9" s="17" t="s">
        <v>81</v>
      </c>
      <c r="P9" s="17" t="s">
        <v>81</v>
      </c>
      <c r="Q9" s="17" t="s">
        <v>81</v>
      </c>
      <c r="R9" s="17">
        <f t="shared" si="0"/>
        <v>779451</v>
      </c>
    </row>
    <row r="10" spans="1:18" ht="10" customHeight="1" x14ac:dyDescent="0.15">
      <c r="A10" s="141" t="s">
        <v>103</v>
      </c>
      <c r="B10" s="141" t="s">
        <v>15</v>
      </c>
      <c r="C10" s="145">
        <v>45353</v>
      </c>
      <c r="D10" s="145">
        <v>93624</v>
      </c>
      <c r="E10" s="145">
        <v>24351</v>
      </c>
      <c r="F10" s="145">
        <v>4923</v>
      </c>
      <c r="G10" s="145">
        <v>2625</v>
      </c>
      <c r="H10" s="145">
        <v>946</v>
      </c>
      <c r="I10" s="145" t="s">
        <v>81</v>
      </c>
      <c r="J10" s="145" t="s">
        <v>81</v>
      </c>
      <c r="K10" s="145">
        <v>7159</v>
      </c>
      <c r="L10" s="145" t="s">
        <v>81</v>
      </c>
      <c r="M10" s="145">
        <v>681</v>
      </c>
      <c r="N10" s="145">
        <v>30</v>
      </c>
      <c r="O10" s="17" t="s">
        <v>81</v>
      </c>
      <c r="P10" s="17" t="s">
        <v>81</v>
      </c>
      <c r="Q10" s="17" t="s">
        <v>81</v>
      </c>
      <c r="R10" s="17">
        <f t="shared" si="0"/>
        <v>179692</v>
      </c>
    </row>
    <row r="11" spans="1:18" ht="10" customHeight="1" x14ac:dyDescent="0.15">
      <c r="A11" s="141" t="s">
        <v>139</v>
      </c>
      <c r="B11" s="141" t="s">
        <v>14</v>
      </c>
      <c r="C11" s="145">
        <v>13</v>
      </c>
      <c r="D11" s="145">
        <v>545</v>
      </c>
      <c r="E11" s="145" t="s">
        <v>81</v>
      </c>
      <c r="F11" s="145">
        <v>11754</v>
      </c>
      <c r="G11" s="145">
        <v>1223</v>
      </c>
      <c r="H11" s="145">
        <v>3161</v>
      </c>
      <c r="I11" s="145" t="s">
        <v>81</v>
      </c>
      <c r="J11" s="145" t="s">
        <v>81</v>
      </c>
      <c r="K11" s="145">
        <v>28890</v>
      </c>
      <c r="L11" s="145" t="s">
        <v>81</v>
      </c>
      <c r="M11" s="145">
        <v>8358</v>
      </c>
      <c r="N11" s="145">
        <v>38</v>
      </c>
      <c r="O11" s="17" t="s">
        <v>81</v>
      </c>
      <c r="P11" s="17" t="s">
        <v>81</v>
      </c>
      <c r="Q11" s="17" t="s">
        <v>81</v>
      </c>
      <c r="R11" s="17">
        <f t="shared" si="0"/>
        <v>53982</v>
      </c>
    </row>
    <row r="12" spans="1:18" ht="10" customHeight="1" x14ac:dyDescent="0.15">
      <c r="A12" s="141" t="s">
        <v>139</v>
      </c>
      <c r="B12" s="141" t="s">
        <v>15</v>
      </c>
      <c r="C12" s="145">
        <v>2</v>
      </c>
      <c r="D12" s="145">
        <v>133</v>
      </c>
      <c r="E12" s="145" t="s">
        <v>81</v>
      </c>
      <c r="F12" s="145">
        <v>2557</v>
      </c>
      <c r="G12" s="145">
        <v>209</v>
      </c>
      <c r="H12" s="145">
        <v>669</v>
      </c>
      <c r="I12" s="145" t="s">
        <v>81</v>
      </c>
      <c r="J12" s="145" t="s">
        <v>81</v>
      </c>
      <c r="K12" s="145">
        <v>5766</v>
      </c>
      <c r="L12" s="145" t="s">
        <v>81</v>
      </c>
      <c r="M12" s="145">
        <v>1698</v>
      </c>
      <c r="N12" s="145">
        <v>6</v>
      </c>
      <c r="O12" s="17" t="s">
        <v>81</v>
      </c>
      <c r="P12" s="17" t="s">
        <v>81</v>
      </c>
      <c r="Q12" s="17" t="s">
        <v>81</v>
      </c>
      <c r="R12" s="17">
        <f t="shared" si="0"/>
        <v>11040</v>
      </c>
    </row>
    <row r="13" spans="1:18" ht="10" customHeight="1" x14ac:dyDescent="0.15">
      <c r="A13" s="141" t="s">
        <v>21</v>
      </c>
      <c r="B13" s="141" t="s">
        <v>14</v>
      </c>
      <c r="C13" s="145">
        <v>1245</v>
      </c>
      <c r="D13" s="145">
        <v>5505</v>
      </c>
      <c r="E13" s="145">
        <v>749</v>
      </c>
      <c r="F13" s="145">
        <v>7256</v>
      </c>
      <c r="G13" s="145">
        <v>1281</v>
      </c>
      <c r="H13" s="145" t="s">
        <v>81</v>
      </c>
      <c r="I13" s="145" t="s">
        <v>81</v>
      </c>
      <c r="J13" s="145" t="s">
        <v>81</v>
      </c>
      <c r="K13" s="145">
        <v>8750</v>
      </c>
      <c r="L13" s="145" t="s">
        <v>81</v>
      </c>
      <c r="M13" s="145" t="s">
        <v>81</v>
      </c>
      <c r="N13" s="145" t="s">
        <v>81</v>
      </c>
      <c r="O13" s="17" t="s">
        <v>81</v>
      </c>
      <c r="P13" s="17" t="s">
        <v>81</v>
      </c>
      <c r="Q13" s="17" t="s">
        <v>81</v>
      </c>
      <c r="R13" s="17">
        <f t="shared" si="0"/>
        <v>24786</v>
      </c>
    </row>
    <row r="14" spans="1:18" ht="10" customHeight="1" x14ac:dyDescent="0.15">
      <c r="A14" s="141" t="s">
        <v>21</v>
      </c>
      <c r="B14" s="141" t="s">
        <v>15</v>
      </c>
      <c r="C14" s="145">
        <v>287</v>
      </c>
      <c r="D14" s="145">
        <v>1348</v>
      </c>
      <c r="E14" s="145">
        <v>154</v>
      </c>
      <c r="F14" s="145">
        <v>1783</v>
      </c>
      <c r="G14" s="145">
        <v>334</v>
      </c>
      <c r="H14" s="145" t="s">
        <v>81</v>
      </c>
      <c r="I14" s="145" t="s">
        <v>81</v>
      </c>
      <c r="J14" s="145" t="s">
        <v>81</v>
      </c>
      <c r="K14" s="145">
        <v>1893</v>
      </c>
      <c r="L14" s="145" t="s">
        <v>81</v>
      </c>
      <c r="M14" s="145" t="s">
        <v>81</v>
      </c>
      <c r="N14" s="145" t="s">
        <v>81</v>
      </c>
      <c r="O14" s="17" t="s">
        <v>81</v>
      </c>
      <c r="P14" s="17" t="s">
        <v>81</v>
      </c>
      <c r="Q14" s="17" t="s">
        <v>81</v>
      </c>
      <c r="R14" s="17">
        <f t="shared" si="0"/>
        <v>5799</v>
      </c>
    </row>
    <row r="15" spans="1:18" ht="10" customHeight="1" x14ac:dyDescent="0.15">
      <c r="A15" s="141" t="s">
        <v>140</v>
      </c>
      <c r="B15" s="141" t="s">
        <v>14</v>
      </c>
      <c r="C15" s="145" t="s">
        <v>81</v>
      </c>
      <c r="D15" s="145" t="s">
        <v>81</v>
      </c>
      <c r="E15" s="145" t="s">
        <v>81</v>
      </c>
      <c r="F15" s="145" t="s">
        <v>81</v>
      </c>
      <c r="G15" s="145">
        <v>1</v>
      </c>
      <c r="H15" s="145" t="s">
        <v>81</v>
      </c>
      <c r="I15" s="145" t="s">
        <v>81</v>
      </c>
      <c r="J15" s="145" t="s">
        <v>81</v>
      </c>
      <c r="K15" s="145" t="s">
        <v>81</v>
      </c>
      <c r="L15" s="145" t="s">
        <v>81</v>
      </c>
      <c r="M15" s="145" t="s">
        <v>81</v>
      </c>
      <c r="N15" s="145" t="s">
        <v>81</v>
      </c>
      <c r="O15" s="17" t="s">
        <v>81</v>
      </c>
      <c r="P15" s="17" t="s">
        <v>81</v>
      </c>
      <c r="Q15" s="17" t="s">
        <v>81</v>
      </c>
      <c r="R15" s="17">
        <f t="shared" si="0"/>
        <v>1</v>
      </c>
    </row>
    <row r="16" spans="1:18" ht="10" customHeight="1" x14ac:dyDescent="0.15">
      <c r="A16" s="141" t="s">
        <v>140</v>
      </c>
      <c r="B16" s="141" t="s">
        <v>15</v>
      </c>
      <c r="C16" s="145" t="s">
        <v>81</v>
      </c>
      <c r="D16" s="145" t="s">
        <v>81</v>
      </c>
      <c r="E16" s="145" t="s">
        <v>81</v>
      </c>
      <c r="F16" s="145" t="s">
        <v>81</v>
      </c>
      <c r="G16" s="145" t="s">
        <v>81</v>
      </c>
      <c r="H16" s="145" t="s">
        <v>81</v>
      </c>
      <c r="I16" s="145" t="s">
        <v>81</v>
      </c>
      <c r="J16" s="145" t="s">
        <v>81</v>
      </c>
      <c r="K16" s="145" t="s">
        <v>81</v>
      </c>
      <c r="L16" s="145" t="s">
        <v>81</v>
      </c>
      <c r="M16" s="145" t="s">
        <v>81</v>
      </c>
      <c r="N16" s="145" t="s">
        <v>81</v>
      </c>
      <c r="O16" s="17" t="s">
        <v>81</v>
      </c>
      <c r="P16" s="17" t="s">
        <v>81</v>
      </c>
      <c r="Q16" s="17" t="s">
        <v>81</v>
      </c>
      <c r="R16" s="17">
        <f t="shared" si="0"/>
        <v>0</v>
      </c>
    </row>
    <row r="17" spans="1:18" ht="10" customHeight="1" x14ac:dyDescent="0.15">
      <c r="A17" s="141" t="s">
        <v>26</v>
      </c>
      <c r="B17" s="141" t="s">
        <v>14</v>
      </c>
      <c r="C17" s="145">
        <v>3940</v>
      </c>
      <c r="D17" s="145">
        <v>8243</v>
      </c>
      <c r="E17" s="145">
        <v>3827</v>
      </c>
      <c r="F17" s="145">
        <v>2900</v>
      </c>
      <c r="G17" s="145">
        <v>12608</v>
      </c>
      <c r="H17" s="145" t="s">
        <v>81</v>
      </c>
      <c r="I17" s="145" t="s">
        <v>81</v>
      </c>
      <c r="J17" s="145" t="s">
        <v>81</v>
      </c>
      <c r="K17" s="145">
        <v>35425</v>
      </c>
      <c r="L17" s="145" t="s">
        <v>81</v>
      </c>
      <c r="M17" s="145" t="s">
        <v>81</v>
      </c>
      <c r="N17" s="145">
        <v>4</v>
      </c>
      <c r="O17" s="17" t="s">
        <v>81</v>
      </c>
      <c r="P17" s="17" t="s">
        <v>81</v>
      </c>
      <c r="Q17" s="17" t="s">
        <v>81</v>
      </c>
      <c r="R17" s="17">
        <f t="shared" si="0"/>
        <v>66947</v>
      </c>
    </row>
    <row r="18" spans="1:18" ht="10" customHeight="1" x14ac:dyDescent="0.15">
      <c r="A18" s="141" t="s">
        <v>26</v>
      </c>
      <c r="B18" s="141" t="s">
        <v>15</v>
      </c>
      <c r="C18" s="145">
        <v>914</v>
      </c>
      <c r="D18" s="145">
        <v>1943</v>
      </c>
      <c r="E18" s="145">
        <v>796</v>
      </c>
      <c r="F18" s="145">
        <v>682</v>
      </c>
      <c r="G18" s="145">
        <v>2754</v>
      </c>
      <c r="H18" s="145" t="s">
        <v>81</v>
      </c>
      <c r="I18" s="145" t="s">
        <v>81</v>
      </c>
      <c r="J18" s="145" t="s">
        <v>81</v>
      </c>
      <c r="K18" s="145">
        <v>8353</v>
      </c>
      <c r="L18" s="145" t="s">
        <v>81</v>
      </c>
      <c r="M18" s="145" t="s">
        <v>81</v>
      </c>
      <c r="N18" s="145">
        <v>1</v>
      </c>
      <c r="O18" s="17" t="s">
        <v>81</v>
      </c>
      <c r="P18" s="17" t="s">
        <v>81</v>
      </c>
      <c r="Q18" s="17" t="s">
        <v>81</v>
      </c>
      <c r="R18" s="17">
        <f t="shared" si="0"/>
        <v>15443</v>
      </c>
    </row>
    <row r="19" spans="1:18" ht="10" customHeight="1" x14ac:dyDescent="0.15">
      <c r="A19" s="141" t="s">
        <v>113</v>
      </c>
      <c r="B19" s="141" t="s">
        <v>14</v>
      </c>
      <c r="C19" s="145">
        <v>1098</v>
      </c>
      <c r="D19" s="145" t="s">
        <v>81</v>
      </c>
      <c r="E19" s="145" t="s">
        <v>81</v>
      </c>
      <c r="F19" s="145" t="s">
        <v>81</v>
      </c>
      <c r="G19" s="145">
        <v>3651</v>
      </c>
      <c r="H19" s="145">
        <v>372</v>
      </c>
      <c r="I19" s="145" t="s">
        <v>81</v>
      </c>
      <c r="J19" s="145" t="s">
        <v>81</v>
      </c>
      <c r="K19" s="145">
        <v>2402</v>
      </c>
      <c r="L19" s="145" t="s">
        <v>81</v>
      </c>
      <c r="M19" s="145" t="s">
        <v>81</v>
      </c>
      <c r="N19" s="145" t="s">
        <v>81</v>
      </c>
      <c r="O19" s="17" t="s">
        <v>81</v>
      </c>
      <c r="P19" s="17" t="s">
        <v>81</v>
      </c>
      <c r="Q19" s="17" t="s">
        <v>81</v>
      </c>
      <c r="R19" s="17">
        <f t="shared" si="0"/>
        <v>7523</v>
      </c>
    </row>
    <row r="20" spans="1:18" ht="10" customHeight="1" x14ac:dyDescent="0.15">
      <c r="A20" s="141" t="s">
        <v>113</v>
      </c>
      <c r="B20" s="141" t="s">
        <v>15</v>
      </c>
      <c r="C20" s="145">
        <v>258</v>
      </c>
      <c r="D20" s="145" t="s">
        <v>81</v>
      </c>
      <c r="E20" s="145" t="s">
        <v>81</v>
      </c>
      <c r="F20" s="145" t="s">
        <v>81</v>
      </c>
      <c r="G20" s="145">
        <v>837</v>
      </c>
      <c r="H20" s="145">
        <v>79</v>
      </c>
      <c r="I20" s="145" t="s">
        <v>81</v>
      </c>
      <c r="J20" s="145" t="s">
        <v>81</v>
      </c>
      <c r="K20" s="145">
        <v>489</v>
      </c>
      <c r="L20" s="145" t="s">
        <v>81</v>
      </c>
      <c r="M20" s="145" t="s">
        <v>81</v>
      </c>
      <c r="N20" s="145" t="s">
        <v>81</v>
      </c>
      <c r="O20" s="17" t="s">
        <v>81</v>
      </c>
      <c r="P20" s="17" t="s">
        <v>81</v>
      </c>
      <c r="Q20" s="17" t="s">
        <v>81</v>
      </c>
      <c r="R20" s="17">
        <f t="shared" si="0"/>
        <v>1663</v>
      </c>
    </row>
    <row r="21" spans="1:18" ht="10" customHeight="1" x14ac:dyDescent="0.15">
      <c r="A21" s="141" t="s">
        <v>28</v>
      </c>
      <c r="B21" s="141" t="s">
        <v>14</v>
      </c>
      <c r="C21" s="145" t="s">
        <v>81</v>
      </c>
      <c r="D21" s="145" t="s">
        <v>81</v>
      </c>
      <c r="E21" s="145" t="s">
        <v>81</v>
      </c>
      <c r="F21" s="145" t="s">
        <v>81</v>
      </c>
      <c r="G21" s="145" t="s">
        <v>81</v>
      </c>
      <c r="H21" s="145" t="s">
        <v>81</v>
      </c>
      <c r="I21" s="145" t="s">
        <v>81</v>
      </c>
      <c r="J21" s="145" t="s">
        <v>81</v>
      </c>
      <c r="K21" s="145">
        <v>4771</v>
      </c>
      <c r="L21" s="145" t="s">
        <v>81</v>
      </c>
      <c r="M21" s="145" t="s">
        <v>81</v>
      </c>
      <c r="N21" s="145" t="s">
        <v>81</v>
      </c>
      <c r="O21" s="17" t="s">
        <v>81</v>
      </c>
      <c r="P21" s="17" t="s">
        <v>81</v>
      </c>
      <c r="Q21" s="17" t="s">
        <v>81</v>
      </c>
      <c r="R21" s="17">
        <f t="shared" si="0"/>
        <v>4771</v>
      </c>
    </row>
    <row r="22" spans="1:18" ht="10" customHeight="1" x14ac:dyDescent="0.15">
      <c r="A22" s="141" t="s">
        <v>28</v>
      </c>
      <c r="B22" s="141" t="s">
        <v>15</v>
      </c>
      <c r="C22" s="145" t="s">
        <v>81</v>
      </c>
      <c r="D22" s="145" t="s">
        <v>81</v>
      </c>
      <c r="E22" s="145" t="s">
        <v>81</v>
      </c>
      <c r="F22" s="145" t="s">
        <v>81</v>
      </c>
      <c r="G22" s="145" t="s">
        <v>81</v>
      </c>
      <c r="H22" s="145" t="s">
        <v>81</v>
      </c>
      <c r="I22" s="145" t="s">
        <v>81</v>
      </c>
      <c r="J22" s="145" t="s">
        <v>81</v>
      </c>
      <c r="K22" s="145">
        <v>948</v>
      </c>
      <c r="L22" s="145" t="s">
        <v>81</v>
      </c>
      <c r="M22" s="145" t="s">
        <v>81</v>
      </c>
      <c r="N22" s="145" t="s">
        <v>81</v>
      </c>
      <c r="O22" s="17" t="s">
        <v>81</v>
      </c>
      <c r="P22" s="17" t="s">
        <v>81</v>
      </c>
      <c r="Q22" s="17" t="s">
        <v>81</v>
      </c>
      <c r="R22" s="17">
        <f t="shared" si="0"/>
        <v>948</v>
      </c>
    </row>
    <row r="23" spans="1:18" ht="10" customHeight="1" x14ac:dyDescent="0.15">
      <c r="A23" s="141" t="s">
        <v>141</v>
      </c>
      <c r="B23" s="141" t="s">
        <v>14</v>
      </c>
      <c r="C23" s="145" t="s">
        <v>81</v>
      </c>
      <c r="D23" s="145" t="s">
        <v>81</v>
      </c>
      <c r="E23" s="145" t="s">
        <v>81</v>
      </c>
      <c r="F23" s="145" t="s">
        <v>81</v>
      </c>
      <c r="G23" s="145" t="s">
        <v>81</v>
      </c>
      <c r="H23" s="145">
        <v>4</v>
      </c>
      <c r="I23" s="145" t="s">
        <v>81</v>
      </c>
      <c r="J23" s="145" t="s">
        <v>81</v>
      </c>
      <c r="K23" s="145">
        <v>1196</v>
      </c>
      <c r="L23" s="145" t="s">
        <v>81</v>
      </c>
      <c r="M23" s="145">
        <v>429</v>
      </c>
      <c r="N23" s="145" t="s">
        <v>81</v>
      </c>
      <c r="O23" s="17" t="s">
        <v>81</v>
      </c>
      <c r="P23" s="17" t="s">
        <v>81</v>
      </c>
      <c r="Q23" s="17" t="s">
        <v>81</v>
      </c>
      <c r="R23" s="17">
        <f t="shared" si="0"/>
        <v>1629</v>
      </c>
    </row>
    <row r="24" spans="1:18" ht="10" customHeight="1" x14ac:dyDescent="0.15">
      <c r="A24" s="141" t="s">
        <v>141</v>
      </c>
      <c r="B24" s="141" t="s">
        <v>15</v>
      </c>
      <c r="C24" s="145" t="s">
        <v>81</v>
      </c>
      <c r="D24" s="145" t="s">
        <v>81</v>
      </c>
      <c r="E24" s="145" t="s">
        <v>81</v>
      </c>
      <c r="F24" s="145" t="s">
        <v>81</v>
      </c>
      <c r="G24" s="145" t="s">
        <v>81</v>
      </c>
      <c r="H24" s="145">
        <v>1</v>
      </c>
      <c r="I24" s="145" t="s">
        <v>81</v>
      </c>
      <c r="J24" s="145" t="s">
        <v>81</v>
      </c>
      <c r="K24" s="145">
        <v>238</v>
      </c>
      <c r="L24" s="145" t="s">
        <v>81</v>
      </c>
      <c r="M24" s="145">
        <v>91</v>
      </c>
      <c r="N24" s="145" t="s">
        <v>81</v>
      </c>
      <c r="O24" s="17" t="s">
        <v>81</v>
      </c>
      <c r="P24" s="17" t="s">
        <v>81</v>
      </c>
      <c r="Q24" s="17" t="s">
        <v>81</v>
      </c>
      <c r="R24" s="17">
        <f t="shared" si="0"/>
        <v>330</v>
      </c>
    </row>
    <row r="25" spans="1:18" ht="10" customHeight="1" x14ac:dyDescent="0.15">
      <c r="A25" s="141" t="s">
        <v>31</v>
      </c>
      <c r="B25" s="141" t="s">
        <v>14</v>
      </c>
      <c r="C25" s="145">
        <v>4</v>
      </c>
      <c r="D25" s="145">
        <v>24</v>
      </c>
      <c r="E25" s="145" t="s">
        <v>81</v>
      </c>
      <c r="F25" s="145" t="s">
        <v>81</v>
      </c>
      <c r="G25" s="145" t="s">
        <v>81</v>
      </c>
      <c r="H25" s="145" t="s">
        <v>81</v>
      </c>
      <c r="I25" s="145" t="s">
        <v>81</v>
      </c>
      <c r="J25" s="145" t="s">
        <v>81</v>
      </c>
      <c r="K25" s="145">
        <v>5</v>
      </c>
      <c r="L25" s="145" t="s">
        <v>81</v>
      </c>
      <c r="M25" s="145">
        <v>1</v>
      </c>
      <c r="N25" s="145" t="s">
        <v>81</v>
      </c>
      <c r="O25" s="17" t="s">
        <v>81</v>
      </c>
      <c r="P25" s="17" t="s">
        <v>81</v>
      </c>
      <c r="Q25" s="17" t="s">
        <v>81</v>
      </c>
      <c r="R25" s="17">
        <f t="shared" si="0"/>
        <v>34</v>
      </c>
    </row>
    <row r="26" spans="1:18" ht="10" customHeight="1" x14ac:dyDescent="0.15">
      <c r="A26" s="141" t="s">
        <v>31</v>
      </c>
      <c r="B26" s="141" t="s">
        <v>15</v>
      </c>
      <c r="C26" s="145" t="s">
        <v>81</v>
      </c>
      <c r="D26" s="145">
        <v>5</v>
      </c>
      <c r="E26" s="145" t="s">
        <v>81</v>
      </c>
      <c r="F26" s="145" t="s">
        <v>81</v>
      </c>
      <c r="G26" s="145" t="s">
        <v>81</v>
      </c>
      <c r="H26" s="145" t="s">
        <v>81</v>
      </c>
      <c r="I26" s="145" t="s">
        <v>81</v>
      </c>
      <c r="J26" s="145" t="s">
        <v>81</v>
      </c>
      <c r="K26" s="145">
        <v>1</v>
      </c>
      <c r="L26" s="145" t="s">
        <v>81</v>
      </c>
      <c r="M26" s="145" t="s">
        <v>81</v>
      </c>
      <c r="N26" s="145" t="s">
        <v>81</v>
      </c>
      <c r="O26" s="17" t="s">
        <v>81</v>
      </c>
      <c r="P26" s="17" t="s">
        <v>81</v>
      </c>
      <c r="Q26" s="17" t="s">
        <v>81</v>
      </c>
      <c r="R26" s="17">
        <f t="shared" si="0"/>
        <v>6</v>
      </c>
    </row>
    <row r="27" spans="1:18" ht="10" customHeight="1" x14ac:dyDescent="0.15">
      <c r="A27" s="151" t="s">
        <v>142</v>
      </c>
      <c r="B27" s="141" t="s">
        <v>14</v>
      </c>
      <c r="C27" s="145" t="s">
        <v>81</v>
      </c>
      <c r="D27" s="145" t="s">
        <v>81</v>
      </c>
      <c r="E27" s="145">
        <v>2</v>
      </c>
      <c r="F27" s="145" t="s">
        <v>81</v>
      </c>
      <c r="G27" s="145">
        <v>33</v>
      </c>
      <c r="H27" s="145" t="s">
        <v>81</v>
      </c>
      <c r="I27" s="145" t="s">
        <v>81</v>
      </c>
      <c r="J27" s="145" t="s">
        <v>81</v>
      </c>
      <c r="K27" s="145">
        <v>169</v>
      </c>
      <c r="L27" s="145" t="s">
        <v>81</v>
      </c>
      <c r="M27" s="145" t="s">
        <v>81</v>
      </c>
      <c r="N27" s="145">
        <v>1</v>
      </c>
      <c r="O27" s="17" t="s">
        <v>81</v>
      </c>
      <c r="P27" s="17" t="s">
        <v>81</v>
      </c>
      <c r="Q27" s="17" t="s">
        <v>81</v>
      </c>
      <c r="R27" s="17">
        <f t="shared" si="0"/>
        <v>205</v>
      </c>
    </row>
    <row r="28" spans="1:18" ht="10" customHeight="1" x14ac:dyDescent="0.15">
      <c r="A28" s="151" t="s">
        <v>142</v>
      </c>
      <c r="B28" s="141" t="s">
        <v>15</v>
      </c>
      <c r="C28" s="145" t="s">
        <v>81</v>
      </c>
      <c r="D28" s="145" t="s">
        <v>81</v>
      </c>
      <c r="E28" s="145" t="s">
        <v>81</v>
      </c>
      <c r="F28" s="145" t="s">
        <v>81</v>
      </c>
      <c r="G28" s="145">
        <v>6</v>
      </c>
      <c r="H28" s="145" t="s">
        <v>81</v>
      </c>
      <c r="I28" s="145" t="s">
        <v>81</v>
      </c>
      <c r="J28" s="145" t="s">
        <v>81</v>
      </c>
      <c r="K28" s="145">
        <v>27</v>
      </c>
      <c r="L28" s="145" t="s">
        <v>81</v>
      </c>
      <c r="M28" s="145" t="s">
        <v>81</v>
      </c>
      <c r="N28" s="145" t="s">
        <v>81</v>
      </c>
      <c r="O28" s="17" t="s">
        <v>81</v>
      </c>
      <c r="P28" s="17" t="s">
        <v>81</v>
      </c>
      <c r="Q28" s="17" t="s">
        <v>81</v>
      </c>
      <c r="R28" s="17">
        <f t="shared" si="0"/>
        <v>33</v>
      </c>
    </row>
    <row r="29" spans="1:18" ht="10" customHeight="1" x14ac:dyDescent="0.15">
      <c r="A29" s="141" t="s">
        <v>33</v>
      </c>
      <c r="B29" s="141" t="s">
        <v>14</v>
      </c>
      <c r="C29" s="145" t="s">
        <v>81</v>
      </c>
      <c r="D29" s="145" t="s">
        <v>81</v>
      </c>
      <c r="E29" s="145" t="s">
        <v>81</v>
      </c>
      <c r="F29" s="145" t="s">
        <v>81</v>
      </c>
      <c r="G29" s="145" t="s">
        <v>81</v>
      </c>
      <c r="H29" s="145" t="s">
        <v>81</v>
      </c>
      <c r="I29" s="145" t="s">
        <v>81</v>
      </c>
      <c r="J29" s="145" t="s">
        <v>81</v>
      </c>
      <c r="K29" s="145">
        <v>3</v>
      </c>
      <c r="L29" s="145" t="s">
        <v>81</v>
      </c>
      <c r="M29" s="145" t="s">
        <v>81</v>
      </c>
      <c r="N29" s="145" t="s">
        <v>81</v>
      </c>
      <c r="O29" s="17" t="s">
        <v>81</v>
      </c>
      <c r="P29" s="17" t="s">
        <v>81</v>
      </c>
      <c r="Q29" s="17" t="s">
        <v>81</v>
      </c>
      <c r="R29" s="17">
        <f t="shared" si="0"/>
        <v>3</v>
      </c>
    </row>
    <row r="30" spans="1:18" ht="10" customHeight="1" x14ac:dyDescent="0.15">
      <c r="A30" s="141" t="s">
        <v>33</v>
      </c>
      <c r="B30" s="141" t="s">
        <v>15</v>
      </c>
      <c r="C30" s="145" t="s">
        <v>81</v>
      </c>
      <c r="D30" s="145" t="s">
        <v>81</v>
      </c>
      <c r="E30" s="145" t="s">
        <v>81</v>
      </c>
      <c r="F30" s="145" t="s">
        <v>81</v>
      </c>
      <c r="G30" s="145" t="s">
        <v>81</v>
      </c>
      <c r="H30" s="145" t="s">
        <v>81</v>
      </c>
      <c r="I30" s="145" t="s">
        <v>81</v>
      </c>
      <c r="J30" s="145" t="s">
        <v>81</v>
      </c>
      <c r="K30" s="145">
        <v>1</v>
      </c>
      <c r="L30" s="145" t="s">
        <v>81</v>
      </c>
      <c r="M30" s="145" t="s">
        <v>81</v>
      </c>
      <c r="N30" s="145" t="s">
        <v>81</v>
      </c>
      <c r="O30" s="17" t="s">
        <v>81</v>
      </c>
      <c r="P30" s="17" t="s">
        <v>81</v>
      </c>
      <c r="Q30" s="17" t="s">
        <v>81</v>
      </c>
      <c r="R30" s="17">
        <f t="shared" si="0"/>
        <v>1</v>
      </c>
    </row>
    <row r="31" spans="1:18" ht="10" customHeight="1" x14ac:dyDescent="0.15">
      <c r="A31" s="141" t="s">
        <v>143</v>
      </c>
      <c r="B31" s="141" t="s">
        <v>14</v>
      </c>
      <c r="C31" s="145" t="s">
        <v>81</v>
      </c>
      <c r="D31" s="145" t="s">
        <v>81</v>
      </c>
      <c r="E31" s="145" t="s">
        <v>81</v>
      </c>
      <c r="F31" s="145" t="s">
        <v>81</v>
      </c>
      <c r="G31" s="145" t="s">
        <v>81</v>
      </c>
      <c r="H31" s="145" t="s">
        <v>81</v>
      </c>
      <c r="I31" s="145" t="s">
        <v>81</v>
      </c>
      <c r="J31" s="145" t="s">
        <v>81</v>
      </c>
      <c r="K31" s="145" t="s">
        <v>81</v>
      </c>
      <c r="L31" s="145" t="s">
        <v>81</v>
      </c>
      <c r="M31" s="145" t="s">
        <v>81</v>
      </c>
      <c r="N31" s="145">
        <v>20957</v>
      </c>
      <c r="O31" s="17" t="s">
        <v>81</v>
      </c>
      <c r="P31" s="17" t="s">
        <v>81</v>
      </c>
      <c r="Q31" s="17" t="s">
        <v>81</v>
      </c>
      <c r="R31" s="17">
        <f t="shared" si="0"/>
        <v>20957</v>
      </c>
    </row>
    <row r="32" spans="1:18" ht="10" customHeight="1" x14ac:dyDescent="0.15">
      <c r="A32" s="141" t="s">
        <v>143</v>
      </c>
      <c r="B32" s="141" t="s">
        <v>15</v>
      </c>
      <c r="C32" s="145" t="s">
        <v>81</v>
      </c>
      <c r="D32" s="145" t="s">
        <v>81</v>
      </c>
      <c r="E32" s="145" t="s">
        <v>81</v>
      </c>
      <c r="F32" s="145" t="s">
        <v>81</v>
      </c>
      <c r="G32" s="145" t="s">
        <v>81</v>
      </c>
      <c r="H32" s="145" t="s">
        <v>81</v>
      </c>
      <c r="I32" s="145" t="s">
        <v>81</v>
      </c>
      <c r="J32" s="145" t="s">
        <v>81</v>
      </c>
      <c r="K32" s="145" t="s">
        <v>81</v>
      </c>
      <c r="L32" s="145" t="s">
        <v>81</v>
      </c>
      <c r="M32" s="145" t="s">
        <v>81</v>
      </c>
      <c r="N32" s="145">
        <v>3864</v>
      </c>
      <c r="O32" s="17" t="s">
        <v>81</v>
      </c>
      <c r="P32" s="17" t="s">
        <v>81</v>
      </c>
      <c r="Q32" s="17" t="s">
        <v>81</v>
      </c>
      <c r="R32" s="17">
        <f t="shared" si="0"/>
        <v>3864</v>
      </c>
    </row>
    <row r="33" spans="1:18" ht="10" customHeight="1" x14ac:dyDescent="0.15">
      <c r="A33" s="141" t="s">
        <v>38</v>
      </c>
      <c r="B33" s="141" t="s">
        <v>14</v>
      </c>
      <c r="C33" s="145" t="s">
        <v>81</v>
      </c>
      <c r="D33" s="145" t="s">
        <v>81</v>
      </c>
      <c r="E33" s="145" t="s">
        <v>81</v>
      </c>
      <c r="F33" s="145" t="s">
        <v>81</v>
      </c>
      <c r="G33" s="145" t="s">
        <v>81</v>
      </c>
      <c r="H33" s="145">
        <v>5120</v>
      </c>
      <c r="I33" s="145" t="s">
        <v>81</v>
      </c>
      <c r="J33" s="145" t="s">
        <v>81</v>
      </c>
      <c r="K33" s="145">
        <v>178575</v>
      </c>
      <c r="L33" s="145" t="s">
        <v>81</v>
      </c>
      <c r="M33" s="145">
        <v>44880</v>
      </c>
      <c r="N33" s="145">
        <v>4646</v>
      </c>
      <c r="O33" s="17" t="s">
        <v>81</v>
      </c>
      <c r="P33" s="17" t="s">
        <v>81</v>
      </c>
      <c r="Q33" s="17" t="s">
        <v>81</v>
      </c>
      <c r="R33" s="17">
        <f t="shared" si="0"/>
        <v>233221</v>
      </c>
    </row>
    <row r="34" spans="1:18" ht="10" customHeight="1" x14ac:dyDescent="0.15">
      <c r="A34" s="141" t="s">
        <v>38</v>
      </c>
      <c r="B34" s="141" t="s">
        <v>15</v>
      </c>
      <c r="C34" s="145" t="s">
        <v>81</v>
      </c>
      <c r="D34" s="145" t="s">
        <v>81</v>
      </c>
      <c r="E34" s="145" t="s">
        <v>81</v>
      </c>
      <c r="F34" s="145" t="s">
        <v>81</v>
      </c>
      <c r="G34" s="145" t="s">
        <v>81</v>
      </c>
      <c r="H34" s="145">
        <v>1072</v>
      </c>
      <c r="I34" s="145" t="s">
        <v>81</v>
      </c>
      <c r="J34" s="145" t="s">
        <v>81</v>
      </c>
      <c r="K34" s="145">
        <v>34830</v>
      </c>
      <c r="L34" s="145" t="s">
        <v>81</v>
      </c>
      <c r="M34" s="145">
        <v>9279</v>
      </c>
      <c r="N34" s="145">
        <v>765</v>
      </c>
      <c r="O34" s="17" t="s">
        <v>81</v>
      </c>
      <c r="P34" s="17" t="s">
        <v>81</v>
      </c>
      <c r="Q34" s="17" t="s">
        <v>81</v>
      </c>
      <c r="R34" s="17">
        <f t="shared" si="0"/>
        <v>45946</v>
      </c>
    </row>
    <row r="35" spans="1:18" ht="10" customHeight="1" x14ac:dyDescent="0.15">
      <c r="A35" s="141" t="s">
        <v>168</v>
      </c>
      <c r="B35" s="141" t="s">
        <v>14</v>
      </c>
      <c r="C35" s="145" t="s">
        <v>81</v>
      </c>
      <c r="D35" s="145" t="s">
        <v>81</v>
      </c>
      <c r="E35" s="145" t="s">
        <v>81</v>
      </c>
      <c r="F35" s="145" t="s">
        <v>81</v>
      </c>
      <c r="G35" s="145">
        <v>7</v>
      </c>
      <c r="H35" s="145" t="s">
        <v>81</v>
      </c>
      <c r="I35" s="145" t="s">
        <v>81</v>
      </c>
      <c r="J35" s="145" t="s">
        <v>81</v>
      </c>
      <c r="K35" s="145" t="s">
        <v>81</v>
      </c>
      <c r="L35" s="145" t="s">
        <v>81</v>
      </c>
      <c r="M35" s="145" t="s">
        <v>81</v>
      </c>
      <c r="N35" s="145" t="s">
        <v>81</v>
      </c>
      <c r="O35" s="17" t="s">
        <v>81</v>
      </c>
      <c r="P35" s="17" t="s">
        <v>81</v>
      </c>
      <c r="Q35" s="17" t="s">
        <v>81</v>
      </c>
      <c r="R35" s="17">
        <f t="shared" si="0"/>
        <v>7</v>
      </c>
    </row>
    <row r="36" spans="1:18" ht="10" customHeight="1" x14ac:dyDescent="0.15">
      <c r="A36" s="142" t="s">
        <v>168</v>
      </c>
      <c r="B36" s="142" t="s">
        <v>15</v>
      </c>
      <c r="C36" s="146" t="s">
        <v>81</v>
      </c>
      <c r="D36" s="146" t="s">
        <v>81</v>
      </c>
      <c r="E36" s="146" t="s">
        <v>81</v>
      </c>
      <c r="F36" s="146" t="s">
        <v>81</v>
      </c>
      <c r="G36" s="146" t="s">
        <v>81</v>
      </c>
      <c r="H36" s="146" t="s">
        <v>81</v>
      </c>
      <c r="I36" s="146" t="s">
        <v>81</v>
      </c>
      <c r="J36" s="146" t="s">
        <v>81</v>
      </c>
      <c r="K36" s="146" t="s">
        <v>81</v>
      </c>
      <c r="L36" s="146" t="s">
        <v>81</v>
      </c>
      <c r="M36" s="146" t="s">
        <v>81</v>
      </c>
      <c r="N36" s="146" t="s">
        <v>81</v>
      </c>
      <c r="O36" s="19" t="s">
        <v>81</v>
      </c>
      <c r="P36" s="19" t="s">
        <v>81</v>
      </c>
      <c r="Q36" s="19" t="s">
        <v>81</v>
      </c>
      <c r="R36" s="19">
        <f t="shared" si="0"/>
        <v>0</v>
      </c>
    </row>
    <row r="37" spans="1:18" ht="10" customHeight="1" x14ac:dyDescent="0.15">
      <c r="A37" s="141"/>
      <c r="B37" s="141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7"/>
      <c r="P37" s="17"/>
      <c r="Q37" s="17"/>
      <c r="R37" s="17"/>
    </row>
    <row r="38" spans="1:18" ht="10" customHeight="1" x14ac:dyDescent="0.15">
      <c r="A38" s="141" t="s">
        <v>133</v>
      </c>
      <c r="B38" s="141" t="s">
        <v>14</v>
      </c>
      <c r="C38" s="145" t="s">
        <v>81</v>
      </c>
      <c r="D38" s="145" t="s">
        <v>81</v>
      </c>
      <c r="E38" s="145" t="s">
        <v>81</v>
      </c>
      <c r="F38" s="145" t="s">
        <v>81</v>
      </c>
      <c r="G38" s="145" t="s">
        <v>81</v>
      </c>
      <c r="H38" s="145" t="s">
        <v>81</v>
      </c>
      <c r="I38" s="145" t="s">
        <v>81</v>
      </c>
      <c r="J38" s="145" t="s">
        <v>81</v>
      </c>
      <c r="K38" s="145">
        <v>12</v>
      </c>
      <c r="L38" s="145" t="s">
        <v>81</v>
      </c>
      <c r="M38" s="145" t="s">
        <v>81</v>
      </c>
      <c r="N38" s="145" t="s">
        <v>81</v>
      </c>
      <c r="O38" s="17" t="s">
        <v>81</v>
      </c>
      <c r="P38" s="17" t="s">
        <v>81</v>
      </c>
      <c r="Q38" s="17" t="s">
        <v>81</v>
      </c>
      <c r="R38" s="17">
        <f t="shared" si="0"/>
        <v>12</v>
      </c>
    </row>
    <row r="39" spans="1:18" ht="10" customHeight="1" x14ac:dyDescent="0.15">
      <c r="A39" s="141" t="s">
        <v>133</v>
      </c>
      <c r="B39" s="141" t="s">
        <v>15</v>
      </c>
      <c r="C39" s="145" t="s">
        <v>81</v>
      </c>
      <c r="D39" s="145" t="s">
        <v>81</v>
      </c>
      <c r="E39" s="145" t="s">
        <v>81</v>
      </c>
      <c r="F39" s="145" t="s">
        <v>81</v>
      </c>
      <c r="G39" s="145" t="s">
        <v>81</v>
      </c>
      <c r="H39" s="145" t="s">
        <v>81</v>
      </c>
      <c r="I39" s="145" t="s">
        <v>81</v>
      </c>
      <c r="J39" s="145" t="s">
        <v>81</v>
      </c>
      <c r="K39" s="145">
        <v>2</v>
      </c>
      <c r="L39" s="145" t="s">
        <v>81</v>
      </c>
      <c r="M39" s="145" t="s">
        <v>81</v>
      </c>
      <c r="N39" s="145" t="s">
        <v>81</v>
      </c>
      <c r="O39" s="17" t="s">
        <v>81</v>
      </c>
      <c r="P39" s="17" t="s">
        <v>81</v>
      </c>
      <c r="Q39" s="17" t="s">
        <v>81</v>
      </c>
      <c r="R39" s="17">
        <f t="shared" si="0"/>
        <v>2</v>
      </c>
    </row>
    <row r="40" spans="1:18" ht="10" customHeight="1" x14ac:dyDescent="0.15">
      <c r="A40" s="141" t="s">
        <v>54</v>
      </c>
      <c r="B40" s="141" t="s">
        <v>14</v>
      </c>
      <c r="C40" s="145">
        <v>1</v>
      </c>
      <c r="D40" s="145">
        <v>29</v>
      </c>
      <c r="E40" s="145">
        <v>26</v>
      </c>
      <c r="F40" s="145">
        <v>113</v>
      </c>
      <c r="G40" s="145">
        <v>1520</v>
      </c>
      <c r="H40" s="145" t="s">
        <v>81</v>
      </c>
      <c r="I40" s="145" t="s">
        <v>81</v>
      </c>
      <c r="J40" s="145" t="s">
        <v>81</v>
      </c>
      <c r="K40" s="145">
        <v>1513</v>
      </c>
      <c r="L40" s="145" t="s">
        <v>81</v>
      </c>
      <c r="M40" s="145" t="s">
        <v>81</v>
      </c>
      <c r="N40" s="145" t="s">
        <v>81</v>
      </c>
      <c r="O40" s="17" t="s">
        <v>81</v>
      </c>
      <c r="P40" s="17" t="s">
        <v>81</v>
      </c>
      <c r="Q40" s="17" t="s">
        <v>81</v>
      </c>
      <c r="R40" s="17">
        <f t="shared" si="0"/>
        <v>3202</v>
      </c>
    </row>
    <row r="41" spans="1:18" ht="10" customHeight="1" x14ac:dyDescent="0.15">
      <c r="A41" s="142" t="s">
        <v>54</v>
      </c>
      <c r="B41" s="142" t="s">
        <v>15</v>
      </c>
      <c r="C41" s="146" t="s">
        <v>81</v>
      </c>
      <c r="D41" s="146">
        <v>5</v>
      </c>
      <c r="E41" s="146">
        <v>9</v>
      </c>
      <c r="F41" s="146">
        <v>23</v>
      </c>
      <c r="G41" s="146">
        <v>165</v>
      </c>
      <c r="H41" s="146" t="s">
        <v>81</v>
      </c>
      <c r="I41" s="146" t="s">
        <v>81</v>
      </c>
      <c r="J41" s="146" t="s">
        <v>81</v>
      </c>
      <c r="K41" s="146">
        <v>304</v>
      </c>
      <c r="L41" s="146" t="s">
        <v>81</v>
      </c>
      <c r="M41" s="146" t="s">
        <v>81</v>
      </c>
      <c r="N41" s="146" t="s">
        <v>81</v>
      </c>
      <c r="O41" s="19" t="s">
        <v>81</v>
      </c>
      <c r="P41" s="19" t="s">
        <v>81</v>
      </c>
      <c r="Q41" s="19" t="s">
        <v>81</v>
      </c>
      <c r="R41" s="19">
        <f t="shared" si="0"/>
        <v>506</v>
      </c>
    </row>
    <row r="42" spans="1:18" ht="10" customHeight="1" x14ac:dyDescent="0.15">
      <c r="A42" s="141"/>
      <c r="B42" s="141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7"/>
      <c r="P42" s="17"/>
      <c r="Q42" s="17"/>
      <c r="R42" s="17"/>
    </row>
    <row r="43" spans="1:18" ht="10" customHeight="1" x14ac:dyDescent="0.15">
      <c r="A43" s="141" t="s">
        <v>144</v>
      </c>
      <c r="B43" s="141" t="s">
        <v>14</v>
      </c>
      <c r="C43" s="145" t="s">
        <v>81</v>
      </c>
      <c r="D43" s="145">
        <v>26</v>
      </c>
      <c r="E43" s="145" t="s">
        <v>81</v>
      </c>
      <c r="F43" s="145" t="s">
        <v>81</v>
      </c>
      <c r="G43" s="145" t="s">
        <v>81</v>
      </c>
      <c r="H43" s="145" t="s">
        <v>81</v>
      </c>
      <c r="I43" s="145" t="s">
        <v>81</v>
      </c>
      <c r="J43" s="145" t="s">
        <v>81</v>
      </c>
      <c r="K43" s="145" t="s">
        <v>81</v>
      </c>
      <c r="L43" s="145" t="s">
        <v>81</v>
      </c>
      <c r="M43" s="145" t="s">
        <v>81</v>
      </c>
      <c r="N43" s="145">
        <v>1</v>
      </c>
      <c r="O43" s="17" t="s">
        <v>81</v>
      </c>
      <c r="P43" s="17" t="s">
        <v>81</v>
      </c>
      <c r="Q43" s="17" t="s">
        <v>81</v>
      </c>
      <c r="R43" s="17">
        <f t="shared" si="0"/>
        <v>27</v>
      </c>
    </row>
    <row r="44" spans="1:18" ht="10" customHeight="1" x14ac:dyDescent="0.15">
      <c r="A44" s="142" t="s">
        <v>144</v>
      </c>
      <c r="B44" s="142" t="s">
        <v>15</v>
      </c>
      <c r="C44" s="146" t="s">
        <v>81</v>
      </c>
      <c r="D44" s="146">
        <v>7</v>
      </c>
      <c r="E44" s="146" t="s">
        <v>81</v>
      </c>
      <c r="F44" s="146" t="s">
        <v>81</v>
      </c>
      <c r="G44" s="146" t="s">
        <v>81</v>
      </c>
      <c r="H44" s="146" t="s">
        <v>81</v>
      </c>
      <c r="I44" s="146" t="s">
        <v>81</v>
      </c>
      <c r="J44" s="146" t="s">
        <v>81</v>
      </c>
      <c r="K44" s="146" t="s">
        <v>81</v>
      </c>
      <c r="L44" s="146" t="s">
        <v>81</v>
      </c>
      <c r="M44" s="146" t="s">
        <v>81</v>
      </c>
      <c r="N44" s="146" t="s">
        <v>81</v>
      </c>
      <c r="O44" s="19" t="s">
        <v>81</v>
      </c>
      <c r="P44" s="19" t="s">
        <v>81</v>
      </c>
      <c r="Q44" s="19" t="s">
        <v>81</v>
      </c>
      <c r="R44" s="19">
        <f t="shared" si="0"/>
        <v>7</v>
      </c>
    </row>
    <row r="45" spans="1:18" ht="10" customHeight="1" x14ac:dyDescent="0.15">
      <c r="A45" s="141"/>
      <c r="B45" s="141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7"/>
      <c r="P45" s="17"/>
      <c r="Q45" s="17"/>
      <c r="R45" s="17"/>
    </row>
    <row r="46" spans="1:18" ht="10" customHeight="1" x14ac:dyDescent="0.15">
      <c r="A46" s="141" t="s">
        <v>75</v>
      </c>
      <c r="B46" s="141" t="s">
        <v>14</v>
      </c>
      <c r="C46" s="145">
        <v>0</v>
      </c>
      <c r="D46" s="145">
        <v>0</v>
      </c>
      <c r="E46" s="145">
        <v>0</v>
      </c>
      <c r="F46" s="145">
        <v>0</v>
      </c>
      <c r="G46" s="145">
        <v>0</v>
      </c>
      <c r="H46" s="145">
        <v>0</v>
      </c>
      <c r="I46" s="145">
        <v>0</v>
      </c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7">
        <v>0</v>
      </c>
      <c r="P46" s="17">
        <v>0</v>
      </c>
      <c r="Q46" s="17">
        <v>0</v>
      </c>
      <c r="R46" s="17">
        <f t="shared" si="0"/>
        <v>0</v>
      </c>
    </row>
    <row r="47" spans="1:18" ht="10" customHeight="1" x14ac:dyDescent="0.15">
      <c r="A47" s="141"/>
      <c r="B47" s="141" t="s">
        <v>15</v>
      </c>
      <c r="C47" s="145">
        <v>0</v>
      </c>
      <c r="D47" s="145">
        <v>0</v>
      </c>
      <c r="E47" s="145">
        <v>0</v>
      </c>
      <c r="F47" s="145">
        <v>0</v>
      </c>
      <c r="G47" s="145">
        <v>0</v>
      </c>
      <c r="H47" s="145">
        <v>0</v>
      </c>
      <c r="I47" s="145">
        <v>0</v>
      </c>
      <c r="J47" s="145">
        <v>0</v>
      </c>
      <c r="K47" s="145">
        <v>0</v>
      </c>
      <c r="L47" s="145">
        <v>0</v>
      </c>
      <c r="M47" s="145">
        <v>0</v>
      </c>
      <c r="N47" s="145">
        <v>0</v>
      </c>
      <c r="O47" s="17">
        <v>0</v>
      </c>
      <c r="P47" s="17">
        <v>0</v>
      </c>
      <c r="Q47" s="17">
        <v>0</v>
      </c>
      <c r="R47" s="17">
        <f t="shared" si="0"/>
        <v>0</v>
      </c>
    </row>
    <row r="48" spans="1:18" ht="10" customHeight="1" x14ac:dyDescent="0.15">
      <c r="A48" s="141" t="s">
        <v>76</v>
      </c>
      <c r="B48" s="141" t="s">
        <v>14</v>
      </c>
      <c r="C48" s="145">
        <v>202595</v>
      </c>
      <c r="D48" s="145">
        <v>428323</v>
      </c>
      <c r="E48" s="145">
        <v>105621</v>
      </c>
      <c r="F48" s="145">
        <v>43989</v>
      </c>
      <c r="G48" s="145">
        <v>30741</v>
      </c>
      <c r="H48" s="145">
        <v>13117</v>
      </c>
      <c r="I48" s="145">
        <v>0</v>
      </c>
      <c r="J48" s="145">
        <v>0</v>
      </c>
      <c r="K48" s="145">
        <v>294378</v>
      </c>
      <c r="L48" s="145">
        <v>0</v>
      </c>
      <c r="M48" s="145">
        <v>56979</v>
      </c>
      <c r="N48" s="145">
        <v>25826</v>
      </c>
      <c r="O48" s="17">
        <v>0</v>
      </c>
      <c r="P48" s="17">
        <v>0</v>
      </c>
      <c r="Q48" s="17">
        <v>0</v>
      </c>
      <c r="R48" s="17">
        <f t="shared" si="0"/>
        <v>1201569</v>
      </c>
    </row>
    <row r="49" spans="1:18" ht="10" customHeight="1" x14ac:dyDescent="0.15">
      <c r="A49" s="141"/>
      <c r="B49" s="141" t="s">
        <v>15</v>
      </c>
      <c r="C49" s="145">
        <v>46819</v>
      </c>
      <c r="D49" s="145">
        <v>98885</v>
      </c>
      <c r="E49" s="145">
        <v>25363</v>
      </c>
      <c r="F49" s="145">
        <v>9945</v>
      </c>
      <c r="G49" s="145">
        <v>6765</v>
      </c>
      <c r="H49" s="145">
        <v>2767</v>
      </c>
      <c r="I49" s="145">
        <v>0</v>
      </c>
      <c r="J49" s="145">
        <v>0</v>
      </c>
      <c r="K49" s="145">
        <v>59706</v>
      </c>
      <c r="L49" s="145">
        <v>0</v>
      </c>
      <c r="M49" s="145">
        <v>11749</v>
      </c>
      <c r="N49" s="145">
        <v>4666</v>
      </c>
      <c r="O49" s="17">
        <v>0</v>
      </c>
      <c r="P49" s="17">
        <v>0</v>
      </c>
      <c r="Q49" s="17">
        <v>0</v>
      </c>
      <c r="R49" s="17">
        <f t="shared" si="0"/>
        <v>266665</v>
      </c>
    </row>
    <row r="50" spans="1:18" ht="10" customHeight="1" x14ac:dyDescent="0.15">
      <c r="A50" s="141" t="s">
        <v>77</v>
      </c>
      <c r="B50" s="141" t="s">
        <v>14</v>
      </c>
      <c r="C50" s="145">
        <v>1</v>
      </c>
      <c r="D50" s="145">
        <v>29</v>
      </c>
      <c r="E50" s="145">
        <v>26</v>
      </c>
      <c r="F50" s="145">
        <v>113</v>
      </c>
      <c r="G50" s="145">
        <v>1520</v>
      </c>
      <c r="H50" s="145">
        <v>0</v>
      </c>
      <c r="I50" s="145">
        <v>0</v>
      </c>
      <c r="J50" s="145">
        <v>0</v>
      </c>
      <c r="K50" s="145">
        <v>1525</v>
      </c>
      <c r="L50" s="145">
        <v>0</v>
      </c>
      <c r="M50" s="145">
        <v>0</v>
      </c>
      <c r="N50" s="145">
        <v>0</v>
      </c>
      <c r="O50" s="17">
        <v>0</v>
      </c>
      <c r="P50" s="17">
        <v>0</v>
      </c>
      <c r="Q50" s="17">
        <v>0</v>
      </c>
      <c r="R50" s="17">
        <f t="shared" si="0"/>
        <v>3214</v>
      </c>
    </row>
    <row r="51" spans="1:18" ht="10" customHeight="1" x14ac:dyDescent="0.15">
      <c r="A51" s="141"/>
      <c r="B51" s="141" t="s">
        <v>15</v>
      </c>
      <c r="C51" s="145">
        <v>0</v>
      </c>
      <c r="D51" s="145">
        <v>5</v>
      </c>
      <c r="E51" s="145">
        <v>9</v>
      </c>
      <c r="F51" s="145">
        <v>23</v>
      </c>
      <c r="G51" s="145">
        <v>165</v>
      </c>
      <c r="H51" s="145">
        <v>0</v>
      </c>
      <c r="I51" s="145">
        <v>0</v>
      </c>
      <c r="J51" s="145">
        <v>0</v>
      </c>
      <c r="K51" s="145">
        <v>306</v>
      </c>
      <c r="L51" s="145">
        <v>0</v>
      </c>
      <c r="M51" s="145">
        <v>0</v>
      </c>
      <c r="N51" s="145">
        <v>0</v>
      </c>
      <c r="O51" s="17">
        <v>0</v>
      </c>
      <c r="P51" s="17">
        <v>0</v>
      </c>
      <c r="Q51" s="17">
        <v>0</v>
      </c>
      <c r="R51" s="17">
        <f t="shared" si="0"/>
        <v>508</v>
      </c>
    </row>
    <row r="52" spans="1:18" ht="10" customHeight="1" x14ac:dyDescent="0.15">
      <c r="A52" s="141" t="s">
        <v>78</v>
      </c>
      <c r="B52" s="141" t="s">
        <v>14</v>
      </c>
      <c r="C52" s="145">
        <v>0</v>
      </c>
      <c r="D52" s="145">
        <v>26</v>
      </c>
      <c r="E52" s="145">
        <v>0</v>
      </c>
      <c r="F52" s="145">
        <v>0</v>
      </c>
      <c r="G52" s="145">
        <v>0</v>
      </c>
      <c r="H52" s="145">
        <v>0</v>
      </c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1</v>
      </c>
      <c r="O52" s="17">
        <v>0</v>
      </c>
      <c r="P52" s="17">
        <v>0</v>
      </c>
      <c r="Q52" s="17">
        <v>0</v>
      </c>
      <c r="R52" s="17">
        <f t="shared" si="0"/>
        <v>27</v>
      </c>
    </row>
    <row r="53" spans="1:18" ht="10" customHeight="1" x14ac:dyDescent="0.15">
      <c r="A53" s="141"/>
      <c r="B53" s="141" t="s">
        <v>15</v>
      </c>
      <c r="C53" s="145">
        <v>0</v>
      </c>
      <c r="D53" s="145">
        <v>7</v>
      </c>
      <c r="E53" s="145">
        <v>0</v>
      </c>
      <c r="F53" s="145">
        <v>0</v>
      </c>
      <c r="G53" s="145">
        <v>0</v>
      </c>
      <c r="H53" s="145">
        <v>0</v>
      </c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7">
        <v>0</v>
      </c>
      <c r="P53" s="17">
        <v>0</v>
      </c>
      <c r="Q53" s="17">
        <v>0</v>
      </c>
      <c r="R53" s="17">
        <f t="shared" si="0"/>
        <v>7</v>
      </c>
    </row>
    <row r="54" spans="1:18" ht="10" customHeight="1" x14ac:dyDescent="0.15">
      <c r="A54" s="3" t="s">
        <v>79</v>
      </c>
      <c r="B54" s="141" t="s">
        <v>14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47">
        <v>0</v>
      </c>
      <c r="P54" s="147">
        <v>0</v>
      </c>
      <c r="Q54" s="17">
        <v>0</v>
      </c>
      <c r="R54" s="17">
        <f t="shared" si="0"/>
        <v>0</v>
      </c>
    </row>
    <row r="55" spans="1:18" ht="10" customHeight="1" x14ac:dyDescent="0.15">
      <c r="B55" s="141" t="s">
        <v>15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47">
        <v>0</v>
      </c>
      <c r="P55" s="147">
        <v>0</v>
      </c>
      <c r="Q55" s="17">
        <v>0</v>
      </c>
      <c r="R55" s="17">
        <f t="shared" si="0"/>
        <v>0</v>
      </c>
    </row>
    <row r="56" spans="1:18" ht="11.25" customHeight="1" x14ac:dyDescent="0.15">
      <c r="A56" s="11" t="s">
        <v>80</v>
      </c>
      <c r="B56" s="143" t="s">
        <v>14</v>
      </c>
      <c r="C56" s="21">
        <f>SUM(C46+C48+C50+C52+C54)</f>
        <v>202596</v>
      </c>
      <c r="D56" s="21">
        <f t="shared" ref="D56:R56" si="1">SUM(D46+D48+D50+D52+D54)</f>
        <v>428378</v>
      </c>
      <c r="E56" s="21">
        <f t="shared" si="1"/>
        <v>105647</v>
      </c>
      <c r="F56" s="21">
        <f t="shared" si="1"/>
        <v>44102</v>
      </c>
      <c r="G56" s="21">
        <f t="shared" si="1"/>
        <v>32261</v>
      </c>
      <c r="H56" s="21">
        <f t="shared" si="1"/>
        <v>13117</v>
      </c>
      <c r="I56" s="21">
        <f t="shared" si="1"/>
        <v>0</v>
      </c>
      <c r="J56" s="21">
        <f t="shared" si="1"/>
        <v>0</v>
      </c>
      <c r="K56" s="21">
        <f t="shared" si="1"/>
        <v>295903</v>
      </c>
      <c r="L56" s="21">
        <f t="shared" si="1"/>
        <v>0</v>
      </c>
      <c r="M56" s="21">
        <f t="shared" si="1"/>
        <v>56979</v>
      </c>
      <c r="N56" s="21">
        <f t="shared" si="1"/>
        <v>25827</v>
      </c>
      <c r="O56" s="21">
        <f t="shared" si="1"/>
        <v>0</v>
      </c>
      <c r="P56" s="21">
        <f t="shared" si="1"/>
        <v>0</v>
      </c>
      <c r="Q56" s="21">
        <f t="shared" si="1"/>
        <v>0</v>
      </c>
      <c r="R56" s="21">
        <f t="shared" si="1"/>
        <v>1204810</v>
      </c>
    </row>
    <row r="57" spans="1:18" ht="11.25" customHeight="1" x14ac:dyDescent="0.15">
      <c r="A57" s="12"/>
      <c r="B57" s="144" t="s">
        <v>15</v>
      </c>
      <c r="C57" s="22">
        <f>SUM(C47+C49+C51+C53+C55)</f>
        <v>46819</v>
      </c>
      <c r="D57" s="22">
        <f t="shared" ref="D57:R57" si="2">SUM(D47+D49+D51+D53+D55)</f>
        <v>98897</v>
      </c>
      <c r="E57" s="22">
        <f t="shared" si="2"/>
        <v>25372</v>
      </c>
      <c r="F57" s="22">
        <f t="shared" si="2"/>
        <v>9968</v>
      </c>
      <c r="G57" s="22">
        <f t="shared" si="2"/>
        <v>6930</v>
      </c>
      <c r="H57" s="22">
        <f t="shared" si="2"/>
        <v>2767</v>
      </c>
      <c r="I57" s="22">
        <f t="shared" si="2"/>
        <v>0</v>
      </c>
      <c r="J57" s="22">
        <f t="shared" si="2"/>
        <v>0</v>
      </c>
      <c r="K57" s="22">
        <f t="shared" si="2"/>
        <v>60012</v>
      </c>
      <c r="L57" s="22">
        <f t="shared" si="2"/>
        <v>0</v>
      </c>
      <c r="M57" s="22">
        <f t="shared" si="2"/>
        <v>11749</v>
      </c>
      <c r="N57" s="22">
        <f t="shared" si="2"/>
        <v>4666</v>
      </c>
      <c r="O57" s="22">
        <f t="shared" si="2"/>
        <v>0</v>
      </c>
      <c r="P57" s="22">
        <f t="shared" si="2"/>
        <v>0</v>
      </c>
      <c r="Q57" s="22">
        <f t="shared" si="2"/>
        <v>0</v>
      </c>
      <c r="R57" s="22">
        <f t="shared" si="2"/>
        <v>267180</v>
      </c>
    </row>
    <row r="58" spans="1:18" ht="10" customHeight="1" x14ac:dyDescent="0.2"/>
    <row r="59" spans="1:18" ht="10" customHeight="1" x14ac:dyDescent="0.2"/>
    <row r="60" spans="1:18" ht="10" customHeight="1" x14ac:dyDescent="0.2"/>
    <row r="61" spans="1:18" ht="10" customHeight="1" x14ac:dyDescent="0.2"/>
    <row r="62" spans="1:18" ht="10" customHeight="1" x14ac:dyDescent="0.2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workbookViewId="0">
      <selection sqref="A1:O1"/>
    </sheetView>
  </sheetViews>
  <sheetFormatPr baseColWidth="10" defaultRowHeight="10" x14ac:dyDescent="0.15"/>
  <cols>
    <col min="1" max="1" width="17.5" style="158" bestFit="1" customWidth="1"/>
    <col min="2" max="2" width="2.6640625" style="154" bestFit="1" customWidth="1"/>
    <col min="3" max="3" width="6.33203125" style="159" bestFit="1" customWidth="1"/>
    <col min="4" max="4" width="5.6640625" style="159" customWidth="1"/>
    <col min="5" max="5" width="6.5" style="159" bestFit="1" customWidth="1"/>
    <col min="6" max="6" width="6.33203125" style="159" bestFit="1" customWidth="1"/>
    <col min="7" max="7" width="5.6640625" style="159" customWidth="1"/>
    <col min="8" max="8" width="6" style="159" bestFit="1" customWidth="1"/>
    <col min="9" max="9" width="6.5" style="159" bestFit="1" customWidth="1"/>
    <col min="10" max="11" width="5.6640625" style="159" customWidth="1"/>
    <col min="12" max="12" width="6.5" style="159" bestFit="1" customWidth="1"/>
    <col min="13" max="14" width="5.6640625" style="159" customWidth="1"/>
    <col min="15" max="15" width="7.5" style="159" bestFit="1" customWidth="1"/>
    <col min="16" max="16384" width="10.83203125" style="154"/>
  </cols>
  <sheetData>
    <row r="1" spans="1:15" s="245" customFormat="1" ht="12.75" customHeight="1" x14ac:dyDescent="0.2">
      <c r="A1" s="248" t="s">
        <v>82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s="245" customFormat="1" ht="12.75" customHeight="1" x14ac:dyDescent="0.2">
      <c r="A2" s="248" t="s">
        <v>102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</row>
    <row r="3" spans="1:15" s="245" customFormat="1" ht="12.75" customHeight="1" x14ac:dyDescent="0.2">
      <c r="A3" s="248" t="s">
        <v>84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</row>
    <row r="4" spans="1:15" s="245" customFormat="1" ht="12.75" customHeight="1" x14ac:dyDescent="0.2">
      <c r="A4" s="248" t="s">
        <v>145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</row>
    <row r="5" spans="1:15" s="156" customFormat="1" ht="12.75" customHeight="1" x14ac:dyDescent="0.15">
      <c r="A5" s="176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</row>
    <row r="6" spans="1:15" s="155" customFormat="1" ht="11.25" customHeight="1" x14ac:dyDescent="0.15">
      <c r="A6" s="161" t="s">
        <v>71</v>
      </c>
      <c r="B6" s="162"/>
      <c r="C6" s="163" t="s">
        <v>90</v>
      </c>
      <c r="D6" s="163" t="s">
        <v>91</v>
      </c>
      <c r="E6" s="163" t="s">
        <v>92</v>
      </c>
      <c r="F6" s="163" t="s">
        <v>93</v>
      </c>
      <c r="G6" s="163" t="s">
        <v>94</v>
      </c>
      <c r="H6" s="163" t="s">
        <v>95</v>
      </c>
      <c r="I6" s="163" t="s">
        <v>96</v>
      </c>
      <c r="J6" s="163" t="s">
        <v>97</v>
      </c>
      <c r="K6" s="163" t="s">
        <v>98</v>
      </c>
      <c r="L6" s="163" t="s">
        <v>99</v>
      </c>
      <c r="M6" s="163" t="s">
        <v>100</v>
      </c>
      <c r="N6" s="163" t="s">
        <v>101</v>
      </c>
      <c r="O6" s="164" t="s">
        <v>74</v>
      </c>
    </row>
    <row r="7" spans="1:15" ht="10" customHeight="1" x14ac:dyDescent="0.15">
      <c r="A7" s="157" t="s">
        <v>138</v>
      </c>
      <c r="B7" s="153" t="s">
        <v>14</v>
      </c>
      <c r="C7" s="160">
        <v>696</v>
      </c>
      <c r="D7" s="160">
        <v>820</v>
      </c>
      <c r="E7" s="160" t="s">
        <v>81</v>
      </c>
      <c r="F7" s="160">
        <v>2750</v>
      </c>
      <c r="G7" s="160">
        <v>1623</v>
      </c>
      <c r="H7" s="160">
        <v>55</v>
      </c>
      <c r="I7" s="160">
        <v>38</v>
      </c>
      <c r="J7" s="160" t="s">
        <v>81</v>
      </c>
      <c r="K7" s="160">
        <v>342</v>
      </c>
      <c r="L7" s="160">
        <v>953</v>
      </c>
      <c r="M7" s="160">
        <v>124</v>
      </c>
      <c r="N7" s="160">
        <v>651</v>
      </c>
      <c r="O7" s="170">
        <f>SUM(C7:N7)</f>
        <v>8052</v>
      </c>
    </row>
    <row r="8" spans="1:15" ht="10" customHeight="1" x14ac:dyDescent="0.15">
      <c r="A8" s="157" t="s">
        <v>138</v>
      </c>
      <c r="B8" s="153" t="s">
        <v>15</v>
      </c>
      <c r="C8" s="160">
        <v>173</v>
      </c>
      <c r="D8" s="160">
        <v>180</v>
      </c>
      <c r="E8" s="160" t="s">
        <v>81</v>
      </c>
      <c r="F8" s="160">
        <v>653</v>
      </c>
      <c r="G8" s="160">
        <v>362</v>
      </c>
      <c r="H8" s="160">
        <v>9</v>
      </c>
      <c r="I8" s="160">
        <v>8</v>
      </c>
      <c r="J8" s="160" t="s">
        <v>81</v>
      </c>
      <c r="K8" s="160">
        <v>88</v>
      </c>
      <c r="L8" s="160">
        <v>232</v>
      </c>
      <c r="M8" s="160">
        <v>32</v>
      </c>
      <c r="N8" s="160">
        <v>163</v>
      </c>
      <c r="O8" s="170">
        <f t="shared" ref="O8:O54" si="0">SUM(C8:N8)</f>
        <v>1900</v>
      </c>
    </row>
    <row r="9" spans="1:15" ht="10" customHeight="1" x14ac:dyDescent="0.15">
      <c r="A9" s="157" t="s">
        <v>103</v>
      </c>
      <c r="B9" s="153" t="s">
        <v>14</v>
      </c>
      <c r="C9" s="160">
        <v>84230</v>
      </c>
      <c r="D9" s="160">
        <v>41398</v>
      </c>
      <c r="E9" s="160">
        <v>38899</v>
      </c>
      <c r="F9" s="160">
        <v>65205</v>
      </c>
      <c r="G9" s="160">
        <v>50279</v>
      </c>
      <c r="H9" s="160">
        <v>16217</v>
      </c>
      <c r="I9" s="160">
        <v>79412</v>
      </c>
      <c r="J9" s="160">
        <v>16153</v>
      </c>
      <c r="K9" s="160">
        <v>39953</v>
      </c>
      <c r="L9" s="160">
        <v>147367</v>
      </c>
      <c r="M9" s="160">
        <v>146760</v>
      </c>
      <c r="N9" s="160">
        <v>53578</v>
      </c>
      <c r="O9" s="170">
        <f t="shared" si="0"/>
        <v>779451</v>
      </c>
    </row>
    <row r="10" spans="1:15" ht="10" customHeight="1" x14ac:dyDescent="0.15">
      <c r="A10" s="157" t="s">
        <v>103</v>
      </c>
      <c r="B10" s="153" t="s">
        <v>15</v>
      </c>
      <c r="C10" s="160">
        <v>18211</v>
      </c>
      <c r="D10" s="160">
        <v>9416</v>
      </c>
      <c r="E10" s="160">
        <v>8596</v>
      </c>
      <c r="F10" s="160">
        <v>14923</v>
      </c>
      <c r="G10" s="160">
        <v>11611</v>
      </c>
      <c r="H10" s="160">
        <v>3504</v>
      </c>
      <c r="I10" s="160">
        <v>18041</v>
      </c>
      <c r="J10" s="160">
        <v>4014</v>
      </c>
      <c r="K10" s="160">
        <v>8983</v>
      </c>
      <c r="L10" s="160">
        <v>32836</v>
      </c>
      <c r="M10" s="160">
        <v>35362</v>
      </c>
      <c r="N10" s="160">
        <v>14195</v>
      </c>
      <c r="O10" s="170">
        <f t="shared" si="0"/>
        <v>179692</v>
      </c>
    </row>
    <row r="11" spans="1:15" ht="10" customHeight="1" x14ac:dyDescent="0.15">
      <c r="A11" s="157" t="s">
        <v>139</v>
      </c>
      <c r="B11" s="153" t="s">
        <v>14</v>
      </c>
      <c r="C11" s="160">
        <v>874</v>
      </c>
      <c r="D11" s="160">
        <v>4348</v>
      </c>
      <c r="E11" s="160">
        <v>14395</v>
      </c>
      <c r="F11" s="160">
        <v>9566</v>
      </c>
      <c r="G11" s="160">
        <v>6475</v>
      </c>
      <c r="H11" s="160">
        <v>832</v>
      </c>
      <c r="I11" s="160">
        <v>940</v>
      </c>
      <c r="J11" s="160">
        <v>195</v>
      </c>
      <c r="K11" s="160">
        <v>372</v>
      </c>
      <c r="L11" s="160">
        <v>984</v>
      </c>
      <c r="M11" s="160">
        <v>3729</v>
      </c>
      <c r="N11" s="160">
        <v>11272</v>
      </c>
      <c r="O11" s="170">
        <f t="shared" si="0"/>
        <v>53982</v>
      </c>
    </row>
    <row r="12" spans="1:15" ht="10" customHeight="1" x14ac:dyDescent="0.15">
      <c r="A12" s="157" t="s">
        <v>139</v>
      </c>
      <c r="B12" s="153" t="s">
        <v>15</v>
      </c>
      <c r="C12" s="160">
        <v>208</v>
      </c>
      <c r="D12" s="160">
        <v>941</v>
      </c>
      <c r="E12" s="160">
        <v>2897</v>
      </c>
      <c r="F12" s="160">
        <v>2070</v>
      </c>
      <c r="G12" s="160">
        <v>1341</v>
      </c>
      <c r="H12" s="160">
        <v>174</v>
      </c>
      <c r="I12" s="160">
        <v>188</v>
      </c>
      <c r="J12" s="160">
        <v>37</v>
      </c>
      <c r="K12" s="160">
        <v>66</v>
      </c>
      <c r="L12" s="160">
        <v>187</v>
      </c>
      <c r="M12" s="160">
        <v>728</v>
      </c>
      <c r="N12" s="160">
        <v>2203</v>
      </c>
      <c r="O12" s="170">
        <f t="shared" si="0"/>
        <v>11040</v>
      </c>
    </row>
    <row r="13" spans="1:15" ht="10" customHeight="1" x14ac:dyDescent="0.15">
      <c r="A13" s="157" t="s">
        <v>21</v>
      </c>
      <c r="B13" s="153" t="s">
        <v>14</v>
      </c>
      <c r="C13" s="160">
        <v>4303</v>
      </c>
      <c r="D13" s="160">
        <v>3200</v>
      </c>
      <c r="E13" s="160">
        <v>2058</v>
      </c>
      <c r="F13" s="160">
        <v>6570</v>
      </c>
      <c r="G13" s="160">
        <v>3211</v>
      </c>
      <c r="H13" s="160">
        <v>1234</v>
      </c>
      <c r="I13" s="160">
        <v>1225</v>
      </c>
      <c r="J13" s="160">
        <v>387</v>
      </c>
      <c r="K13" s="160">
        <v>1381</v>
      </c>
      <c r="L13" s="160">
        <v>660</v>
      </c>
      <c r="M13" s="160">
        <v>108</v>
      </c>
      <c r="N13" s="160">
        <v>449</v>
      </c>
      <c r="O13" s="170">
        <f t="shared" si="0"/>
        <v>24786</v>
      </c>
    </row>
    <row r="14" spans="1:15" ht="10" customHeight="1" x14ac:dyDescent="0.15">
      <c r="A14" s="157" t="s">
        <v>21</v>
      </c>
      <c r="B14" s="153" t="s">
        <v>15</v>
      </c>
      <c r="C14" s="160">
        <v>1045</v>
      </c>
      <c r="D14" s="160">
        <v>758</v>
      </c>
      <c r="E14" s="160">
        <v>431</v>
      </c>
      <c r="F14" s="160">
        <v>1599</v>
      </c>
      <c r="G14" s="160">
        <v>694</v>
      </c>
      <c r="H14" s="160">
        <v>259</v>
      </c>
      <c r="I14" s="160">
        <v>288</v>
      </c>
      <c r="J14" s="160">
        <v>109</v>
      </c>
      <c r="K14" s="160">
        <v>326</v>
      </c>
      <c r="L14" s="160">
        <v>152</v>
      </c>
      <c r="M14" s="160">
        <v>26</v>
      </c>
      <c r="N14" s="160">
        <v>112</v>
      </c>
      <c r="O14" s="170">
        <f t="shared" si="0"/>
        <v>5799</v>
      </c>
    </row>
    <row r="15" spans="1:15" ht="10" customHeight="1" x14ac:dyDescent="0.15">
      <c r="A15" s="157" t="s">
        <v>140</v>
      </c>
      <c r="B15" s="153" t="s">
        <v>14</v>
      </c>
      <c r="C15" s="160" t="s">
        <v>81</v>
      </c>
      <c r="D15" s="160" t="s">
        <v>81</v>
      </c>
      <c r="E15" s="160" t="s">
        <v>81</v>
      </c>
      <c r="F15" s="160" t="s">
        <v>81</v>
      </c>
      <c r="G15" s="160" t="s">
        <v>81</v>
      </c>
      <c r="H15" s="160">
        <v>1</v>
      </c>
      <c r="I15" s="160" t="s">
        <v>81</v>
      </c>
      <c r="J15" s="160" t="s">
        <v>81</v>
      </c>
      <c r="K15" s="160" t="s">
        <v>81</v>
      </c>
      <c r="L15" s="160" t="s">
        <v>81</v>
      </c>
      <c r="M15" s="160" t="s">
        <v>81</v>
      </c>
      <c r="N15" s="160" t="s">
        <v>81</v>
      </c>
      <c r="O15" s="170">
        <f t="shared" si="0"/>
        <v>1</v>
      </c>
    </row>
    <row r="16" spans="1:15" ht="10" customHeight="1" x14ac:dyDescent="0.15">
      <c r="A16" s="157" t="s">
        <v>140</v>
      </c>
      <c r="B16" s="153" t="s">
        <v>15</v>
      </c>
      <c r="C16" s="160" t="s">
        <v>81</v>
      </c>
      <c r="D16" s="160" t="s">
        <v>81</v>
      </c>
      <c r="E16" s="160" t="s">
        <v>81</v>
      </c>
      <c r="F16" s="160" t="s">
        <v>81</v>
      </c>
      <c r="G16" s="160" t="s">
        <v>81</v>
      </c>
      <c r="H16" s="160" t="s">
        <v>81</v>
      </c>
      <c r="I16" s="160" t="s">
        <v>81</v>
      </c>
      <c r="J16" s="160" t="s">
        <v>81</v>
      </c>
      <c r="K16" s="160" t="s">
        <v>81</v>
      </c>
      <c r="L16" s="160" t="s">
        <v>81</v>
      </c>
      <c r="M16" s="160" t="s">
        <v>81</v>
      </c>
      <c r="N16" s="160" t="s">
        <v>81</v>
      </c>
      <c r="O16" s="170">
        <f t="shared" si="0"/>
        <v>0</v>
      </c>
    </row>
    <row r="17" spans="1:15" ht="10" customHeight="1" x14ac:dyDescent="0.15">
      <c r="A17" s="157" t="s">
        <v>26</v>
      </c>
      <c r="B17" s="153" t="s">
        <v>14</v>
      </c>
      <c r="C17" s="160">
        <v>10224</v>
      </c>
      <c r="D17" s="160">
        <v>8074</v>
      </c>
      <c r="E17" s="160">
        <v>8063</v>
      </c>
      <c r="F17" s="160">
        <v>14252</v>
      </c>
      <c r="G17" s="160">
        <v>10313</v>
      </c>
      <c r="H17" s="160">
        <v>8772</v>
      </c>
      <c r="I17" s="160">
        <v>3353</v>
      </c>
      <c r="J17" s="160">
        <v>1386</v>
      </c>
      <c r="K17" s="160">
        <v>518</v>
      </c>
      <c r="L17" s="160">
        <v>257</v>
      </c>
      <c r="M17" s="160">
        <v>542</v>
      </c>
      <c r="N17" s="160">
        <v>1193</v>
      </c>
      <c r="O17" s="170">
        <f t="shared" si="0"/>
        <v>66947</v>
      </c>
    </row>
    <row r="18" spans="1:15" ht="10" customHeight="1" x14ac:dyDescent="0.15">
      <c r="A18" s="157" t="s">
        <v>26</v>
      </c>
      <c r="B18" s="153" t="s">
        <v>15</v>
      </c>
      <c r="C18" s="160">
        <v>2454</v>
      </c>
      <c r="D18" s="160">
        <v>1961</v>
      </c>
      <c r="E18" s="160">
        <v>1886</v>
      </c>
      <c r="F18" s="160">
        <v>3270</v>
      </c>
      <c r="G18" s="160">
        <v>2262</v>
      </c>
      <c r="H18" s="160">
        <v>1934</v>
      </c>
      <c r="I18" s="160">
        <v>764</v>
      </c>
      <c r="J18" s="160">
        <v>366</v>
      </c>
      <c r="K18" s="160">
        <v>105</v>
      </c>
      <c r="L18" s="160">
        <v>55</v>
      </c>
      <c r="M18" s="160">
        <v>119</v>
      </c>
      <c r="N18" s="160">
        <v>267</v>
      </c>
      <c r="O18" s="170">
        <f t="shared" si="0"/>
        <v>15443</v>
      </c>
    </row>
    <row r="19" spans="1:15" ht="10" customHeight="1" x14ac:dyDescent="0.15">
      <c r="A19" s="157" t="s">
        <v>113</v>
      </c>
      <c r="B19" s="153" t="s">
        <v>14</v>
      </c>
      <c r="C19" s="160">
        <v>89</v>
      </c>
      <c r="D19" s="160">
        <v>2143</v>
      </c>
      <c r="E19" s="160">
        <v>989</v>
      </c>
      <c r="F19" s="160">
        <v>803</v>
      </c>
      <c r="G19" s="160">
        <v>1000</v>
      </c>
      <c r="H19" s="160">
        <v>1450</v>
      </c>
      <c r="I19" s="160">
        <v>683</v>
      </c>
      <c r="J19" s="160">
        <v>136</v>
      </c>
      <c r="K19" s="160">
        <v>21</v>
      </c>
      <c r="L19" s="160">
        <v>130</v>
      </c>
      <c r="M19" s="160">
        <v>71</v>
      </c>
      <c r="N19" s="160">
        <v>8</v>
      </c>
      <c r="O19" s="170">
        <f t="shared" si="0"/>
        <v>7523</v>
      </c>
    </row>
    <row r="20" spans="1:15" ht="10" customHeight="1" x14ac:dyDescent="0.15">
      <c r="A20" s="157" t="s">
        <v>113</v>
      </c>
      <c r="B20" s="153" t="s">
        <v>15</v>
      </c>
      <c r="C20" s="160">
        <v>17</v>
      </c>
      <c r="D20" s="160">
        <v>493</v>
      </c>
      <c r="E20" s="160">
        <v>217</v>
      </c>
      <c r="F20" s="160">
        <v>177</v>
      </c>
      <c r="G20" s="160">
        <v>210</v>
      </c>
      <c r="H20" s="160">
        <v>325</v>
      </c>
      <c r="I20" s="160">
        <v>152</v>
      </c>
      <c r="J20" s="160">
        <v>34</v>
      </c>
      <c r="K20" s="160">
        <v>4</v>
      </c>
      <c r="L20" s="160">
        <v>19</v>
      </c>
      <c r="M20" s="160">
        <v>13</v>
      </c>
      <c r="N20" s="160">
        <v>2</v>
      </c>
      <c r="O20" s="170">
        <f t="shared" si="0"/>
        <v>1663</v>
      </c>
    </row>
    <row r="21" spans="1:15" ht="10" customHeight="1" x14ac:dyDescent="0.15">
      <c r="A21" s="157" t="s">
        <v>28</v>
      </c>
      <c r="B21" s="153" t="s">
        <v>14</v>
      </c>
      <c r="C21" s="160" t="s">
        <v>81</v>
      </c>
      <c r="D21" s="160" t="s">
        <v>81</v>
      </c>
      <c r="E21" s="160">
        <v>1125</v>
      </c>
      <c r="F21" s="160">
        <v>1061</v>
      </c>
      <c r="G21" s="160" t="s">
        <v>81</v>
      </c>
      <c r="H21" s="160" t="s">
        <v>81</v>
      </c>
      <c r="I21" s="160" t="s">
        <v>81</v>
      </c>
      <c r="J21" s="160" t="s">
        <v>81</v>
      </c>
      <c r="K21" s="160" t="s">
        <v>81</v>
      </c>
      <c r="L21" s="160" t="s">
        <v>81</v>
      </c>
      <c r="M21" s="160">
        <v>1062</v>
      </c>
      <c r="N21" s="160">
        <v>1523</v>
      </c>
      <c r="O21" s="170">
        <f t="shared" si="0"/>
        <v>4771</v>
      </c>
    </row>
    <row r="22" spans="1:15" ht="10" customHeight="1" x14ac:dyDescent="0.15">
      <c r="A22" s="157" t="s">
        <v>28</v>
      </c>
      <c r="B22" s="153" t="s">
        <v>15</v>
      </c>
      <c r="C22" s="160" t="s">
        <v>81</v>
      </c>
      <c r="D22" s="160" t="s">
        <v>81</v>
      </c>
      <c r="E22" s="160">
        <v>222</v>
      </c>
      <c r="F22" s="160">
        <v>236</v>
      </c>
      <c r="G22" s="160" t="s">
        <v>81</v>
      </c>
      <c r="H22" s="160" t="s">
        <v>81</v>
      </c>
      <c r="I22" s="160" t="s">
        <v>81</v>
      </c>
      <c r="J22" s="160" t="s">
        <v>81</v>
      </c>
      <c r="K22" s="160" t="s">
        <v>81</v>
      </c>
      <c r="L22" s="160" t="s">
        <v>81</v>
      </c>
      <c r="M22" s="160">
        <v>213</v>
      </c>
      <c r="N22" s="160">
        <v>277</v>
      </c>
      <c r="O22" s="170">
        <f t="shared" si="0"/>
        <v>948</v>
      </c>
    </row>
    <row r="23" spans="1:15" ht="10" customHeight="1" x14ac:dyDescent="0.15">
      <c r="A23" s="157" t="s">
        <v>141</v>
      </c>
      <c r="B23" s="153" t="s">
        <v>14</v>
      </c>
      <c r="C23" s="160" t="s">
        <v>81</v>
      </c>
      <c r="D23" s="160">
        <v>66</v>
      </c>
      <c r="E23" s="160">
        <v>375</v>
      </c>
      <c r="F23" s="160">
        <v>135</v>
      </c>
      <c r="G23" s="160">
        <v>288</v>
      </c>
      <c r="H23" s="160">
        <v>159</v>
      </c>
      <c r="I23" s="160">
        <v>494</v>
      </c>
      <c r="J23" s="160">
        <v>3</v>
      </c>
      <c r="K23" s="160" t="s">
        <v>81</v>
      </c>
      <c r="L23" s="160">
        <v>32</v>
      </c>
      <c r="M23" s="160">
        <v>24</v>
      </c>
      <c r="N23" s="160">
        <v>53</v>
      </c>
      <c r="O23" s="170">
        <f t="shared" si="0"/>
        <v>1629</v>
      </c>
    </row>
    <row r="24" spans="1:15" ht="10" customHeight="1" x14ac:dyDescent="0.15">
      <c r="A24" s="157" t="s">
        <v>141</v>
      </c>
      <c r="B24" s="153" t="s">
        <v>15</v>
      </c>
      <c r="C24" s="160" t="s">
        <v>81</v>
      </c>
      <c r="D24" s="160">
        <v>13</v>
      </c>
      <c r="E24" s="160">
        <v>77</v>
      </c>
      <c r="F24" s="160">
        <v>24</v>
      </c>
      <c r="G24" s="160">
        <v>64</v>
      </c>
      <c r="H24" s="160">
        <v>31</v>
      </c>
      <c r="I24" s="160">
        <v>100</v>
      </c>
      <c r="J24" s="160">
        <v>1</v>
      </c>
      <c r="K24" s="160" t="s">
        <v>81</v>
      </c>
      <c r="L24" s="160">
        <v>6</v>
      </c>
      <c r="M24" s="160">
        <v>4</v>
      </c>
      <c r="N24" s="160">
        <v>10</v>
      </c>
      <c r="O24" s="170">
        <f t="shared" si="0"/>
        <v>330</v>
      </c>
    </row>
    <row r="25" spans="1:15" ht="10" customHeight="1" x14ac:dyDescent="0.15">
      <c r="A25" s="157" t="s">
        <v>31</v>
      </c>
      <c r="B25" s="153" t="s">
        <v>14</v>
      </c>
      <c r="C25" s="160">
        <v>22</v>
      </c>
      <c r="D25" s="160">
        <v>1</v>
      </c>
      <c r="E25" s="160">
        <v>1</v>
      </c>
      <c r="F25" s="160">
        <v>5</v>
      </c>
      <c r="G25" s="160">
        <v>1</v>
      </c>
      <c r="H25" s="160" t="s">
        <v>81</v>
      </c>
      <c r="I25" s="160" t="s">
        <v>81</v>
      </c>
      <c r="J25" s="160" t="s">
        <v>81</v>
      </c>
      <c r="K25" s="160" t="s">
        <v>81</v>
      </c>
      <c r="L25" s="160" t="s">
        <v>81</v>
      </c>
      <c r="M25" s="160">
        <v>4</v>
      </c>
      <c r="N25" s="160" t="s">
        <v>81</v>
      </c>
      <c r="O25" s="170">
        <f t="shared" si="0"/>
        <v>34</v>
      </c>
    </row>
    <row r="26" spans="1:15" ht="10" customHeight="1" x14ac:dyDescent="0.15">
      <c r="A26" s="157" t="s">
        <v>31</v>
      </c>
      <c r="B26" s="153" t="s">
        <v>15</v>
      </c>
      <c r="C26" s="160">
        <v>5</v>
      </c>
      <c r="D26" s="160" t="s">
        <v>81</v>
      </c>
      <c r="E26" s="160" t="s">
        <v>81</v>
      </c>
      <c r="F26" s="160">
        <v>1</v>
      </c>
      <c r="G26" s="160" t="s">
        <v>81</v>
      </c>
      <c r="H26" s="160" t="s">
        <v>81</v>
      </c>
      <c r="I26" s="160" t="s">
        <v>81</v>
      </c>
      <c r="J26" s="160" t="s">
        <v>81</v>
      </c>
      <c r="K26" s="160" t="s">
        <v>81</v>
      </c>
      <c r="L26" s="160" t="s">
        <v>81</v>
      </c>
      <c r="M26" s="160" t="s">
        <v>81</v>
      </c>
      <c r="N26" s="160" t="s">
        <v>81</v>
      </c>
      <c r="O26" s="170">
        <f t="shared" si="0"/>
        <v>6</v>
      </c>
    </row>
    <row r="27" spans="1:15" ht="10" customHeight="1" x14ac:dyDescent="0.15">
      <c r="A27" s="178" t="s">
        <v>142</v>
      </c>
      <c r="B27" s="153" t="s">
        <v>14</v>
      </c>
      <c r="C27" s="160">
        <v>13</v>
      </c>
      <c r="D27" s="160">
        <v>128</v>
      </c>
      <c r="E27" s="160">
        <v>18</v>
      </c>
      <c r="F27" s="160">
        <v>38</v>
      </c>
      <c r="G27" s="160" t="s">
        <v>81</v>
      </c>
      <c r="H27" s="160">
        <v>5</v>
      </c>
      <c r="I27" s="160" t="s">
        <v>81</v>
      </c>
      <c r="J27" s="160" t="s">
        <v>81</v>
      </c>
      <c r="K27" s="160" t="s">
        <v>81</v>
      </c>
      <c r="L27" s="160" t="s">
        <v>81</v>
      </c>
      <c r="M27" s="160" t="s">
        <v>81</v>
      </c>
      <c r="N27" s="160">
        <v>3</v>
      </c>
      <c r="O27" s="170">
        <f t="shared" si="0"/>
        <v>205</v>
      </c>
    </row>
    <row r="28" spans="1:15" ht="10" customHeight="1" x14ac:dyDescent="0.15">
      <c r="A28" s="178" t="s">
        <v>142</v>
      </c>
      <c r="B28" s="153" t="s">
        <v>15</v>
      </c>
      <c r="C28" s="160">
        <v>3</v>
      </c>
      <c r="D28" s="160">
        <v>18</v>
      </c>
      <c r="E28" s="160">
        <v>3</v>
      </c>
      <c r="F28" s="160">
        <v>6</v>
      </c>
      <c r="G28" s="160" t="s">
        <v>81</v>
      </c>
      <c r="H28" s="160">
        <v>3</v>
      </c>
      <c r="I28" s="160" t="s">
        <v>81</v>
      </c>
      <c r="J28" s="160" t="s">
        <v>81</v>
      </c>
      <c r="K28" s="160" t="s">
        <v>81</v>
      </c>
      <c r="L28" s="160" t="s">
        <v>81</v>
      </c>
      <c r="M28" s="160" t="s">
        <v>81</v>
      </c>
      <c r="N28" s="160" t="s">
        <v>81</v>
      </c>
      <c r="O28" s="170">
        <f t="shared" si="0"/>
        <v>33</v>
      </c>
    </row>
    <row r="29" spans="1:15" ht="10" customHeight="1" x14ac:dyDescent="0.15">
      <c r="A29" s="157" t="s">
        <v>33</v>
      </c>
      <c r="B29" s="153" t="s">
        <v>14</v>
      </c>
      <c r="C29" s="160" t="s">
        <v>81</v>
      </c>
      <c r="D29" s="160" t="s">
        <v>81</v>
      </c>
      <c r="E29" s="160" t="s">
        <v>81</v>
      </c>
      <c r="F29" s="160" t="s">
        <v>81</v>
      </c>
      <c r="G29" s="160" t="s">
        <v>81</v>
      </c>
      <c r="H29" s="160" t="s">
        <v>81</v>
      </c>
      <c r="I29" s="160" t="s">
        <v>81</v>
      </c>
      <c r="J29" s="160" t="s">
        <v>81</v>
      </c>
      <c r="K29" s="160" t="s">
        <v>81</v>
      </c>
      <c r="L29" s="160" t="s">
        <v>81</v>
      </c>
      <c r="M29" s="160">
        <v>3</v>
      </c>
      <c r="N29" s="160" t="s">
        <v>81</v>
      </c>
      <c r="O29" s="170">
        <f t="shared" si="0"/>
        <v>3</v>
      </c>
    </row>
    <row r="30" spans="1:15" ht="10" customHeight="1" x14ac:dyDescent="0.15">
      <c r="A30" s="157" t="s">
        <v>33</v>
      </c>
      <c r="B30" s="153" t="s">
        <v>15</v>
      </c>
      <c r="C30" s="160" t="s">
        <v>81</v>
      </c>
      <c r="D30" s="160" t="s">
        <v>81</v>
      </c>
      <c r="E30" s="160" t="s">
        <v>81</v>
      </c>
      <c r="F30" s="160" t="s">
        <v>81</v>
      </c>
      <c r="G30" s="160" t="s">
        <v>81</v>
      </c>
      <c r="H30" s="160" t="s">
        <v>81</v>
      </c>
      <c r="I30" s="160" t="s">
        <v>81</v>
      </c>
      <c r="J30" s="160" t="s">
        <v>81</v>
      </c>
      <c r="K30" s="160" t="s">
        <v>81</v>
      </c>
      <c r="L30" s="160" t="s">
        <v>81</v>
      </c>
      <c r="M30" s="160">
        <v>1</v>
      </c>
      <c r="N30" s="160" t="s">
        <v>81</v>
      </c>
      <c r="O30" s="170">
        <f t="shared" si="0"/>
        <v>1</v>
      </c>
    </row>
    <row r="31" spans="1:15" ht="10" customHeight="1" x14ac:dyDescent="0.15">
      <c r="A31" s="157" t="s">
        <v>143</v>
      </c>
      <c r="B31" s="153" t="s">
        <v>14</v>
      </c>
      <c r="C31" s="160">
        <v>538</v>
      </c>
      <c r="D31" s="160">
        <v>6543</v>
      </c>
      <c r="E31" s="160">
        <v>5471</v>
      </c>
      <c r="F31" s="160">
        <v>2154</v>
      </c>
      <c r="G31" s="160">
        <v>319</v>
      </c>
      <c r="H31" s="160">
        <v>668</v>
      </c>
      <c r="I31" s="160">
        <v>354</v>
      </c>
      <c r="J31" s="160">
        <v>975</v>
      </c>
      <c r="K31" s="160">
        <v>294</v>
      </c>
      <c r="L31" s="160" t="s">
        <v>81</v>
      </c>
      <c r="M31" s="160">
        <v>1312</v>
      </c>
      <c r="N31" s="160">
        <v>2329</v>
      </c>
      <c r="O31" s="170">
        <f t="shared" si="0"/>
        <v>20957</v>
      </c>
    </row>
    <row r="32" spans="1:15" ht="10" customHeight="1" x14ac:dyDescent="0.15">
      <c r="A32" s="157" t="s">
        <v>143</v>
      </c>
      <c r="B32" s="153" t="s">
        <v>15</v>
      </c>
      <c r="C32" s="160">
        <v>80</v>
      </c>
      <c r="D32" s="160">
        <v>1252</v>
      </c>
      <c r="E32" s="160">
        <v>979</v>
      </c>
      <c r="F32" s="160">
        <v>355</v>
      </c>
      <c r="G32" s="160">
        <v>54</v>
      </c>
      <c r="H32" s="160">
        <v>120</v>
      </c>
      <c r="I32" s="160">
        <v>79</v>
      </c>
      <c r="J32" s="160">
        <v>154</v>
      </c>
      <c r="K32" s="160">
        <v>42</v>
      </c>
      <c r="L32" s="160" t="s">
        <v>81</v>
      </c>
      <c r="M32" s="160">
        <v>269</v>
      </c>
      <c r="N32" s="160">
        <v>480</v>
      </c>
      <c r="O32" s="170">
        <f t="shared" si="0"/>
        <v>3864</v>
      </c>
    </row>
    <row r="33" spans="1:15" ht="10" customHeight="1" x14ac:dyDescent="0.15">
      <c r="A33" s="157" t="s">
        <v>38</v>
      </c>
      <c r="B33" s="153" t="s">
        <v>14</v>
      </c>
      <c r="C33" s="160">
        <v>362</v>
      </c>
      <c r="D33" s="160">
        <v>11556</v>
      </c>
      <c r="E33" s="160">
        <v>67092</v>
      </c>
      <c r="F33" s="160">
        <v>22432</v>
      </c>
      <c r="G33" s="160">
        <v>19253</v>
      </c>
      <c r="H33" s="160">
        <v>10065</v>
      </c>
      <c r="I33" s="160">
        <v>33151</v>
      </c>
      <c r="J33" s="160">
        <v>7</v>
      </c>
      <c r="K33" s="160">
        <v>46</v>
      </c>
      <c r="L33" s="160">
        <v>12202</v>
      </c>
      <c r="M33" s="160">
        <v>32332</v>
      </c>
      <c r="N33" s="160">
        <v>24723</v>
      </c>
      <c r="O33" s="170">
        <f t="shared" si="0"/>
        <v>233221</v>
      </c>
    </row>
    <row r="34" spans="1:15" ht="10" customHeight="1" x14ac:dyDescent="0.15">
      <c r="A34" s="157" t="s">
        <v>38</v>
      </c>
      <c r="B34" s="153" t="s">
        <v>15</v>
      </c>
      <c r="C34" s="160">
        <v>57</v>
      </c>
      <c r="D34" s="160">
        <v>2316</v>
      </c>
      <c r="E34" s="160">
        <v>13554</v>
      </c>
      <c r="F34" s="160">
        <v>4655</v>
      </c>
      <c r="G34" s="160">
        <v>3978</v>
      </c>
      <c r="H34" s="160">
        <v>2091</v>
      </c>
      <c r="I34" s="160">
        <v>6475</v>
      </c>
      <c r="J34" s="160" t="s">
        <v>81</v>
      </c>
      <c r="K34" s="160">
        <v>8</v>
      </c>
      <c r="L34" s="160">
        <v>2410</v>
      </c>
      <c r="M34" s="160">
        <v>5960</v>
      </c>
      <c r="N34" s="160">
        <v>4442</v>
      </c>
      <c r="O34" s="170">
        <f t="shared" si="0"/>
        <v>45946</v>
      </c>
    </row>
    <row r="35" spans="1:15" ht="10" customHeight="1" x14ac:dyDescent="0.15">
      <c r="A35" s="157" t="s">
        <v>117</v>
      </c>
      <c r="B35" s="153" t="s">
        <v>14</v>
      </c>
      <c r="C35" s="160">
        <v>2</v>
      </c>
      <c r="D35" s="160" t="s">
        <v>81</v>
      </c>
      <c r="E35" s="160" t="s">
        <v>81</v>
      </c>
      <c r="F35" s="160" t="s">
        <v>81</v>
      </c>
      <c r="G35" s="160">
        <v>5</v>
      </c>
      <c r="H35" s="160" t="s">
        <v>81</v>
      </c>
      <c r="I35" s="160" t="s">
        <v>81</v>
      </c>
      <c r="J35" s="160" t="s">
        <v>81</v>
      </c>
      <c r="K35" s="160" t="s">
        <v>81</v>
      </c>
      <c r="L35" s="160" t="s">
        <v>81</v>
      </c>
      <c r="M35" s="160" t="s">
        <v>81</v>
      </c>
      <c r="N35" s="160" t="s">
        <v>81</v>
      </c>
      <c r="O35" s="170">
        <f t="shared" si="0"/>
        <v>7</v>
      </c>
    </row>
    <row r="36" spans="1:15" ht="10" customHeight="1" x14ac:dyDescent="0.15">
      <c r="A36" s="167" t="s">
        <v>117</v>
      </c>
      <c r="B36" s="168" t="s">
        <v>15</v>
      </c>
      <c r="C36" s="169" t="s">
        <v>81</v>
      </c>
      <c r="D36" s="169" t="s">
        <v>81</v>
      </c>
      <c r="E36" s="169" t="s">
        <v>81</v>
      </c>
      <c r="F36" s="169" t="s">
        <v>81</v>
      </c>
      <c r="G36" s="169" t="s">
        <v>81</v>
      </c>
      <c r="H36" s="169" t="s">
        <v>81</v>
      </c>
      <c r="I36" s="169" t="s">
        <v>81</v>
      </c>
      <c r="J36" s="169" t="s">
        <v>81</v>
      </c>
      <c r="K36" s="169" t="s">
        <v>81</v>
      </c>
      <c r="L36" s="169" t="s">
        <v>81</v>
      </c>
      <c r="M36" s="169" t="s">
        <v>81</v>
      </c>
      <c r="N36" s="169" t="s">
        <v>81</v>
      </c>
      <c r="O36" s="171">
        <f t="shared" si="0"/>
        <v>0</v>
      </c>
    </row>
    <row r="37" spans="1:15" ht="10" customHeight="1" x14ac:dyDescent="0.15">
      <c r="A37" s="157"/>
      <c r="B37" s="153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70"/>
    </row>
    <row r="38" spans="1:15" ht="10" customHeight="1" x14ac:dyDescent="0.15">
      <c r="A38" s="157" t="s">
        <v>133</v>
      </c>
      <c r="B38" s="153" t="s">
        <v>14</v>
      </c>
      <c r="C38" s="160" t="s">
        <v>81</v>
      </c>
      <c r="D38" s="160" t="s">
        <v>81</v>
      </c>
      <c r="E38" s="160">
        <v>12</v>
      </c>
      <c r="F38" s="160" t="s">
        <v>81</v>
      </c>
      <c r="G38" s="160" t="s">
        <v>81</v>
      </c>
      <c r="H38" s="160" t="s">
        <v>81</v>
      </c>
      <c r="I38" s="160" t="s">
        <v>81</v>
      </c>
      <c r="J38" s="160" t="s">
        <v>81</v>
      </c>
      <c r="K38" s="160" t="s">
        <v>81</v>
      </c>
      <c r="L38" s="160" t="s">
        <v>81</v>
      </c>
      <c r="M38" s="160" t="s">
        <v>81</v>
      </c>
      <c r="N38" s="160" t="s">
        <v>81</v>
      </c>
      <c r="O38" s="170">
        <f t="shared" si="0"/>
        <v>12</v>
      </c>
    </row>
    <row r="39" spans="1:15" ht="10" customHeight="1" x14ac:dyDescent="0.15">
      <c r="A39" s="157" t="s">
        <v>133</v>
      </c>
      <c r="B39" s="153" t="s">
        <v>15</v>
      </c>
      <c r="C39" s="160" t="s">
        <v>81</v>
      </c>
      <c r="D39" s="160" t="s">
        <v>81</v>
      </c>
      <c r="E39" s="160">
        <v>2</v>
      </c>
      <c r="F39" s="160" t="s">
        <v>81</v>
      </c>
      <c r="G39" s="160" t="s">
        <v>81</v>
      </c>
      <c r="H39" s="160" t="s">
        <v>81</v>
      </c>
      <c r="I39" s="160" t="s">
        <v>81</v>
      </c>
      <c r="J39" s="160" t="s">
        <v>81</v>
      </c>
      <c r="K39" s="160" t="s">
        <v>81</v>
      </c>
      <c r="L39" s="160" t="s">
        <v>81</v>
      </c>
      <c r="M39" s="160" t="s">
        <v>81</v>
      </c>
      <c r="N39" s="160" t="s">
        <v>81</v>
      </c>
      <c r="O39" s="170">
        <f t="shared" si="0"/>
        <v>2</v>
      </c>
    </row>
    <row r="40" spans="1:15" ht="10" customHeight="1" x14ac:dyDescent="0.15">
      <c r="A40" s="157" t="s">
        <v>54</v>
      </c>
      <c r="B40" s="153" t="s">
        <v>14</v>
      </c>
      <c r="C40" s="160">
        <v>119</v>
      </c>
      <c r="D40" s="160">
        <v>19</v>
      </c>
      <c r="E40" s="160">
        <v>161</v>
      </c>
      <c r="F40" s="160">
        <v>541</v>
      </c>
      <c r="G40" s="160">
        <v>567</v>
      </c>
      <c r="H40" s="160">
        <v>477</v>
      </c>
      <c r="I40" s="160">
        <v>430</v>
      </c>
      <c r="J40" s="160">
        <v>93</v>
      </c>
      <c r="K40" s="160">
        <v>3</v>
      </c>
      <c r="L40" s="160">
        <v>684</v>
      </c>
      <c r="M40" s="160">
        <v>44</v>
      </c>
      <c r="N40" s="160">
        <v>64</v>
      </c>
      <c r="O40" s="170">
        <f t="shared" si="0"/>
        <v>3202</v>
      </c>
    </row>
    <row r="41" spans="1:15" ht="10" customHeight="1" x14ac:dyDescent="0.15">
      <c r="A41" s="157" t="s">
        <v>54</v>
      </c>
      <c r="B41" s="153" t="s">
        <v>15</v>
      </c>
      <c r="C41" s="160">
        <v>19</v>
      </c>
      <c r="D41" s="160">
        <v>4</v>
      </c>
      <c r="E41" s="160">
        <v>30</v>
      </c>
      <c r="F41" s="160">
        <v>70</v>
      </c>
      <c r="G41" s="160">
        <v>80</v>
      </c>
      <c r="H41" s="160">
        <v>77</v>
      </c>
      <c r="I41" s="160">
        <v>50</v>
      </c>
      <c r="J41" s="160">
        <v>11</v>
      </c>
      <c r="K41" s="160" t="s">
        <v>81</v>
      </c>
      <c r="L41" s="160">
        <v>140</v>
      </c>
      <c r="M41" s="160">
        <v>12</v>
      </c>
      <c r="N41" s="160">
        <v>13</v>
      </c>
      <c r="O41" s="170">
        <f t="shared" si="0"/>
        <v>506</v>
      </c>
    </row>
    <row r="42" spans="1:15" ht="10" customHeight="1" x14ac:dyDescent="0.15">
      <c r="A42" s="157" t="s">
        <v>144</v>
      </c>
      <c r="B42" s="153" t="s">
        <v>14</v>
      </c>
      <c r="C42" s="160" t="s">
        <v>81</v>
      </c>
      <c r="D42" s="160" t="s">
        <v>81</v>
      </c>
      <c r="E42" s="160" t="s">
        <v>81</v>
      </c>
      <c r="F42" s="160">
        <v>3</v>
      </c>
      <c r="G42" s="160">
        <v>24</v>
      </c>
      <c r="H42" s="160" t="s">
        <v>81</v>
      </c>
      <c r="I42" s="160" t="s">
        <v>81</v>
      </c>
      <c r="J42" s="160" t="s">
        <v>81</v>
      </c>
      <c r="K42" s="160" t="s">
        <v>81</v>
      </c>
      <c r="L42" s="160" t="s">
        <v>81</v>
      </c>
      <c r="M42" s="160" t="s">
        <v>81</v>
      </c>
      <c r="N42" s="160" t="s">
        <v>81</v>
      </c>
      <c r="O42" s="170">
        <f t="shared" si="0"/>
        <v>27</v>
      </c>
    </row>
    <row r="43" spans="1:15" ht="10" customHeight="1" x14ac:dyDescent="0.15">
      <c r="A43" s="167" t="s">
        <v>144</v>
      </c>
      <c r="B43" s="168" t="s">
        <v>15</v>
      </c>
      <c r="C43" s="169" t="s">
        <v>81</v>
      </c>
      <c r="D43" s="169" t="s">
        <v>81</v>
      </c>
      <c r="E43" s="169" t="s">
        <v>81</v>
      </c>
      <c r="F43" s="169">
        <v>1</v>
      </c>
      <c r="G43" s="169">
        <v>6</v>
      </c>
      <c r="H43" s="169" t="s">
        <v>81</v>
      </c>
      <c r="I43" s="169" t="s">
        <v>81</v>
      </c>
      <c r="J43" s="169" t="s">
        <v>81</v>
      </c>
      <c r="K43" s="169" t="s">
        <v>81</v>
      </c>
      <c r="L43" s="169" t="s">
        <v>81</v>
      </c>
      <c r="M43" s="169" t="s">
        <v>81</v>
      </c>
      <c r="N43" s="169" t="s">
        <v>81</v>
      </c>
      <c r="O43" s="171">
        <f t="shared" si="0"/>
        <v>7</v>
      </c>
    </row>
    <row r="44" spans="1:15" ht="10" customHeight="1" x14ac:dyDescent="0.15">
      <c r="A44" s="157"/>
      <c r="B44" s="153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70"/>
    </row>
    <row r="45" spans="1:15" ht="10" customHeight="1" x14ac:dyDescent="0.15">
      <c r="A45" s="157" t="s">
        <v>75</v>
      </c>
      <c r="B45" s="153" t="s">
        <v>14</v>
      </c>
      <c r="C45" s="160">
        <v>0</v>
      </c>
      <c r="D45" s="160">
        <v>0</v>
      </c>
      <c r="E45" s="160">
        <v>0</v>
      </c>
      <c r="F45" s="160">
        <v>0</v>
      </c>
      <c r="G45" s="160">
        <v>0</v>
      </c>
      <c r="H45" s="160">
        <v>0</v>
      </c>
      <c r="I45" s="160">
        <v>0</v>
      </c>
      <c r="J45" s="160">
        <v>0</v>
      </c>
      <c r="K45" s="160">
        <v>0</v>
      </c>
      <c r="L45" s="160">
        <v>0</v>
      </c>
      <c r="M45" s="160">
        <v>0</v>
      </c>
      <c r="N45" s="160">
        <v>0</v>
      </c>
      <c r="O45" s="170">
        <f t="shared" si="0"/>
        <v>0</v>
      </c>
    </row>
    <row r="46" spans="1:15" ht="10" customHeight="1" x14ac:dyDescent="0.15">
      <c r="A46" s="157"/>
      <c r="B46" s="153" t="s">
        <v>15</v>
      </c>
      <c r="C46" s="160">
        <v>0</v>
      </c>
      <c r="D46" s="160">
        <v>0</v>
      </c>
      <c r="E46" s="160">
        <v>0</v>
      </c>
      <c r="F46" s="160">
        <v>0</v>
      </c>
      <c r="G46" s="160">
        <v>0</v>
      </c>
      <c r="H46" s="160">
        <v>0</v>
      </c>
      <c r="I46" s="160">
        <v>0</v>
      </c>
      <c r="J46" s="160">
        <v>0</v>
      </c>
      <c r="K46" s="160">
        <v>0</v>
      </c>
      <c r="L46" s="160">
        <v>0</v>
      </c>
      <c r="M46" s="160">
        <v>0</v>
      </c>
      <c r="N46" s="160">
        <v>0</v>
      </c>
      <c r="O46" s="170">
        <f t="shared" si="0"/>
        <v>0</v>
      </c>
    </row>
    <row r="47" spans="1:15" ht="10" customHeight="1" x14ac:dyDescent="0.15">
      <c r="A47" s="157" t="s">
        <v>76</v>
      </c>
      <c r="B47" s="153" t="s">
        <v>14</v>
      </c>
      <c r="C47" s="160">
        <v>101353</v>
      </c>
      <c r="D47" s="160">
        <v>78277</v>
      </c>
      <c r="E47" s="160">
        <v>138486</v>
      </c>
      <c r="F47" s="160">
        <v>124971</v>
      </c>
      <c r="G47" s="160">
        <v>92767</v>
      </c>
      <c r="H47" s="160">
        <v>39458</v>
      </c>
      <c r="I47" s="160">
        <v>119650</v>
      </c>
      <c r="J47" s="160">
        <v>19242</v>
      </c>
      <c r="K47" s="160">
        <v>42927</v>
      </c>
      <c r="L47" s="160">
        <v>162585</v>
      </c>
      <c r="M47" s="160">
        <v>186071</v>
      </c>
      <c r="N47" s="160">
        <v>95782</v>
      </c>
      <c r="O47" s="170">
        <f t="shared" si="0"/>
        <v>1201569</v>
      </c>
    </row>
    <row r="48" spans="1:15" ht="10" customHeight="1" x14ac:dyDescent="0.15">
      <c r="A48" s="157"/>
      <c r="B48" s="153" t="s">
        <v>15</v>
      </c>
      <c r="C48" s="160">
        <v>22253</v>
      </c>
      <c r="D48" s="160">
        <v>17348</v>
      </c>
      <c r="E48" s="160">
        <v>28862</v>
      </c>
      <c r="F48" s="160">
        <v>27969</v>
      </c>
      <c r="G48" s="160">
        <v>20576</v>
      </c>
      <c r="H48" s="160">
        <v>8450</v>
      </c>
      <c r="I48" s="160">
        <v>26095</v>
      </c>
      <c r="J48" s="160">
        <v>4715</v>
      </c>
      <c r="K48" s="160">
        <v>9622</v>
      </c>
      <c r="L48" s="160">
        <v>35897</v>
      </c>
      <c r="M48" s="160">
        <v>42727</v>
      </c>
      <c r="N48" s="160">
        <v>22151</v>
      </c>
      <c r="O48" s="170">
        <f t="shared" si="0"/>
        <v>266665</v>
      </c>
    </row>
    <row r="49" spans="1:15" ht="10" customHeight="1" x14ac:dyDescent="0.15">
      <c r="A49" s="157" t="s">
        <v>77</v>
      </c>
      <c r="B49" s="153" t="s">
        <v>14</v>
      </c>
      <c r="C49" s="160">
        <v>119</v>
      </c>
      <c r="D49" s="160">
        <v>19</v>
      </c>
      <c r="E49" s="160">
        <v>173</v>
      </c>
      <c r="F49" s="160">
        <v>541</v>
      </c>
      <c r="G49" s="160">
        <v>567</v>
      </c>
      <c r="H49" s="160">
        <v>477</v>
      </c>
      <c r="I49" s="160">
        <v>430</v>
      </c>
      <c r="J49" s="160">
        <v>93</v>
      </c>
      <c r="K49" s="160">
        <v>3</v>
      </c>
      <c r="L49" s="160">
        <v>684</v>
      </c>
      <c r="M49" s="160">
        <v>44</v>
      </c>
      <c r="N49" s="160">
        <v>64</v>
      </c>
      <c r="O49" s="170">
        <f t="shared" si="0"/>
        <v>3214</v>
      </c>
    </row>
    <row r="50" spans="1:15" ht="10" customHeight="1" x14ac:dyDescent="0.15">
      <c r="A50" s="157"/>
      <c r="B50" s="153" t="s">
        <v>15</v>
      </c>
      <c r="C50" s="160">
        <v>19</v>
      </c>
      <c r="D50" s="160">
        <v>4</v>
      </c>
      <c r="E50" s="160">
        <v>32</v>
      </c>
      <c r="F50" s="160">
        <v>70</v>
      </c>
      <c r="G50" s="160">
        <v>80</v>
      </c>
      <c r="H50" s="160">
        <v>77</v>
      </c>
      <c r="I50" s="160">
        <v>50</v>
      </c>
      <c r="J50" s="160">
        <v>11</v>
      </c>
      <c r="K50" s="160">
        <v>0</v>
      </c>
      <c r="L50" s="160">
        <v>140</v>
      </c>
      <c r="M50" s="160">
        <v>12</v>
      </c>
      <c r="N50" s="160">
        <v>13</v>
      </c>
      <c r="O50" s="170">
        <f t="shared" si="0"/>
        <v>508</v>
      </c>
    </row>
    <row r="51" spans="1:15" ht="10" customHeight="1" x14ac:dyDescent="0.15">
      <c r="A51" s="157" t="s">
        <v>78</v>
      </c>
      <c r="B51" s="153" t="s">
        <v>14</v>
      </c>
      <c r="C51" s="160">
        <v>0</v>
      </c>
      <c r="D51" s="160">
        <v>0</v>
      </c>
      <c r="E51" s="160">
        <v>0</v>
      </c>
      <c r="F51" s="160">
        <v>3</v>
      </c>
      <c r="G51" s="160">
        <v>24</v>
      </c>
      <c r="H51" s="160">
        <v>0</v>
      </c>
      <c r="I51" s="160">
        <v>0</v>
      </c>
      <c r="J51" s="160">
        <v>0</v>
      </c>
      <c r="K51" s="160">
        <v>0</v>
      </c>
      <c r="L51" s="160">
        <v>0</v>
      </c>
      <c r="M51" s="160">
        <v>0</v>
      </c>
      <c r="N51" s="160">
        <v>0</v>
      </c>
      <c r="O51" s="170">
        <f t="shared" si="0"/>
        <v>27</v>
      </c>
    </row>
    <row r="52" spans="1:15" ht="10" customHeight="1" x14ac:dyDescent="0.15">
      <c r="A52" s="157"/>
      <c r="B52" s="153" t="s">
        <v>15</v>
      </c>
      <c r="C52" s="160">
        <v>0</v>
      </c>
      <c r="D52" s="160">
        <v>0</v>
      </c>
      <c r="E52" s="160">
        <v>0</v>
      </c>
      <c r="F52" s="160">
        <v>1</v>
      </c>
      <c r="G52" s="160">
        <v>6</v>
      </c>
      <c r="H52" s="160">
        <v>0</v>
      </c>
      <c r="I52" s="160">
        <v>0</v>
      </c>
      <c r="J52" s="160">
        <v>0</v>
      </c>
      <c r="K52" s="160">
        <v>0</v>
      </c>
      <c r="L52" s="160">
        <v>0</v>
      </c>
      <c r="M52" s="160">
        <v>0</v>
      </c>
      <c r="N52" s="160">
        <v>0</v>
      </c>
      <c r="O52" s="170">
        <f t="shared" si="0"/>
        <v>7</v>
      </c>
    </row>
    <row r="53" spans="1:15" ht="10" customHeight="1" x14ac:dyDescent="0.15">
      <c r="A53" s="158" t="s">
        <v>79</v>
      </c>
      <c r="B53" s="153" t="s">
        <v>14</v>
      </c>
      <c r="C53" s="159">
        <v>0</v>
      </c>
      <c r="D53" s="159">
        <v>0</v>
      </c>
      <c r="E53" s="159">
        <v>0</v>
      </c>
      <c r="F53" s="159">
        <v>0</v>
      </c>
      <c r="G53" s="159">
        <v>0</v>
      </c>
      <c r="H53" s="159">
        <v>0</v>
      </c>
      <c r="I53" s="159">
        <v>0</v>
      </c>
      <c r="J53" s="159">
        <v>0</v>
      </c>
      <c r="K53" s="159">
        <v>0</v>
      </c>
      <c r="L53" s="159">
        <v>0</v>
      </c>
      <c r="M53" s="159">
        <v>0</v>
      </c>
      <c r="N53" s="159">
        <v>0</v>
      </c>
      <c r="O53" s="170">
        <f t="shared" si="0"/>
        <v>0</v>
      </c>
    </row>
    <row r="54" spans="1:15" ht="10" customHeight="1" x14ac:dyDescent="0.15">
      <c r="B54" s="153" t="s">
        <v>15</v>
      </c>
      <c r="C54" s="159">
        <v>0</v>
      </c>
      <c r="D54" s="159">
        <v>0</v>
      </c>
      <c r="E54" s="159">
        <v>0</v>
      </c>
      <c r="F54" s="159">
        <v>0</v>
      </c>
      <c r="G54" s="159">
        <v>0</v>
      </c>
      <c r="H54" s="159">
        <v>0</v>
      </c>
      <c r="I54" s="159">
        <v>0</v>
      </c>
      <c r="J54" s="159">
        <v>0</v>
      </c>
      <c r="K54" s="159">
        <v>0</v>
      </c>
      <c r="L54" s="159">
        <v>0</v>
      </c>
      <c r="M54" s="159">
        <v>0</v>
      </c>
      <c r="N54" s="159">
        <v>0</v>
      </c>
      <c r="O54" s="170">
        <f t="shared" si="0"/>
        <v>0</v>
      </c>
    </row>
    <row r="55" spans="1:15" ht="11.25" customHeight="1" x14ac:dyDescent="0.15">
      <c r="A55" s="165" t="s">
        <v>80</v>
      </c>
      <c r="B55" s="173" t="s">
        <v>14</v>
      </c>
      <c r="C55" s="174">
        <f>SUM(C45+C47+C49+C51+C53)</f>
        <v>101472</v>
      </c>
      <c r="D55" s="174">
        <f t="shared" ref="D55:O55" si="1">SUM(D45+D47+D49+D51+D53)</f>
        <v>78296</v>
      </c>
      <c r="E55" s="174">
        <f t="shared" si="1"/>
        <v>138659</v>
      </c>
      <c r="F55" s="174">
        <f t="shared" si="1"/>
        <v>125515</v>
      </c>
      <c r="G55" s="174">
        <f t="shared" si="1"/>
        <v>93358</v>
      </c>
      <c r="H55" s="174">
        <f t="shared" si="1"/>
        <v>39935</v>
      </c>
      <c r="I55" s="174">
        <f t="shared" si="1"/>
        <v>120080</v>
      </c>
      <c r="J55" s="174">
        <f t="shared" si="1"/>
        <v>19335</v>
      </c>
      <c r="K55" s="174">
        <f t="shared" si="1"/>
        <v>42930</v>
      </c>
      <c r="L55" s="174">
        <f t="shared" si="1"/>
        <v>163269</v>
      </c>
      <c r="M55" s="174">
        <f t="shared" si="1"/>
        <v>186115</v>
      </c>
      <c r="N55" s="174">
        <f t="shared" si="1"/>
        <v>95846</v>
      </c>
      <c r="O55" s="174">
        <f t="shared" si="1"/>
        <v>1204810</v>
      </c>
    </row>
    <row r="56" spans="1:15" ht="11.25" customHeight="1" x14ac:dyDescent="0.15">
      <c r="A56" s="166"/>
      <c r="B56" s="172" t="s">
        <v>15</v>
      </c>
      <c r="C56" s="175">
        <f>SUM(C46+C48+C50+C52+C54)</f>
        <v>22272</v>
      </c>
      <c r="D56" s="175">
        <f t="shared" ref="D56:O56" si="2">SUM(D46+D48+D50+D52+D54)</f>
        <v>17352</v>
      </c>
      <c r="E56" s="175">
        <f t="shared" si="2"/>
        <v>28894</v>
      </c>
      <c r="F56" s="175">
        <f t="shared" si="2"/>
        <v>28040</v>
      </c>
      <c r="G56" s="175">
        <f t="shared" si="2"/>
        <v>20662</v>
      </c>
      <c r="H56" s="175">
        <f t="shared" si="2"/>
        <v>8527</v>
      </c>
      <c r="I56" s="175">
        <f t="shared" si="2"/>
        <v>26145</v>
      </c>
      <c r="J56" s="175">
        <f t="shared" si="2"/>
        <v>4726</v>
      </c>
      <c r="K56" s="175">
        <f t="shared" si="2"/>
        <v>9622</v>
      </c>
      <c r="L56" s="175">
        <f t="shared" si="2"/>
        <v>36037</v>
      </c>
      <c r="M56" s="175">
        <f t="shared" si="2"/>
        <v>42739</v>
      </c>
      <c r="N56" s="175">
        <f t="shared" si="2"/>
        <v>22164</v>
      </c>
      <c r="O56" s="175">
        <f t="shared" si="2"/>
        <v>267180</v>
      </c>
    </row>
    <row r="57" spans="1:15" ht="10" customHeight="1" x14ac:dyDescent="0.15"/>
    <row r="58" spans="1:15" ht="10" customHeight="1" x14ac:dyDescent="0.15"/>
    <row r="59" spans="1:15" ht="10" customHeight="1" x14ac:dyDescent="0.15"/>
    <row r="60" spans="1:15" ht="10" customHeight="1" x14ac:dyDescent="0.15"/>
    <row r="61" spans="1:15" ht="10" customHeight="1" x14ac:dyDescent="0.15"/>
    <row r="62" spans="1:15" ht="10" customHeight="1" x14ac:dyDescent="0.15"/>
    <row r="63" spans="1:15" ht="10" customHeight="1" x14ac:dyDescent="0.15"/>
    <row r="64" spans="1:15" ht="10" customHeight="1" x14ac:dyDescent="0.15"/>
    <row r="65" ht="10" customHeight="1" x14ac:dyDescent="0.15"/>
    <row r="66" ht="10" customHeight="1" x14ac:dyDescent="0.15"/>
    <row r="67" ht="10" customHeight="1" x14ac:dyDescent="0.15"/>
    <row r="68" ht="10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3" workbookViewId="0">
      <selection activeCell="W25" sqref="W25"/>
    </sheetView>
  </sheetViews>
  <sheetFormatPr baseColWidth="10" defaultRowHeight="15" x14ac:dyDescent="0.2"/>
  <cols>
    <col min="1" max="1" width="17.5" style="3" bestFit="1" customWidth="1"/>
    <col min="2" max="2" width="4.6640625" style="47" customWidth="1"/>
    <col min="3" max="10" width="4.6640625" style="6" customWidth="1"/>
    <col min="11" max="14" width="5.6640625" style="6" customWidth="1"/>
    <col min="15" max="16" width="5.6640625" style="7" customWidth="1"/>
    <col min="17" max="18" width="5.6640625" style="6" customWidth="1"/>
    <col min="19" max="23" width="5.6640625" style="3" customWidth="1"/>
    <col min="24" max="16384" width="10.83203125" style="3"/>
  </cols>
  <sheetData>
    <row r="1" spans="1:18" s="243" customFormat="1" ht="12.75" customHeight="1" x14ac:dyDescent="0.2">
      <c r="A1" s="246" t="s">
        <v>167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43" customFormat="1" ht="12.75" customHeight="1" x14ac:dyDescent="0.2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43" customFormat="1" ht="12.75" customHeight="1" x14ac:dyDescent="0.2">
      <c r="A4" s="246" t="s">
        <v>147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6" spans="1:18" s="4" customFormat="1" ht="11.25" customHeight="1" x14ac:dyDescent="0.15">
      <c r="A6" s="38" t="s">
        <v>71</v>
      </c>
      <c r="B6" s="43"/>
      <c r="C6" s="39" t="s">
        <v>12</v>
      </c>
      <c r="D6" s="39" t="s">
        <v>0</v>
      </c>
      <c r="E6" s="39" t="s">
        <v>1</v>
      </c>
      <c r="F6" s="39" t="s">
        <v>2</v>
      </c>
      <c r="G6" s="39" t="s">
        <v>3</v>
      </c>
      <c r="H6" s="39" t="s">
        <v>4</v>
      </c>
      <c r="I6" s="39" t="s">
        <v>9</v>
      </c>
      <c r="J6" s="39" t="s">
        <v>10</v>
      </c>
      <c r="K6" s="39" t="s">
        <v>5</v>
      </c>
      <c r="L6" s="39" t="s">
        <v>72</v>
      </c>
      <c r="M6" s="39" t="s">
        <v>11</v>
      </c>
      <c r="N6" s="39" t="s">
        <v>6</v>
      </c>
      <c r="O6" s="26" t="s">
        <v>7</v>
      </c>
      <c r="P6" s="26" t="s">
        <v>8</v>
      </c>
      <c r="Q6" s="26" t="s">
        <v>73</v>
      </c>
      <c r="R6" s="26" t="s">
        <v>74</v>
      </c>
    </row>
    <row r="7" spans="1:18" ht="10" customHeight="1" x14ac:dyDescent="0.15">
      <c r="A7" s="179" t="s">
        <v>138</v>
      </c>
      <c r="B7" s="181" t="s">
        <v>14</v>
      </c>
      <c r="C7" s="185" t="s">
        <v>81</v>
      </c>
      <c r="D7" s="185" t="s">
        <v>81</v>
      </c>
      <c r="E7" s="185" t="s">
        <v>81</v>
      </c>
      <c r="F7" s="41" t="s">
        <v>81</v>
      </c>
      <c r="G7" s="41" t="s">
        <v>81</v>
      </c>
      <c r="H7" s="41" t="s">
        <v>81</v>
      </c>
      <c r="I7" s="41" t="s">
        <v>81</v>
      </c>
      <c r="J7" s="41" t="s">
        <v>81</v>
      </c>
      <c r="K7" s="185" t="s">
        <v>81</v>
      </c>
      <c r="L7" s="185" t="s">
        <v>81</v>
      </c>
      <c r="M7" s="41" t="s">
        <v>81</v>
      </c>
      <c r="N7" s="41" t="s">
        <v>81</v>
      </c>
      <c r="O7" s="17" t="s">
        <v>81</v>
      </c>
      <c r="P7" s="17" t="s">
        <v>81</v>
      </c>
      <c r="Q7" s="17" t="s">
        <v>81</v>
      </c>
      <c r="R7" s="17">
        <f>SUM(C7:Q7)</f>
        <v>0</v>
      </c>
    </row>
    <row r="8" spans="1:18" ht="10" customHeight="1" x14ac:dyDescent="0.15">
      <c r="A8" s="179" t="s">
        <v>138</v>
      </c>
      <c r="B8" s="181" t="s">
        <v>15</v>
      </c>
      <c r="C8" s="185" t="s">
        <v>81</v>
      </c>
      <c r="D8" s="185">
        <v>131</v>
      </c>
      <c r="E8" s="185">
        <v>2</v>
      </c>
      <c r="F8" s="41" t="s">
        <v>81</v>
      </c>
      <c r="G8" s="41" t="s">
        <v>81</v>
      </c>
      <c r="H8" s="41" t="s">
        <v>81</v>
      </c>
      <c r="I8" s="41" t="s">
        <v>81</v>
      </c>
      <c r="J8" s="41" t="s">
        <v>81</v>
      </c>
      <c r="K8" s="185" t="s">
        <v>81</v>
      </c>
      <c r="L8" s="185" t="s">
        <v>81</v>
      </c>
      <c r="M8" s="41" t="s">
        <v>81</v>
      </c>
      <c r="N8" s="41" t="s">
        <v>81</v>
      </c>
      <c r="O8" s="17" t="s">
        <v>81</v>
      </c>
      <c r="P8" s="17" t="s">
        <v>81</v>
      </c>
      <c r="Q8" s="17" t="s">
        <v>81</v>
      </c>
      <c r="R8" s="17">
        <f t="shared" ref="R8:R42" si="0">SUM(C8:Q8)</f>
        <v>133</v>
      </c>
    </row>
    <row r="9" spans="1:18" ht="10" customHeight="1" x14ac:dyDescent="0.15">
      <c r="A9" s="179" t="s">
        <v>103</v>
      </c>
      <c r="B9" s="181" t="s">
        <v>14</v>
      </c>
      <c r="C9" s="185" t="s">
        <v>81</v>
      </c>
      <c r="D9" s="185" t="s">
        <v>81</v>
      </c>
      <c r="E9" s="185" t="s">
        <v>81</v>
      </c>
      <c r="F9" s="185" t="s">
        <v>81</v>
      </c>
      <c r="G9" s="185" t="s">
        <v>81</v>
      </c>
      <c r="H9" s="185" t="s">
        <v>81</v>
      </c>
      <c r="I9" s="185" t="s">
        <v>81</v>
      </c>
      <c r="J9" s="185" t="s">
        <v>81</v>
      </c>
      <c r="K9" s="185" t="s">
        <v>81</v>
      </c>
      <c r="L9" s="185" t="s">
        <v>81</v>
      </c>
      <c r="M9" s="185" t="s">
        <v>81</v>
      </c>
      <c r="N9" s="185" t="s">
        <v>81</v>
      </c>
      <c r="O9" s="17" t="s">
        <v>81</v>
      </c>
      <c r="P9" s="17" t="s">
        <v>81</v>
      </c>
      <c r="Q9" s="17" t="s">
        <v>81</v>
      </c>
      <c r="R9" s="17">
        <f t="shared" si="0"/>
        <v>0</v>
      </c>
    </row>
    <row r="10" spans="1:18" ht="10" customHeight="1" x14ac:dyDescent="0.15">
      <c r="A10" s="179" t="s">
        <v>103</v>
      </c>
      <c r="B10" s="181" t="s">
        <v>15</v>
      </c>
      <c r="C10" s="185">
        <v>1340</v>
      </c>
      <c r="D10" s="185">
        <v>5540</v>
      </c>
      <c r="E10" s="185">
        <v>2000</v>
      </c>
      <c r="F10" s="185">
        <v>289</v>
      </c>
      <c r="G10" s="185" t="s">
        <v>81</v>
      </c>
      <c r="H10" s="185">
        <v>356</v>
      </c>
      <c r="I10" s="185" t="s">
        <v>81</v>
      </c>
      <c r="J10" s="185" t="s">
        <v>81</v>
      </c>
      <c r="K10" s="185">
        <v>2378</v>
      </c>
      <c r="L10" s="185" t="s">
        <v>81</v>
      </c>
      <c r="M10" s="185">
        <v>284</v>
      </c>
      <c r="N10" s="185">
        <v>26</v>
      </c>
      <c r="O10" s="17" t="s">
        <v>81</v>
      </c>
      <c r="P10" s="17" t="s">
        <v>81</v>
      </c>
      <c r="Q10" s="17" t="s">
        <v>81</v>
      </c>
      <c r="R10" s="17">
        <f t="shared" si="0"/>
        <v>12213</v>
      </c>
    </row>
    <row r="11" spans="1:18" ht="10" customHeight="1" x14ac:dyDescent="0.15">
      <c r="A11" s="179" t="s">
        <v>139</v>
      </c>
      <c r="B11" s="181" t="s">
        <v>14</v>
      </c>
      <c r="C11" s="185" t="s">
        <v>81</v>
      </c>
      <c r="D11" s="185" t="s">
        <v>81</v>
      </c>
      <c r="E11" s="41" t="s">
        <v>81</v>
      </c>
      <c r="F11" s="185" t="s">
        <v>81</v>
      </c>
      <c r="G11" s="185" t="s">
        <v>81</v>
      </c>
      <c r="H11" s="185" t="s">
        <v>81</v>
      </c>
      <c r="I11" s="185" t="s">
        <v>81</v>
      </c>
      <c r="J11" s="185" t="s">
        <v>81</v>
      </c>
      <c r="K11" s="185" t="s">
        <v>81</v>
      </c>
      <c r="L11" s="185" t="s">
        <v>81</v>
      </c>
      <c r="M11" s="185" t="s">
        <v>81</v>
      </c>
      <c r="N11" s="185" t="s">
        <v>81</v>
      </c>
      <c r="O11" s="17" t="s">
        <v>81</v>
      </c>
      <c r="P11" s="17" t="s">
        <v>81</v>
      </c>
      <c r="Q11" s="17" t="s">
        <v>81</v>
      </c>
      <c r="R11" s="17">
        <f t="shared" si="0"/>
        <v>0</v>
      </c>
    </row>
    <row r="12" spans="1:18" ht="10" customHeight="1" x14ac:dyDescent="0.15">
      <c r="A12" s="179" t="s">
        <v>139</v>
      </c>
      <c r="B12" s="181" t="s">
        <v>15</v>
      </c>
      <c r="C12" s="185" t="s">
        <v>81</v>
      </c>
      <c r="D12" s="185">
        <v>7</v>
      </c>
      <c r="E12" s="41" t="s">
        <v>81</v>
      </c>
      <c r="F12" s="185">
        <v>152</v>
      </c>
      <c r="G12" s="185" t="s">
        <v>81</v>
      </c>
      <c r="H12" s="185">
        <v>261</v>
      </c>
      <c r="I12" s="185" t="s">
        <v>81</v>
      </c>
      <c r="J12" s="185" t="s">
        <v>81</v>
      </c>
      <c r="K12" s="185">
        <v>1724</v>
      </c>
      <c r="L12" s="185" t="s">
        <v>81</v>
      </c>
      <c r="M12" s="185">
        <v>619</v>
      </c>
      <c r="N12" s="185">
        <v>6</v>
      </c>
      <c r="O12" s="17" t="s">
        <v>81</v>
      </c>
      <c r="P12" s="17" t="s">
        <v>81</v>
      </c>
      <c r="Q12" s="17" t="s">
        <v>81</v>
      </c>
      <c r="R12" s="17">
        <f t="shared" si="0"/>
        <v>2769</v>
      </c>
    </row>
    <row r="13" spans="1:18" ht="10" customHeight="1" x14ac:dyDescent="0.15">
      <c r="A13" s="179" t="s">
        <v>21</v>
      </c>
      <c r="B13" s="181" t="s">
        <v>14</v>
      </c>
      <c r="C13" s="185" t="s">
        <v>81</v>
      </c>
      <c r="D13" s="185" t="s">
        <v>81</v>
      </c>
      <c r="E13" s="185" t="s">
        <v>81</v>
      </c>
      <c r="F13" s="185" t="s">
        <v>81</v>
      </c>
      <c r="G13" s="185" t="s">
        <v>81</v>
      </c>
      <c r="H13" s="41" t="s">
        <v>81</v>
      </c>
      <c r="I13" s="41" t="s">
        <v>81</v>
      </c>
      <c r="J13" s="41" t="s">
        <v>81</v>
      </c>
      <c r="K13" s="185" t="s">
        <v>81</v>
      </c>
      <c r="L13" s="185" t="s">
        <v>81</v>
      </c>
      <c r="M13" s="41" t="s">
        <v>81</v>
      </c>
      <c r="N13" s="41" t="s">
        <v>81</v>
      </c>
      <c r="O13" s="17" t="s">
        <v>81</v>
      </c>
      <c r="P13" s="17" t="s">
        <v>81</v>
      </c>
      <c r="Q13" s="17" t="s">
        <v>81</v>
      </c>
      <c r="R13" s="17">
        <f t="shared" si="0"/>
        <v>0</v>
      </c>
    </row>
    <row r="14" spans="1:18" ht="10" customHeight="1" x14ac:dyDescent="0.15">
      <c r="A14" s="179" t="s">
        <v>21</v>
      </c>
      <c r="B14" s="181" t="s">
        <v>15</v>
      </c>
      <c r="C14" s="185">
        <v>14</v>
      </c>
      <c r="D14" s="185">
        <v>80</v>
      </c>
      <c r="E14" s="185">
        <v>8</v>
      </c>
      <c r="F14" s="185">
        <v>119</v>
      </c>
      <c r="G14" s="185" t="s">
        <v>81</v>
      </c>
      <c r="H14" s="41" t="s">
        <v>81</v>
      </c>
      <c r="I14" s="41" t="s">
        <v>81</v>
      </c>
      <c r="J14" s="41" t="s">
        <v>81</v>
      </c>
      <c r="K14" s="185">
        <v>309</v>
      </c>
      <c r="L14" s="185" t="s">
        <v>81</v>
      </c>
      <c r="M14" s="41" t="s">
        <v>81</v>
      </c>
      <c r="N14" s="41" t="s">
        <v>81</v>
      </c>
      <c r="O14" s="17" t="s">
        <v>81</v>
      </c>
      <c r="P14" s="17" t="s">
        <v>81</v>
      </c>
      <c r="Q14" s="17" t="s">
        <v>81</v>
      </c>
      <c r="R14" s="17">
        <f t="shared" si="0"/>
        <v>530</v>
      </c>
    </row>
    <row r="15" spans="1:18" ht="10" customHeight="1" x14ac:dyDescent="0.15">
      <c r="A15" s="179" t="s">
        <v>26</v>
      </c>
      <c r="B15" s="181" t="s">
        <v>14</v>
      </c>
      <c r="C15" s="185" t="s">
        <v>81</v>
      </c>
      <c r="D15" s="185" t="s">
        <v>81</v>
      </c>
      <c r="E15" s="185" t="s">
        <v>81</v>
      </c>
      <c r="F15" s="185" t="s">
        <v>81</v>
      </c>
      <c r="G15" s="185" t="s">
        <v>81</v>
      </c>
      <c r="H15" s="41" t="s">
        <v>81</v>
      </c>
      <c r="I15" s="41" t="s">
        <v>81</v>
      </c>
      <c r="J15" s="41" t="s">
        <v>81</v>
      </c>
      <c r="K15" s="185" t="s">
        <v>81</v>
      </c>
      <c r="L15" s="185" t="s">
        <v>81</v>
      </c>
      <c r="M15" s="41" t="s">
        <v>81</v>
      </c>
      <c r="N15" s="185" t="s">
        <v>81</v>
      </c>
      <c r="O15" s="17" t="s">
        <v>81</v>
      </c>
      <c r="P15" s="17" t="s">
        <v>81</v>
      </c>
      <c r="Q15" s="17" t="s">
        <v>81</v>
      </c>
      <c r="R15" s="17">
        <f t="shared" si="0"/>
        <v>0</v>
      </c>
    </row>
    <row r="16" spans="1:18" ht="10" customHeight="1" x14ac:dyDescent="0.15">
      <c r="A16" s="179" t="s">
        <v>26</v>
      </c>
      <c r="B16" s="181" t="s">
        <v>15</v>
      </c>
      <c r="C16" s="185">
        <v>46</v>
      </c>
      <c r="D16" s="185">
        <v>115</v>
      </c>
      <c r="E16" s="185">
        <v>47</v>
      </c>
      <c r="F16" s="185">
        <v>38</v>
      </c>
      <c r="G16" s="185" t="s">
        <v>81</v>
      </c>
      <c r="H16" s="41" t="s">
        <v>81</v>
      </c>
      <c r="I16" s="41" t="s">
        <v>81</v>
      </c>
      <c r="J16" s="41" t="s">
        <v>81</v>
      </c>
      <c r="K16" s="185">
        <v>1615</v>
      </c>
      <c r="L16" s="185" t="s">
        <v>81</v>
      </c>
      <c r="M16" s="41" t="s">
        <v>81</v>
      </c>
      <c r="N16" s="185">
        <v>1</v>
      </c>
      <c r="O16" s="17" t="s">
        <v>81</v>
      </c>
      <c r="P16" s="17" t="s">
        <v>81</v>
      </c>
      <c r="Q16" s="17" t="s">
        <v>81</v>
      </c>
      <c r="R16" s="17">
        <f t="shared" si="0"/>
        <v>1862</v>
      </c>
    </row>
    <row r="17" spans="1:18" ht="10" customHeight="1" x14ac:dyDescent="0.15">
      <c r="A17" s="179" t="s">
        <v>113</v>
      </c>
      <c r="B17" s="181" t="s">
        <v>14</v>
      </c>
      <c r="C17" s="185" t="s">
        <v>81</v>
      </c>
      <c r="D17" s="41" t="s">
        <v>81</v>
      </c>
      <c r="E17" s="41" t="s">
        <v>81</v>
      </c>
      <c r="F17" s="41" t="s">
        <v>81</v>
      </c>
      <c r="G17" s="41" t="s">
        <v>81</v>
      </c>
      <c r="H17" s="185" t="s">
        <v>81</v>
      </c>
      <c r="I17" s="185" t="s">
        <v>81</v>
      </c>
      <c r="J17" s="185" t="s">
        <v>81</v>
      </c>
      <c r="K17" s="185" t="s">
        <v>81</v>
      </c>
      <c r="L17" s="185" t="s">
        <v>81</v>
      </c>
      <c r="M17" s="41" t="s">
        <v>81</v>
      </c>
      <c r="N17" s="41" t="s">
        <v>81</v>
      </c>
      <c r="O17" s="17" t="s">
        <v>81</v>
      </c>
      <c r="P17" s="17" t="s">
        <v>81</v>
      </c>
      <c r="Q17" s="17" t="s">
        <v>81</v>
      </c>
      <c r="R17" s="17">
        <f t="shared" si="0"/>
        <v>0</v>
      </c>
    </row>
    <row r="18" spans="1:18" ht="10" customHeight="1" x14ac:dyDescent="0.15">
      <c r="A18" s="179" t="s">
        <v>113</v>
      </c>
      <c r="B18" s="181" t="s">
        <v>15</v>
      </c>
      <c r="C18" s="185">
        <v>24</v>
      </c>
      <c r="D18" s="41" t="s">
        <v>81</v>
      </c>
      <c r="E18" s="41" t="s">
        <v>81</v>
      </c>
      <c r="F18" s="41" t="s">
        <v>81</v>
      </c>
      <c r="G18" s="41" t="s">
        <v>81</v>
      </c>
      <c r="H18" s="185">
        <v>8</v>
      </c>
      <c r="I18" s="185" t="s">
        <v>81</v>
      </c>
      <c r="J18" s="185" t="s">
        <v>81</v>
      </c>
      <c r="K18" s="185">
        <v>142</v>
      </c>
      <c r="L18" s="185" t="s">
        <v>81</v>
      </c>
      <c r="M18" s="41" t="s">
        <v>81</v>
      </c>
      <c r="N18" s="41" t="s">
        <v>81</v>
      </c>
      <c r="O18" s="17" t="s">
        <v>81</v>
      </c>
      <c r="P18" s="17" t="s">
        <v>81</v>
      </c>
      <c r="Q18" s="17" t="s">
        <v>81</v>
      </c>
      <c r="R18" s="17">
        <f t="shared" si="0"/>
        <v>174</v>
      </c>
    </row>
    <row r="19" spans="1:18" ht="10" customHeight="1" x14ac:dyDescent="0.15">
      <c r="A19" s="179" t="s">
        <v>28</v>
      </c>
      <c r="B19" s="181" t="s">
        <v>14</v>
      </c>
      <c r="C19" s="41" t="s">
        <v>81</v>
      </c>
      <c r="D19" s="41" t="s">
        <v>81</v>
      </c>
      <c r="E19" s="41" t="s">
        <v>81</v>
      </c>
      <c r="F19" s="41" t="s">
        <v>81</v>
      </c>
      <c r="G19" s="41" t="s">
        <v>81</v>
      </c>
      <c r="H19" s="41" t="s">
        <v>81</v>
      </c>
      <c r="I19" s="41" t="s">
        <v>81</v>
      </c>
      <c r="J19" s="41" t="s">
        <v>81</v>
      </c>
      <c r="K19" s="185" t="s">
        <v>81</v>
      </c>
      <c r="L19" s="185" t="s">
        <v>81</v>
      </c>
      <c r="M19" s="41" t="s">
        <v>81</v>
      </c>
      <c r="N19" s="41" t="s">
        <v>81</v>
      </c>
      <c r="O19" s="17" t="s">
        <v>81</v>
      </c>
      <c r="P19" s="17" t="s">
        <v>81</v>
      </c>
      <c r="Q19" s="17" t="s">
        <v>81</v>
      </c>
      <c r="R19" s="17">
        <f t="shared" si="0"/>
        <v>0</v>
      </c>
    </row>
    <row r="20" spans="1:18" ht="10" customHeight="1" x14ac:dyDescent="0.15">
      <c r="A20" s="179" t="s">
        <v>28</v>
      </c>
      <c r="B20" s="181" t="s">
        <v>15</v>
      </c>
      <c r="C20" s="41" t="s">
        <v>81</v>
      </c>
      <c r="D20" s="41" t="s">
        <v>81</v>
      </c>
      <c r="E20" s="41" t="s">
        <v>81</v>
      </c>
      <c r="F20" s="41" t="s">
        <v>81</v>
      </c>
      <c r="G20" s="41" t="s">
        <v>81</v>
      </c>
      <c r="H20" s="41" t="s">
        <v>81</v>
      </c>
      <c r="I20" s="41" t="s">
        <v>81</v>
      </c>
      <c r="J20" s="41" t="s">
        <v>81</v>
      </c>
      <c r="K20" s="185">
        <v>129</v>
      </c>
      <c r="L20" s="185" t="s">
        <v>81</v>
      </c>
      <c r="M20" s="41" t="s">
        <v>81</v>
      </c>
      <c r="N20" s="41" t="s">
        <v>81</v>
      </c>
      <c r="O20" s="17" t="s">
        <v>81</v>
      </c>
      <c r="P20" s="17" t="s">
        <v>81</v>
      </c>
      <c r="Q20" s="17" t="s">
        <v>81</v>
      </c>
      <c r="R20" s="17">
        <f t="shared" si="0"/>
        <v>129</v>
      </c>
    </row>
    <row r="21" spans="1:18" ht="10" customHeight="1" x14ac:dyDescent="0.15">
      <c r="A21" s="179" t="s">
        <v>141</v>
      </c>
      <c r="B21" s="181" t="s">
        <v>14</v>
      </c>
      <c r="C21" s="41" t="s">
        <v>81</v>
      </c>
      <c r="D21" s="41" t="s">
        <v>81</v>
      </c>
      <c r="E21" s="41" t="s">
        <v>81</v>
      </c>
      <c r="F21" s="41" t="s">
        <v>81</v>
      </c>
      <c r="G21" s="41" t="s">
        <v>81</v>
      </c>
      <c r="H21" s="185" t="s">
        <v>81</v>
      </c>
      <c r="I21" s="185" t="s">
        <v>81</v>
      </c>
      <c r="J21" s="185" t="s">
        <v>81</v>
      </c>
      <c r="K21" s="185" t="s">
        <v>81</v>
      </c>
      <c r="L21" s="185" t="s">
        <v>81</v>
      </c>
      <c r="M21" s="185" t="s">
        <v>81</v>
      </c>
      <c r="N21" s="41" t="s">
        <v>81</v>
      </c>
      <c r="O21" s="17" t="s">
        <v>81</v>
      </c>
      <c r="P21" s="17" t="s">
        <v>81</v>
      </c>
      <c r="Q21" s="17" t="s">
        <v>81</v>
      </c>
      <c r="R21" s="17">
        <f t="shared" si="0"/>
        <v>0</v>
      </c>
    </row>
    <row r="22" spans="1:18" ht="10" customHeight="1" x14ac:dyDescent="0.15">
      <c r="A22" s="179" t="s">
        <v>141</v>
      </c>
      <c r="B22" s="181" t="s">
        <v>15</v>
      </c>
      <c r="C22" s="41" t="s">
        <v>81</v>
      </c>
      <c r="D22" s="41" t="s">
        <v>81</v>
      </c>
      <c r="E22" s="41" t="s">
        <v>81</v>
      </c>
      <c r="F22" s="41" t="s">
        <v>81</v>
      </c>
      <c r="G22" s="41" t="s">
        <v>81</v>
      </c>
      <c r="H22" s="185" t="s">
        <v>81</v>
      </c>
      <c r="I22" s="185" t="s">
        <v>81</v>
      </c>
      <c r="J22" s="185" t="s">
        <v>81</v>
      </c>
      <c r="K22" s="185">
        <v>65</v>
      </c>
      <c r="L22" s="185" t="s">
        <v>81</v>
      </c>
      <c r="M22" s="185">
        <v>57</v>
      </c>
      <c r="N22" s="41" t="s">
        <v>81</v>
      </c>
      <c r="O22" s="17" t="s">
        <v>81</v>
      </c>
      <c r="P22" s="17" t="s">
        <v>81</v>
      </c>
      <c r="Q22" s="17" t="s">
        <v>81</v>
      </c>
      <c r="R22" s="17">
        <f t="shared" si="0"/>
        <v>122</v>
      </c>
    </row>
    <row r="23" spans="1:18" ht="10" customHeight="1" x14ac:dyDescent="0.15">
      <c r="A23" s="187" t="s">
        <v>142</v>
      </c>
      <c r="B23" s="181" t="s">
        <v>14</v>
      </c>
      <c r="C23" s="41" t="s">
        <v>81</v>
      </c>
      <c r="D23" s="41" t="s">
        <v>81</v>
      </c>
      <c r="E23" s="185" t="s">
        <v>81</v>
      </c>
      <c r="F23" s="41" t="s">
        <v>81</v>
      </c>
      <c r="G23" s="41" t="s">
        <v>81</v>
      </c>
      <c r="H23" s="41" t="s">
        <v>81</v>
      </c>
      <c r="I23" s="41" t="s">
        <v>81</v>
      </c>
      <c r="J23" s="41" t="s">
        <v>81</v>
      </c>
      <c r="K23" s="185" t="s">
        <v>81</v>
      </c>
      <c r="L23" s="185" t="s">
        <v>81</v>
      </c>
      <c r="M23" s="41" t="s">
        <v>81</v>
      </c>
      <c r="N23" s="185" t="s">
        <v>81</v>
      </c>
      <c r="O23" s="17" t="s">
        <v>81</v>
      </c>
      <c r="P23" s="17" t="s">
        <v>81</v>
      </c>
      <c r="Q23" s="17" t="s">
        <v>81</v>
      </c>
      <c r="R23" s="17">
        <f t="shared" si="0"/>
        <v>0</v>
      </c>
    </row>
    <row r="24" spans="1:18" ht="10" customHeight="1" x14ac:dyDescent="0.15">
      <c r="A24" s="187" t="s">
        <v>142</v>
      </c>
      <c r="B24" s="181" t="s">
        <v>15</v>
      </c>
      <c r="C24" s="41" t="s">
        <v>81</v>
      </c>
      <c r="D24" s="41" t="s">
        <v>81</v>
      </c>
      <c r="E24" s="185" t="s">
        <v>81</v>
      </c>
      <c r="F24" s="41" t="s">
        <v>81</v>
      </c>
      <c r="G24" s="41" t="s">
        <v>81</v>
      </c>
      <c r="H24" s="41" t="s">
        <v>81</v>
      </c>
      <c r="I24" s="41" t="s">
        <v>81</v>
      </c>
      <c r="J24" s="41" t="s">
        <v>81</v>
      </c>
      <c r="K24" s="185">
        <v>3</v>
      </c>
      <c r="L24" s="185" t="s">
        <v>81</v>
      </c>
      <c r="M24" s="41" t="s">
        <v>81</v>
      </c>
      <c r="N24" s="185" t="s">
        <v>81</v>
      </c>
      <c r="O24" s="17" t="s">
        <v>81</v>
      </c>
      <c r="P24" s="17" t="s">
        <v>81</v>
      </c>
      <c r="Q24" s="17" t="s">
        <v>81</v>
      </c>
      <c r="R24" s="17">
        <f t="shared" si="0"/>
        <v>3</v>
      </c>
    </row>
    <row r="25" spans="1:18" ht="10" customHeight="1" x14ac:dyDescent="0.15">
      <c r="A25" s="179" t="s">
        <v>143</v>
      </c>
      <c r="B25" s="181" t="s">
        <v>14</v>
      </c>
      <c r="C25" s="41" t="s">
        <v>81</v>
      </c>
      <c r="D25" s="41" t="s">
        <v>81</v>
      </c>
      <c r="E25" s="41" t="s">
        <v>81</v>
      </c>
      <c r="F25" s="41" t="s">
        <v>81</v>
      </c>
      <c r="G25" s="41" t="s">
        <v>81</v>
      </c>
      <c r="H25" s="41" t="s">
        <v>81</v>
      </c>
      <c r="I25" s="41" t="s">
        <v>81</v>
      </c>
      <c r="J25" s="41" t="s">
        <v>81</v>
      </c>
      <c r="K25" s="41" t="s">
        <v>81</v>
      </c>
      <c r="L25" s="41" t="s">
        <v>81</v>
      </c>
      <c r="M25" s="41" t="s">
        <v>81</v>
      </c>
      <c r="N25" s="185" t="s">
        <v>81</v>
      </c>
      <c r="O25" s="17" t="s">
        <v>81</v>
      </c>
      <c r="P25" s="17" t="s">
        <v>81</v>
      </c>
      <c r="Q25" s="17" t="s">
        <v>81</v>
      </c>
      <c r="R25" s="17">
        <f t="shared" si="0"/>
        <v>0</v>
      </c>
    </row>
    <row r="26" spans="1:18" ht="10" customHeight="1" x14ac:dyDescent="0.15">
      <c r="A26" s="179" t="s">
        <v>143</v>
      </c>
      <c r="B26" s="181" t="s">
        <v>15</v>
      </c>
      <c r="C26" s="41" t="s">
        <v>81</v>
      </c>
      <c r="D26" s="41" t="s">
        <v>81</v>
      </c>
      <c r="E26" s="41" t="s">
        <v>81</v>
      </c>
      <c r="F26" s="41" t="s">
        <v>81</v>
      </c>
      <c r="G26" s="41" t="s">
        <v>81</v>
      </c>
      <c r="H26" s="41" t="s">
        <v>81</v>
      </c>
      <c r="I26" s="41" t="s">
        <v>81</v>
      </c>
      <c r="J26" s="41" t="s">
        <v>81</v>
      </c>
      <c r="K26" s="41" t="s">
        <v>81</v>
      </c>
      <c r="L26" s="41" t="s">
        <v>81</v>
      </c>
      <c r="M26" s="41" t="s">
        <v>81</v>
      </c>
      <c r="N26" s="185">
        <v>2610</v>
      </c>
      <c r="O26" s="17" t="s">
        <v>81</v>
      </c>
      <c r="P26" s="17" t="s">
        <v>81</v>
      </c>
      <c r="Q26" s="17" t="s">
        <v>81</v>
      </c>
      <c r="R26" s="17">
        <f t="shared" si="0"/>
        <v>2610</v>
      </c>
    </row>
    <row r="27" spans="1:18" ht="10" customHeight="1" x14ac:dyDescent="0.15">
      <c r="A27" s="179" t="s">
        <v>38</v>
      </c>
      <c r="B27" s="181" t="s">
        <v>14</v>
      </c>
      <c r="C27" s="41" t="s">
        <v>81</v>
      </c>
      <c r="D27" s="41" t="s">
        <v>81</v>
      </c>
      <c r="E27" s="41" t="s">
        <v>81</v>
      </c>
      <c r="F27" s="41" t="s">
        <v>81</v>
      </c>
      <c r="G27" s="41" t="s">
        <v>81</v>
      </c>
      <c r="H27" s="185" t="s">
        <v>81</v>
      </c>
      <c r="I27" s="185" t="s">
        <v>81</v>
      </c>
      <c r="J27" s="185" t="s">
        <v>81</v>
      </c>
      <c r="K27" s="185" t="s">
        <v>81</v>
      </c>
      <c r="L27" s="185" t="s">
        <v>81</v>
      </c>
      <c r="M27" s="185" t="s">
        <v>81</v>
      </c>
      <c r="N27" s="185" t="s">
        <v>81</v>
      </c>
      <c r="O27" s="17" t="s">
        <v>81</v>
      </c>
      <c r="P27" s="17" t="s">
        <v>81</v>
      </c>
      <c r="Q27" s="17" t="s">
        <v>81</v>
      </c>
      <c r="R27" s="17">
        <f t="shared" si="0"/>
        <v>0</v>
      </c>
    </row>
    <row r="28" spans="1:18" ht="10" customHeight="1" x14ac:dyDescent="0.15">
      <c r="A28" s="180" t="s">
        <v>38</v>
      </c>
      <c r="B28" s="182" t="s">
        <v>15</v>
      </c>
      <c r="C28" s="42" t="s">
        <v>81</v>
      </c>
      <c r="D28" s="42" t="s">
        <v>81</v>
      </c>
      <c r="E28" s="42" t="s">
        <v>81</v>
      </c>
      <c r="F28" s="42" t="s">
        <v>81</v>
      </c>
      <c r="G28" s="42" t="s">
        <v>81</v>
      </c>
      <c r="H28" s="188">
        <v>423</v>
      </c>
      <c r="I28" s="188" t="s">
        <v>81</v>
      </c>
      <c r="J28" s="188" t="s">
        <v>81</v>
      </c>
      <c r="K28" s="188">
        <v>12079</v>
      </c>
      <c r="L28" s="188" t="s">
        <v>81</v>
      </c>
      <c r="M28" s="188">
        <v>4454</v>
      </c>
      <c r="N28" s="188">
        <v>607</v>
      </c>
      <c r="O28" s="19" t="s">
        <v>81</v>
      </c>
      <c r="P28" s="19" t="s">
        <v>81</v>
      </c>
      <c r="Q28" s="19" t="s">
        <v>81</v>
      </c>
      <c r="R28" s="19">
        <f t="shared" si="0"/>
        <v>17563</v>
      </c>
    </row>
    <row r="29" spans="1:18" ht="10" customHeight="1" x14ac:dyDescent="0.15">
      <c r="A29" s="179"/>
      <c r="B29" s="181"/>
      <c r="C29" s="41"/>
      <c r="D29" s="41"/>
      <c r="E29" s="41"/>
      <c r="F29" s="41"/>
      <c r="G29" s="41"/>
      <c r="H29" s="185"/>
      <c r="I29" s="185"/>
      <c r="J29" s="185"/>
      <c r="K29" s="185"/>
      <c r="L29" s="185"/>
      <c r="M29" s="185"/>
      <c r="N29" s="185"/>
      <c r="O29" s="17"/>
      <c r="P29" s="17"/>
      <c r="Q29" s="17"/>
      <c r="R29" s="17"/>
    </row>
    <row r="30" spans="1:18" ht="10" customHeight="1" x14ac:dyDescent="0.15">
      <c r="A30" s="179" t="s">
        <v>54</v>
      </c>
      <c r="B30" s="181" t="s">
        <v>14</v>
      </c>
      <c r="C30" s="185" t="s">
        <v>81</v>
      </c>
      <c r="D30" s="185" t="s">
        <v>81</v>
      </c>
      <c r="E30" s="185" t="s">
        <v>81</v>
      </c>
      <c r="F30" s="185" t="s">
        <v>81</v>
      </c>
      <c r="G30" s="185" t="s">
        <v>81</v>
      </c>
      <c r="H30" s="185" t="s">
        <v>81</v>
      </c>
      <c r="I30" s="185" t="s">
        <v>81</v>
      </c>
      <c r="J30" s="185" t="s">
        <v>81</v>
      </c>
      <c r="K30" s="185" t="s">
        <v>81</v>
      </c>
      <c r="L30" s="185" t="s">
        <v>81</v>
      </c>
      <c r="M30" s="41" t="s">
        <v>81</v>
      </c>
      <c r="N30" s="41" t="s">
        <v>81</v>
      </c>
      <c r="O30" s="17" t="s">
        <v>81</v>
      </c>
      <c r="P30" s="17" t="s">
        <v>81</v>
      </c>
      <c r="Q30" s="17" t="s">
        <v>81</v>
      </c>
      <c r="R30" s="17">
        <f t="shared" si="0"/>
        <v>0</v>
      </c>
    </row>
    <row r="31" spans="1:18" ht="10" customHeight="1" x14ac:dyDescent="0.15">
      <c r="A31" s="180" t="s">
        <v>54</v>
      </c>
      <c r="B31" s="182" t="s">
        <v>15</v>
      </c>
      <c r="C31" s="188" t="s">
        <v>81</v>
      </c>
      <c r="D31" s="188" t="s">
        <v>81</v>
      </c>
      <c r="E31" s="188" t="s">
        <v>81</v>
      </c>
      <c r="F31" s="188" t="s">
        <v>81</v>
      </c>
      <c r="G31" s="188" t="s">
        <v>81</v>
      </c>
      <c r="H31" s="188" t="s">
        <v>81</v>
      </c>
      <c r="I31" s="188" t="s">
        <v>81</v>
      </c>
      <c r="J31" s="188" t="s">
        <v>81</v>
      </c>
      <c r="K31" s="188">
        <v>76</v>
      </c>
      <c r="L31" s="188" t="s">
        <v>81</v>
      </c>
      <c r="M31" s="42" t="s">
        <v>81</v>
      </c>
      <c r="N31" s="42" t="s">
        <v>81</v>
      </c>
      <c r="O31" s="19" t="s">
        <v>81</v>
      </c>
      <c r="P31" s="19" t="s">
        <v>81</v>
      </c>
      <c r="Q31" s="19" t="s">
        <v>81</v>
      </c>
      <c r="R31" s="19">
        <f t="shared" si="0"/>
        <v>76</v>
      </c>
    </row>
    <row r="32" spans="1:18" ht="10" customHeight="1" x14ac:dyDescent="0.15">
      <c r="A32" s="179"/>
      <c r="B32" s="181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41"/>
      <c r="N32" s="41"/>
      <c r="O32" s="17"/>
      <c r="P32" s="17"/>
      <c r="Q32" s="17"/>
      <c r="R32" s="17"/>
    </row>
    <row r="33" spans="1:18" ht="10" customHeight="1" x14ac:dyDescent="0.15">
      <c r="A33" s="179" t="s">
        <v>75</v>
      </c>
      <c r="B33" s="181" t="s">
        <v>14</v>
      </c>
      <c r="C33" s="41">
        <v>0</v>
      </c>
      <c r="D33" s="185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185">
        <v>0</v>
      </c>
      <c r="O33" s="17">
        <v>0</v>
      </c>
      <c r="P33" s="17">
        <v>0</v>
      </c>
      <c r="Q33" s="17">
        <v>0</v>
      </c>
      <c r="R33" s="17">
        <f t="shared" si="0"/>
        <v>0</v>
      </c>
    </row>
    <row r="34" spans="1:18" ht="10" customHeight="1" x14ac:dyDescent="0.15">
      <c r="A34" s="179"/>
      <c r="B34" s="181" t="s">
        <v>15</v>
      </c>
      <c r="C34" s="41">
        <v>0</v>
      </c>
      <c r="D34" s="185">
        <v>0</v>
      </c>
      <c r="E34" s="41">
        <v>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185">
        <v>0</v>
      </c>
      <c r="O34" s="17">
        <v>0</v>
      </c>
      <c r="P34" s="17">
        <v>0</v>
      </c>
      <c r="Q34" s="17">
        <v>0</v>
      </c>
      <c r="R34" s="17">
        <f t="shared" si="0"/>
        <v>0</v>
      </c>
    </row>
    <row r="35" spans="1:18" ht="10" customHeight="1" x14ac:dyDescent="0.15">
      <c r="A35" s="179" t="s">
        <v>76</v>
      </c>
      <c r="B35" s="181" t="s">
        <v>14</v>
      </c>
      <c r="C35" s="185">
        <v>0</v>
      </c>
      <c r="D35" s="185">
        <v>0</v>
      </c>
      <c r="E35" s="185">
        <v>0</v>
      </c>
      <c r="F35" s="185">
        <v>0</v>
      </c>
      <c r="G35" s="185">
        <v>0</v>
      </c>
      <c r="H35" s="185">
        <v>0</v>
      </c>
      <c r="I35" s="185">
        <v>0</v>
      </c>
      <c r="J35" s="185">
        <v>0</v>
      </c>
      <c r="K35" s="185">
        <v>0</v>
      </c>
      <c r="L35" s="185">
        <v>0</v>
      </c>
      <c r="M35" s="185">
        <v>0</v>
      </c>
      <c r="N35" s="185">
        <v>0</v>
      </c>
      <c r="O35" s="17">
        <v>0</v>
      </c>
      <c r="P35" s="17">
        <v>0</v>
      </c>
      <c r="Q35" s="17">
        <v>0</v>
      </c>
      <c r="R35" s="17">
        <f t="shared" si="0"/>
        <v>0</v>
      </c>
    </row>
    <row r="36" spans="1:18" ht="10" customHeight="1" x14ac:dyDescent="0.15">
      <c r="A36" s="179"/>
      <c r="B36" s="181" t="s">
        <v>15</v>
      </c>
      <c r="C36" s="185">
        <v>1424</v>
      </c>
      <c r="D36" s="185">
        <v>5873</v>
      </c>
      <c r="E36" s="185">
        <v>2057</v>
      </c>
      <c r="F36" s="185">
        <v>598</v>
      </c>
      <c r="G36" s="185">
        <v>0</v>
      </c>
      <c r="H36" s="185">
        <v>1048</v>
      </c>
      <c r="I36" s="185">
        <v>0</v>
      </c>
      <c r="J36" s="185">
        <v>0</v>
      </c>
      <c r="K36" s="185">
        <v>18444</v>
      </c>
      <c r="L36" s="185">
        <v>0</v>
      </c>
      <c r="M36" s="185">
        <v>5414</v>
      </c>
      <c r="N36" s="185">
        <v>3250</v>
      </c>
      <c r="O36" s="17">
        <v>0</v>
      </c>
      <c r="P36" s="17">
        <v>0</v>
      </c>
      <c r="Q36" s="17">
        <v>0</v>
      </c>
      <c r="R36" s="17">
        <f t="shared" si="0"/>
        <v>38108</v>
      </c>
    </row>
    <row r="37" spans="1:18" ht="10" customHeight="1" x14ac:dyDescent="0.15">
      <c r="A37" s="179" t="s">
        <v>77</v>
      </c>
      <c r="B37" s="181" t="s">
        <v>14</v>
      </c>
      <c r="C37" s="185">
        <v>0</v>
      </c>
      <c r="D37" s="185">
        <v>0</v>
      </c>
      <c r="E37" s="185">
        <v>0</v>
      </c>
      <c r="F37" s="185">
        <v>0</v>
      </c>
      <c r="G37" s="185">
        <v>0</v>
      </c>
      <c r="H37" s="185">
        <v>0</v>
      </c>
      <c r="I37" s="185">
        <v>0</v>
      </c>
      <c r="J37" s="185">
        <v>0</v>
      </c>
      <c r="K37" s="185">
        <v>0</v>
      </c>
      <c r="L37" s="185">
        <v>0</v>
      </c>
      <c r="M37" s="41">
        <v>0</v>
      </c>
      <c r="N37" s="41">
        <v>0</v>
      </c>
      <c r="O37" s="17">
        <v>0</v>
      </c>
      <c r="P37" s="17">
        <v>0</v>
      </c>
      <c r="Q37" s="17">
        <v>0</v>
      </c>
      <c r="R37" s="17">
        <f t="shared" si="0"/>
        <v>0</v>
      </c>
    </row>
    <row r="38" spans="1:18" ht="10" customHeight="1" x14ac:dyDescent="0.15">
      <c r="A38" s="179"/>
      <c r="B38" s="181" t="s">
        <v>15</v>
      </c>
      <c r="C38" s="185">
        <v>0</v>
      </c>
      <c r="D38" s="185">
        <v>0</v>
      </c>
      <c r="E38" s="185">
        <v>0</v>
      </c>
      <c r="F38" s="185">
        <v>0</v>
      </c>
      <c r="G38" s="185">
        <v>0</v>
      </c>
      <c r="H38" s="185">
        <v>0</v>
      </c>
      <c r="I38" s="185">
        <v>0</v>
      </c>
      <c r="J38" s="185">
        <v>0</v>
      </c>
      <c r="K38" s="185">
        <v>76</v>
      </c>
      <c r="L38" s="185">
        <v>0</v>
      </c>
      <c r="M38" s="41">
        <v>0</v>
      </c>
      <c r="N38" s="41">
        <v>0</v>
      </c>
      <c r="O38" s="17">
        <v>0</v>
      </c>
      <c r="P38" s="17">
        <v>0</v>
      </c>
      <c r="Q38" s="17">
        <v>0</v>
      </c>
      <c r="R38" s="17">
        <f t="shared" si="0"/>
        <v>76</v>
      </c>
    </row>
    <row r="39" spans="1:18" ht="10" customHeight="1" x14ac:dyDescent="0.15">
      <c r="A39" s="179" t="s">
        <v>78</v>
      </c>
      <c r="B39" s="181" t="s">
        <v>14</v>
      </c>
      <c r="C39" s="41">
        <v>0</v>
      </c>
      <c r="D39" s="185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185">
        <v>0</v>
      </c>
      <c r="O39" s="17">
        <v>0</v>
      </c>
      <c r="P39" s="17">
        <v>0</v>
      </c>
      <c r="Q39" s="17">
        <v>0</v>
      </c>
      <c r="R39" s="17">
        <f t="shared" si="0"/>
        <v>0</v>
      </c>
    </row>
    <row r="40" spans="1:18" ht="10" customHeight="1" x14ac:dyDescent="0.15">
      <c r="A40" s="179"/>
      <c r="B40" s="181" t="s">
        <v>15</v>
      </c>
      <c r="C40" s="41">
        <v>0</v>
      </c>
      <c r="D40" s="185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185">
        <v>0</v>
      </c>
      <c r="O40" s="17">
        <v>0</v>
      </c>
      <c r="P40" s="17">
        <v>0</v>
      </c>
      <c r="Q40" s="17">
        <v>0</v>
      </c>
      <c r="R40" s="17">
        <f t="shared" si="0"/>
        <v>0</v>
      </c>
    </row>
    <row r="41" spans="1:18" ht="10" customHeight="1" x14ac:dyDescent="0.15">
      <c r="A41" s="3" t="s">
        <v>79</v>
      </c>
      <c r="B41" s="181" t="s">
        <v>14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86">
        <v>0</v>
      </c>
      <c r="P41" s="186">
        <v>0</v>
      </c>
      <c r="Q41" s="17">
        <v>0</v>
      </c>
      <c r="R41" s="17">
        <f t="shared" si="0"/>
        <v>0</v>
      </c>
    </row>
    <row r="42" spans="1:18" ht="10.5" customHeight="1" x14ac:dyDescent="0.15">
      <c r="B42" s="181" t="s">
        <v>15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86">
        <v>0</v>
      </c>
      <c r="P42" s="186">
        <v>0</v>
      </c>
      <c r="Q42" s="17">
        <v>0</v>
      </c>
      <c r="R42" s="17">
        <f t="shared" si="0"/>
        <v>0</v>
      </c>
    </row>
    <row r="43" spans="1:18" s="8" customFormat="1" ht="11.25" customHeight="1" x14ac:dyDescent="0.15">
      <c r="A43" s="11" t="s">
        <v>146</v>
      </c>
      <c r="B43" s="183" t="s">
        <v>14</v>
      </c>
      <c r="C43" s="21">
        <f>SUM(C33+C35+C37+C39+C41)</f>
        <v>0</v>
      </c>
      <c r="D43" s="21">
        <f t="shared" ref="D43:R43" si="1">SUM(D33+D35+D37+D39+D41)</f>
        <v>0</v>
      </c>
      <c r="E43" s="21">
        <f t="shared" si="1"/>
        <v>0</v>
      </c>
      <c r="F43" s="21">
        <f t="shared" si="1"/>
        <v>0</v>
      </c>
      <c r="G43" s="21">
        <f t="shared" si="1"/>
        <v>0</v>
      </c>
      <c r="H43" s="21">
        <f t="shared" si="1"/>
        <v>0</v>
      </c>
      <c r="I43" s="21">
        <f t="shared" si="1"/>
        <v>0</v>
      </c>
      <c r="J43" s="21">
        <f t="shared" si="1"/>
        <v>0</v>
      </c>
      <c r="K43" s="21">
        <f t="shared" si="1"/>
        <v>0</v>
      </c>
      <c r="L43" s="21">
        <f t="shared" si="1"/>
        <v>0</v>
      </c>
      <c r="M43" s="21">
        <f t="shared" si="1"/>
        <v>0</v>
      </c>
      <c r="N43" s="21">
        <f t="shared" si="1"/>
        <v>0</v>
      </c>
      <c r="O43" s="21">
        <f t="shared" si="1"/>
        <v>0</v>
      </c>
      <c r="P43" s="21">
        <f t="shared" si="1"/>
        <v>0</v>
      </c>
      <c r="Q43" s="21">
        <f t="shared" si="1"/>
        <v>0</v>
      </c>
      <c r="R43" s="21">
        <f t="shared" si="1"/>
        <v>0</v>
      </c>
    </row>
    <row r="44" spans="1:18" s="8" customFormat="1" ht="11.25" customHeight="1" x14ac:dyDescent="0.15">
      <c r="A44" s="12"/>
      <c r="B44" s="184" t="s">
        <v>15</v>
      </c>
      <c r="C44" s="22">
        <f>SUM(C34+C36+C38+C40+C42)</f>
        <v>1424</v>
      </c>
      <c r="D44" s="22">
        <f t="shared" ref="D44:R44" si="2">SUM(D34+D36+D38+D40+D42)</f>
        <v>5873</v>
      </c>
      <c r="E44" s="22">
        <f t="shared" si="2"/>
        <v>2057</v>
      </c>
      <c r="F44" s="22">
        <f t="shared" si="2"/>
        <v>598</v>
      </c>
      <c r="G44" s="22">
        <f t="shared" si="2"/>
        <v>0</v>
      </c>
      <c r="H44" s="22">
        <f t="shared" si="2"/>
        <v>1048</v>
      </c>
      <c r="I44" s="22">
        <f t="shared" si="2"/>
        <v>0</v>
      </c>
      <c r="J44" s="22">
        <f t="shared" si="2"/>
        <v>0</v>
      </c>
      <c r="K44" s="22">
        <f t="shared" si="2"/>
        <v>18520</v>
      </c>
      <c r="L44" s="22">
        <f t="shared" si="2"/>
        <v>0</v>
      </c>
      <c r="M44" s="22">
        <f t="shared" si="2"/>
        <v>5414</v>
      </c>
      <c r="N44" s="22">
        <f t="shared" si="2"/>
        <v>3250</v>
      </c>
      <c r="O44" s="22">
        <f t="shared" si="2"/>
        <v>0</v>
      </c>
      <c r="P44" s="22">
        <f t="shared" si="2"/>
        <v>0</v>
      </c>
      <c r="Q44" s="22">
        <f t="shared" si="2"/>
        <v>0</v>
      </c>
      <c r="R44" s="22">
        <f t="shared" si="2"/>
        <v>38184</v>
      </c>
    </row>
    <row r="45" spans="1:18" ht="10" customHeight="1" x14ac:dyDescent="0.2"/>
    <row r="46" spans="1:18" ht="10" customHeight="1" x14ac:dyDescent="0.2"/>
    <row r="47" spans="1:18" ht="10" customHeight="1" x14ac:dyDescent="0.2"/>
    <row r="48" spans="1:18" ht="10" customHeight="1" x14ac:dyDescent="0.2"/>
    <row r="49" ht="10" customHeight="1" x14ac:dyDescent="0.2"/>
    <row r="50" ht="10" customHeight="1" x14ac:dyDescent="0.2"/>
    <row r="51" ht="10" customHeight="1" x14ac:dyDescent="0.2"/>
    <row r="52" ht="10" customHeight="1" x14ac:dyDescent="0.2"/>
    <row r="53" ht="10" customHeight="1" x14ac:dyDescent="0.2"/>
    <row r="54" ht="10" customHeight="1" x14ac:dyDescent="0.2"/>
    <row r="55" ht="10" customHeight="1" x14ac:dyDescent="0.2"/>
    <row r="56" ht="10" customHeight="1" x14ac:dyDescent="0.2"/>
    <row r="57" ht="10" customHeight="1" x14ac:dyDescent="0.2"/>
    <row r="58" ht="10" customHeight="1" x14ac:dyDescent="0.2"/>
    <row r="59" ht="10" customHeight="1" x14ac:dyDescent="0.2"/>
    <row r="60" ht="10" customHeight="1" x14ac:dyDescent="0.2"/>
    <row r="61" ht="10" customHeight="1" x14ac:dyDescent="0.2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sqref="A1:O1"/>
    </sheetView>
  </sheetViews>
  <sheetFormatPr baseColWidth="10" defaultRowHeight="10" x14ac:dyDescent="0.15"/>
  <cols>
    <col min="1" max="1" width="17.5" style="3" bestFit="1" customWidth="1"/>
    <col min="2" max="2" width="2.6640625" style="3" bestFit="1" customWidth="1"/>
    <col min="3" max="15" width="5.6640625" style="6" customWidth="1"/>
    <col min="16" max="16384" width="10.83203125" style="3"/>
  </cols>
  <sheetData>
    <row r="1" spans="1:15" s="243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">
      <c r="A4" s="246" t="s">
        <v>147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27" customFormat="1" ht="12.75" customHeight="1" x14ac:dyDescent="0.15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4" customFormat="1" ht="11.25" customHeight="1" x14ac:dyDescent="0.15">
      <c r="A6" s="57" t="s">
        <v>71</v>
      </c>
      <c r="B6" s="58"/>
      <c r="C6" s="59" t="s">
        <v>90</v>
      </c>
      <c r="D6" s="59" t="s">
        <v>91</v>
      </c>
      <c r="E6" s="59" t="s">
        <v>92</v>
      </c>
      <c r="F6" s="59" t="s">
        <v>93</v>
      </c>
      <c r="G6" s="59" t="s">
        <v>94</v>
      </c>
      <c r="H6" s="59" t="s">
        <v>95</v>
      </c>
      <c r="I6" s="59" t="s">
        <v>96</v>
      </c>
      <c r="J6" s="59" t="s">
        <v>97</v>
      </c>
      <c r="K6" s="59" t="s">
        <v>98</v>
      </c>
      <c r="L6" s="59" t="s">
        <v>99</v>
      </c>
      <c r="M6" s="59" t="s">
        <v>100</v>
      </c>
      <c r="N6" s="59" t="s">
        <v>101</v>
      </c>
      <c r="O6" s="26" t="s">
        <v>74</v>
      </c>
    </row>
    <row r="7" spans="1:15" ht="10" customHeight="1" x14ac:dyDescent="0.15">
      <c r="A7" s="49" t="s">
        <v>138</v>
      </c>
      <c r="B7" s="49" t="s">
        <v>14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17">
        <f>SUM(C7:N7)</f>
        <v>0</v>
      </c>
    </row>
    <row r="8" spans="1:15" ht="10" customHeight="1" x14ac:dyDescent="0.15">
      <c r="A8" s="49" t="s">
        <v>138</v>
      </c>
      <c r="B8" s="49" t="s">
        <v>15</v>
      </c>
      <c r="C8" s="55">
        <v>5</v>
      </c>
      <c r="D8" s="55">
        <v>9</v>
      </c>
      <c r="E8" s="55">
        <v>0</v>
      </c>
      <c r="F8" s="55">
        <v>69</v>
      </c>
      <c r="G8" s="55">
        <v>23</v>
      </c>
      <c r="H8" s="55">
        <v>0</v>
      </c>
      <c r="I8" s="55">
        <v>0</v>
      </c>
      <c r="J8" s="55">
        <v>0</v>
      </c>
      <c r="K8" s="55">
        <v>2</v>
      </c>
      <c r="L8" s="55">
        <v>7</v>
      </c>
      <c r="M8" s="55">
        <v>2</v>
      </c>
      <c r="N8" s="55">
        <v>16</v>
      </c>
      <c r="O8" s="17">
        <f t="shared" ref="O8:O42" si="0">SUM(C8:N8)</f>
        <v>133</v>
      </c>
    </row>
    <row r="9" spans="1:15" ht="10" customHeight="1" x14ac:dyDescent="0.15">
      <c r="A9" s="49" t="s">
        <v>103</v>
      </c>
      <c r="B9" s="49" t="s">
        <v>14</v>
      </c>
      <c r="C9" s="55" t="s">
        <v>81</v>
      </c>
      <c r="D9" s="55" t="s">
        <v>81</v>
      </c>
      <c r="E9" s="55" t="s">
        <v>81</v>
      </c>
      <c r="F9" s="55" t="s">
        <v>81</v>
      </c>
      <c r="G9" s="55" t="s">
        <v>81</v>
      </c>
      <c r="H9" s="55" t="s">
        <v>81</v>
      </c>
      <c r="I9" s="55" t="s">
        <v>81</v>
      </c>
      <c r="J9" s="55" t="s">
        <v>81</v>
      </c>
      <c r="K9" s="55" t="s">
        <v>81</v>
      </c>
      <c r="L9" s="55" t="s">
        <v>81</v>
      </c>
      <c r="M9" s="55" t="s">
        <v>81</v>
      </c>
      <c r="N9" s="55" t="s">
        <v>81</v>
      </c>
      <c r="O9" s="17">
        <f t="shared" si="0"/>
        <v>0</v>
      </c>
    </row>
    <row r="10" spans="1:15" ht="10" customHeight="1" x14ac:dyDescent="0.15">
      <c r="A10" s="49" t="s">
        <v>103</v>
      </c>
      <c r="B10" s="49" t="s">
        <v>15</v>
      </c>
      <c r="C10" s="55">
        <v>794</v>
      </c>
      <c r="D10" s="55">
        <v>219</v>
      </c>
      <c r="E10" s="55">
        <v>1710</v>
      </c>
      <c r="F10" s="55">
        <v>1615</v>
      </c>
      <c r="G10" s="55">
        <v>932</v>
      </c>
      <c r="H10" s="55">
        <v>265</v>
      </c>
      <c r="I10" s="55">
        <v>955</v>
      </c>
      <c r="J10" s="55">
        <v>103</v>
      </c>
      <c r="K10" s="55">
        <v>194</v>
      </c>
      <c r="L10" s="55">
        <v>1549</v>
      </c>
      <c r="M10" s="55">
        <v>2188</v>
      </c>
      <c r="N10" s="55">
        <v>1689</v>
      </c>
      <c r="O10" s="17">
        <f t="shared" si="0"/>
        <v>12213</v>
      </c>
    </row>
    <row r="11" spans="1:15" ht="10" customHeight="1" x14ac:dyDescent="0.15">
      <c r="A11" s="49" t="s">
        <v>139</v>
      </c>
      <c r="B11" s="49" t="s">
        <v>14</v>
      </c>
      <c r="C11" s="55" t="s">
        <v>81</v>
      </c>
      <c r="D11" s="55" t="s">
        <v>81</v>
      </c>
      <c r="E11" s="55" t="s">
        <v>81</v>
      </c>
      <c r="F11" s="55" t="s">
        <v>81</v>
      </c>
      <c r="G11" s="55" t="s">
        <v>81</v>
      </c>
      <c r="H11" s="55" t="s">
        <v>81</v>
      </c>
      <c r="I11" s="55" t="s">
        <v>81</v>
      </c>
      <c r="J11" s="55" t="s">
        <v>81</v>
      </c>
      <c r="K11" s="55" t="s">
        <v>81</v>
      </c>
      <c r="L11" s="55" t="s">
        <v>81</v>
      </c>
      <c r="M11" s="55" t="s">
        <v>81</v>
      </c>
      <c r="N11" s="55" t="s">
        <v>81</v>
      </c>
      <c r="O11" s="17">
        <f t="shared" si="0"/>
        <v>0</v>
      </c>
    </row>
    <row r="12" spans="1:15" ht="10" customHeight="1" x14ac:dyDescent="0.15">
      <c r="A12" s="49" t="s">
        <v>139</v>
      </c>
      <c r="B12" s="49" t="s">
        <v>15</v>
      </c>
      <c r="C12" s="55">
        <v>20</v>
      </c>
      <c r="D12" s="55">
        <v>170</v>
      </c>
      <c r="E12" s="55">
        <v>953</v>
      </c>
      <c r="F12" s="55">
        <v>518</v>
      </c>
      <c r="G12" s="55">
        <v>138</v>
      </c>
      <c r="H12" s="55">
        <v>6</v>
      </c>
      <c r="I12" s="55">
        <v>6</v>
      </c>
      <c r="J12" s="55" t="s">
        <v>81</v>
      </c>
      <c r="K12" s="55">
        <v>2</v>
      </c>
      <c r="L12" s="55">
        <v>39</v>
      </c>
      <c r="M12" s="55">
        <v>195</v>
      </c>
      <c r="N12" s="55">
        <v>722</v>
      </c>
      <c r="O12" s="17">
        <f t="shared" si="0"/>
        <v>2769</v>
      </c>
    </row>
    <row r="13" spans="1:15" ht="10" customHeight="1" x14ac:dyDescent="0.15">
      <c r="A13" s="49" t="s">
        <v>21</v>
      </c>
      <c r="B13" s="49" t="s">
        <v>14</v>
      </c>
      <c r="C13" s="55" t="s">
        <v>81</v>
      </c>
      <c r="D13" s="55" t="s">
        <v>81</v>
      </c>
      <c r="E13" s="55" t="s">
        <v>81</v>
      </c>
      <c r="F13" s="55" t="s">
        <v>81</v>
      </c>
      <c r="G13" s="55" t="s">
        <v>81</v>
      </c>
      <c r="H13" s="55" t="s">
        <v>81</v>
      </c>
      <c r="I13" s="55" t="s">
        <v>81</v>
      </c>
      <c r="J13" s="55" t="s">
        <v>81</v>
      </c>
      <c r="K13" s="55" t="s">
        <v>81</v>
      </c>
      <c r="L13" s="55" t="s">
        <v>81</v>
      </c>
      <c r="M13" s="55" t="s">
        <v>81</v>
      </c>
      <c r="N13" s="55" t="s">
        <v>81</v>
      </c>
      <c r="O13" s="17">
        <f t="shared" si="0"/>
        <v>0</v>
      </c>
    </row>
    <row r="14" spans="1:15" ht="10" customHeight="1" x14ac:dyDescent="0.15">
      <c r="A14" s="49" t="s">
        <v>21</v>
      </c>
      <c r="B14" s="49" t="s">
        <v>15</v>
      </c>
      <c r="C14" s="55">
        <v>94</v>
      </c>
      <c r="D14" s="55">
        <v>63</v>
      </c>
      <c r="E14" s="55">
        <v>69</v>
      </c>
      <c r="F14" s="55">
        <v>178</v>
      </c>
      <c r="G14" s="55">
        <v>63</v>
      </c>
      <c r="H14" s="55">
        <v>25</v>
      </c>
      <c r="I14" s="55">
        <v>14</v>
      </c>
      <c r="J14" s="55">
        <v>3</v>
      </c>
      <c r="K14" s="55">
        <v>4</v>
      </c>
      <c r="L14" s="55">
        <v>5</v>
      </c>
      <c r="M14" s="55">
        <v>2</v>
      </c>
      <c r="N14" s="55">
        <v>10</v>
      </c>
      <c r="O14" s="17">
        <f t="shared" si="0"/>
        <v>530</v>
      </c>
    </row>
    <row r="15" spans="1:15" ht="10" customHeight="1" x14ac:dyDescent="0.15">
      <c r="A15" s="49" t="s">
        <v>26</v>
      </c>
      <c r="B15" s="49" t="s">
        <v>14</v>
      </c>
      <c r="C15" s="55" t="s">
        <v>81</v>
      </c>
      <c r="D15" s="55" t="s">
        <v>81</v>
      </c>
      <c r="E15" s="55" t="s">
        <v>81</v>
      </c>
      <c r="F15" s="55" t="s">
        <v>81</v>
      </c>
      <c r="G15" s="55" t="s">
        <v>81</v>
      </c>
      <c r="H15" s="55" t="s">
        <v>81</v>
      </c>
      <c r="I15" s="55" t="s">
        <v>81</v>
      </c>
      <c r="J15" s="55" t="s">
        <v>81</v>
      </c>
      <c r="K15" s="55" t="s">
        <v>81</v>
      </c>
      <c r="L15" s="55" t="s">
        <v>81</v>
      </c>
      <c r="M15" s="55" t="s">
        <v>81</v>
      </c>
      <c r="N15" s="55" t="s">
        <v>81</v>
      </c>
      <c r="O15" s="17">
        <f t="shared" si="0"/>
        <v>0</v>
      </c>
    </row>
    <row r="16" spans="1:15" ht="10" customHeight="1" x14ac:dyDescent="0.15">
      <c r="A16" s="49" t="s">
        <v>26</v>
      </c>
      <c r="B16" s="49" t="s">
        <v>15</v>
      </c>
      <c r="C16" s="55">
        <v>353</v>
      </c>
      <c r="D16" s="55">
        <v>216</v>
      </c>
      <c r="E16" s="55">
        <v>363</v>
      </c>
      <c r="F16" s="55">
        <v>483</v>
      </c>
      <c r="G16" s="55">
        <v>229</v>
      </c>
      <c r="H16" s="55">
        <v>128</v>
      </c>
      <c r="I16" s="55">
        <v>44</v>
      </c>
      <c r="J16" s="55">
        <v>10</v>
      </c>
      <c r="K16" s="55">
        <v>1</v>
      </c>
      <c r="L16" s="55">
        <v>3</v>
      </c>
      <c r="M16" s="55">
        <v>7</v>
      </c>
      <c r="N16" s="55">
        <v>25</v>
      </c>
      <c r="O16" s="17">
        <f t="shared" si="0"/>
        <v>1862</v>
      </c>
    </row>
    <row r="17" spans="1:15" ht="10" customHeight="1" x14ac:dyDescent="0.15">
      <c r="A17" s="49" t="s">
        <v>113</v>
      </c>
      <c r="B17" s="49" t="s">
        <v>14</v>
      </c>
      <c r="C17" s="55" t="s">
        <v>81</v>
      </c>
      <c r="D17" s="55" t="s">
        <v>81</v>
      </c>
      <c r="E17" s="55" t="s">
        <v>81</v>
      </c>
      <c r="F17" s="55" t="s">
        <v>81</v>
      </c>
      <c r="G17" s="55" t="s">
        <v>81</v>
      </c>
      <c r="H17" s="55" t="s">
        <v>81</v>
      </c>
      <c r="I17" s="55" t="s">
        <v>81</v>
      </c>
      <c r="J17" s="55" t="s">
        <v>81</v>
      </c>
      <c r="K17" s="55" t="s">
        <v>81</v>
      </c>
      <c r="L17" s="55" t="s">
        <v>81</v>
      </c>
      <c r="M17" s="55" t="s">
        <v>81</v>
      </c>
      <c r="N17" s="55" t="s">
        <v>81</v>
      </c>
      <c r="O17" s="17">
        <f t="shared" si="0"/>
        <v>0</v>
      </c>
    </row>
    <row r="18" spans="1:15" ht="10" customHeight="1" x14ac:dyDescent="0.15">
      <c r="A18" s="49" t="s">
        <v>113</v>
      </c>
      <c r="B18" s="49" t="s">
        <v>15</v>
      </c>
      <c r="C18" s="55">
        <v>2</v>
      </c>
      <c r="D18" s="55" t="s">
        <v>81</v>
      </c>
      <c r="E18" s="55">
        <v>40</v>
      </c>
      <c r="F18" s="55">
        <v>23</v>
      </c>
      <c r="G18" s="55">
        <v>40</v>
      </c>
      <c r="H18" s="55">
        <v>46</v>
      </c>
      <c r="I18" s="55">
        <v>16</v>
      </c>
      <c r="J18" s="55">
        <v>1</v>
      </c>
      <c r="K18" s="55" t="s">
        <v>81</v>
      </c>
      <c r="L18" s="55">
        <v>6</v>
      </c>
      <c r="M18" s="55" t="s">
        <v>81</v>
      </c>
      <c r="N18" s="55" t="s">
        <v>81</v>
      </c>
      <c r="O18" s="17">
        <f t="shared" si="0"/>
        <v>174</v>
      </c>
    </row>
    <row r="19" spans="1:15" ht="10" customHeight="1" x14ac:dyDescent="0.15">
      <c r="A19" s="49" t="s">
        <v>28</v>
      </c>
      <c r="B19" s="49" t="s">
        <v>14</v>
      </c>
      <c r="C19" s="55" t="s">
        <v>81</v>
      </c>
      <c r="D19" s="55" t="s">
        <v>81</v>
      </c>
      <c r="E19" s="55" t="s">
        <v>81</v>
      </c>
      <c r="F19" s="55" t="s">
        <v>81</v>
      </c>
      <c r="G19" s="55" t="s">
        <v>81</v>
      </c>
      <c r="H19" s="55" t="s">
        <v>81</v>
      </c>
      <c r="I19" s="55" t="s">
        <v>81</v>
      </c>
      <c r="J19" s="55" t="s">
        <v>81</v>
      </c>
      <c r="K19" s="55" t="s">
        <v>81</v>
      </c>
      <c r="L19" s="55" t="s">
        <v>81</v>
      </c>
      <c r="M19" s="55" t="s">
        <v>81</v>
      </c>
      <c r="N19" s="55" t="s">
        <v>81</v>
      </c>
      <c r="O19" s="17">
        <f t="shared" si="0"/>
        <v>0</v>
      </c>
    </row>
    <row r="20" spans="1:15" ht="10" customHeight="1" x14ac:dyDescent="0.15">
      <c r="A20" s="49" t="s">
        <v>28</v>
      </c>
      <c r="B20" s="49" t="s">
        <v>15</v>
      </c>
      <c r="C20" s="55" t="s">
        <v>81</v>
      </c>
      <c r="D20" s="55" t="s">
        <v>81</v>
      </c>
      <c r="E20" s="55">
        <v>26</v>
      </c>
      <c r="F20" s="55">
        <v>36</v>
      </c>
      <c r="G20" s="55" t="s">
        <v>81</v>
      </c>
      <c r="H20" s="55" t="s">
        <v>81</v>
      </c>
      <c r="I20" s="55" t="s">
        <v>81</v>
      </c>
      <c r="J20" s="55" t="s">
        <v>81</v>
      </c>
      <c r="K20" s="55" t="s">
        <v>81</v>
      </c>
      <c r="L20" s="55" t="s">
        <v>81</v>
      </c>
      <c r="M20" s="55">
        <v>43</v>
      </c>
      <c r="N20" s="55">
        <v>24</v>
      </c>
      <c r="O20" s="17">
        <f t="shared" si="0"/>
        <v>129</v>
      </c>
    </row>
    <row r="21" spans="1:15" ht="10" customHeight="1" x14ac:dyDescent="0.15">
      <c r="A21" s="49" t="s">
        <v>141</v>
      </c>
      <c r="B21" s="49" t="s">
        <v>14</v>
      </c>
      <c r="C21" s="55" t="s">
        <v>81</v>
      </c>
      <c r="D21" s="55" t="s">
        <v>81</v>
      </c>
      <c r="E21" s="55" t="s">
        <v>81</v>
      </c>
      <c r="F21" s="55" t="s">
        <v>81</v>
      </c>
      <c r="G21" s="55" t="s">
        <v>81</v>
      </c>
      <c r="H21" s="55" t="s">
        <v>81</v>
      </c>
      <c r="I21" s="55" t="s">
        <v>81</v>
      </c>
      <c r="J21" s="55" t="s">
        <v>81</v>
      </c>
      <c r="K21" s="55" t="s">
        <v>81</v>
      </c>
      <c r="L21" s="55" t="s">
        <v>81</v>
      </c>
      <c r="M21" s="55" t="s">
        <v>81</v>
      </c>
      <c r="N21" s="55" t="s">
        <v>81</v>
      </c>
      <c r="O21" s="17">
        <f t="shared" si="0"/>
        <v>0</v>
      </c>
    </row>
    <row r="22" spans="1:15" ht="10" customHeight="1" x14ac:dyDescent="0.15">
      <c r="A22" s="49" t="s">
        <v>141</v>
      </c>
      <c r="B22" s="49" t="s">
        <v>15</v>
      </c>
      <c r="C22" s="55" t="s">
        <v>81</v>
      </c>
      <c r="D22" s="55">
        <v>6</v>
      </c>
      <c r="E22" s="55">
        <v>25</v>
      </c>
      <c r="F22" s="55">
        <v>9</v>
      </c>
      <c r="G22" s="55">
        <v>38</v>
      </c>
      <c r="H22" s="55">
        <v>8</v>
      </c>
      <c r="I22" s="55">
        <v>25</v>
      </c>
      <c r="J22" s="55" t="s">
        <v>81</v>
      </c>
      <c r="K22" s="55" t="s">
        <v>81</v>
      </c>
      <c r="L22" s="55">
        <v>2</v>
      </c>
      <c r="M22" s="55" t="s">
        <v>81</v>
      </c>
      <c r="N22" s="55">
        <v>9</v>
      </c>
      <c r="O22" s="17">
        <f t="shared" si="0"/>
        <v>122</v>
      </c>
    </row>
    <row r="23" spans="1:15" ht="10" customHeight="1" x14ac:dyDescent="0.15">
      <c r="A23" s="60" t="s">
        <v>142</v>
      </c>
      <c r="B23" s="49" t="s">
        <v>14</v>
      </c>
      <c r="C23" s="55" t="s">
        <v>81</v>
      </c>
      <c r="D23" s="55" t="s">
        <v>81</v>
      </c>
      <c r="E23" s="55" t="s">
        <v>81</v>
      </c>
      <c r="F23" s="55" t="s">
        <v>81</v>
      </c>
      <c r="G23" s="55" t="s">
        <v>81</v>
      </c>
      <c r="H23" s="55" t="s">
        <v>81</v>
      </c>
      <c r="I23" s="55" t="s">
        <v>81</v>
      </c>
      <c r="J23" s="55" t="s">
        <v>81</v>
      </c>
      <c r="K23" s="55" t="s">
        <v>81</v>
      </c>
      <c r="L23" s="55" t="s">
        <v>81</v>
      </c>
      <c r="M23" s="55" t="s">
        <v>81</v>
      </c>
      <c r="N23" s="55" t="s">
        <v>81</v>
      </c>
      <c r="O23" s="17">
        <f t="shared" si="0"/>
        <v>0</v>
      </c>
    </row>
    <row r="24" spans="1:15" ht="10" customHeight="1" x14ac:dyDescent="0.15">
      <c r="A24" s="60" t="s">
        <v>142</v>
      </c>
      <c r="B24" s="49" t="s">
        <v>15</v>
      </c>
      <c r="C24" s="55" t="s">
        <v>81</v>
      </c>
      <c r="D24" s="55">
        <v>1</v>
      </c>
      <c r="E24" s="55">
        <v>1</v>
      </c>
      <c r="F24" s="55">
        <v>1</v>
      </c>
      <c r="G24" s="55" t="s">
        <v>81</v>
      </c>
      <c r="H24" s="55" t="s">
        <v>81</v>
      </c>
      <c r="I24" s="55" t="s">
        <v>81</v>
      </c>
      <c r="J24" s="55" t="s">
        <v>81</v>
      </c>
      <c r="K24" s="55" t="s">
        <v>81</v>
      </c>
      <c r="L24" s="55" t="s">
        <v>81</v>
      </c>
      <c r="M24" s="55" t="s">
        <v>81</v>
      </c>
      <c r="N24" s="55" t="s">
        <v>81</v>
      </c>
      <c r="O24" s="17">
        <f t="shared" si="0"/>
        <v>3</v>
      </c>
    </row>
    <row r="25" spans="1:15" ht="10" customHeight="1" x14ac:dyDescent="0.15">
      <c r="A25" s="49" t="s">
        <v>143</v>
      </c>
      <c r="B25" s="49" t="s">
        <v>14</v>
      </c>
      <c r="C25" s="55" t="s">
        <v>81</v>
      </c>
      <c r="D25" s="55" t="s">
        <v>81</v>
      </c>
      <c r="E25" s="55" t="s">
        <v>81</v>
      </c>
      <c r="F25" s="55" t="s">
        <v>81</v>
      </c>
      <c r="G25" s="55" t="s">
        <v>81</v>
      </c>
      <c r="H25" s="55" t="s">
        <v>81</v>
      </c>
      <c r="I25" s="55" t="s">
        <v>81</v>
      </c>
      <c r="J25" s="55" t="s">
        <v>81</v>
      </c>
      <c r="K25" s="55" t="s">
        <v>81</v>
      </c>
      <c r="L25" s="55" t="s">
        <v>81</v>
      </c>
      <c r="M25" s="55" t="s">
        <v>81</v>
      </c>
      <c r="N25" s="55" t="s">
        <v>81</v>
      </c>
      <c r="O25" s="17">
        <f t="shared" si="0"/>
        <v>0</v>
      </c>
    </row>
    <row r="26" spans="1:15" ht="10" customHeight="1" x14ac:dyDescent="0.15">
      <c r="A26" s="49" t="s">
        <v>143</v>
      </c>
      <c r="B26" s="49" t="s">
        <v>15</v>
      </c>
      <c r="C26" s="55">
        <v>50</v>
      </c>
      <c r="D26" s="55">
        <v>827</v>
      </c>
      <c r="E26" s="55">
        <v>857</v>
      </c>
      <c r="F26" s="55">
        <v>328</v>
      </c>
      <c r="G26" s="55">
        <v>57</v>
      </c>
      <c r="H26" s="55">
        <v>52</v>
      </c>
      <c r="I26" s="55">
        <v>29</v>
      </c>
      <c r="J26" s="55">
        <v>95</v>
      </c>
      <c r="K26" s="55">
        <v>5</v>
      </c>
      <c r="L26" s="55" t="s">
        <v>81</v>
      </c>
      <c r="M26" s="55">
        <v>108</v>
      </c>
      <c r="N26" s="55">
        <v>202</v>
      </c>
      <c r="O26" s="17">
        <f t="shared" si="0"/>
        <v>2610</v>
      </c>
    </row>
    <row r="27" spans="1:15" ht="10" customHeight="1" x14ac:dyDescent="0.15">
      <c r="A27" s="49" t="s">
        <v>38</v>
      </c>
      <c r="B27" s="49" t="s">
        <v>14</v>
      </c>
      <c r="C27" s="55" t="s">
        <v>81</v>
      </c>
      <c r="D27" s="55" t="s">
        <v>81</v>
      </c>
      <c r="E27" s="55" t="s">
        <v>81</v>
      </c>
      <c r="F27" s="55" t="s">
        <v>81</v>
      </c>
      <c r="G27" s="55" t="s">
        <v>81</v>
      </c>
      <c r="H27" s="55" t="s">
        <v>81</v>
      </c>
      <c r="I27" s="55" t="s">
        <v>81</v>
      </c>
      <c r="J27" s="55" t="s">
        <v>81</v>
      </c>
      <c r="K27" s="55" t="s">
        <v>81</v>
      </c>
      <c r="L27" s="55" t="s">
        <v>81</v>
      </c>
      <c r="M27" s="55" t="s">
        <v>81</v>
      </c>
      <c r="N27" s="55" t="s">
        <v>81</v>
      </c>
      <c r="O27" s="17">
        <f t="shared" si="0"/>
        <v>0</v>
      </c>
    </row>
    <row r="28" spans="1:15" ht="10" customHeight="1" x14ac:dyDescent="0.15">
      <c r="A28" s="53" t="s">
        <v>38</v>
      </c>
      <c r="B28" s="53" t="s">
        <v>15</v>
      </c>
      <c r="C28" s="56">
        <v>45</v>
      </c>
      <c r="D28" s="56">
        <v>1175</v>
      </c>
      <c r="E28" s="56">
        <v>5032</v>
      </c>
      <c r="F28" s="56">
        <v>1776</v>
      </c>
      <c r="G28" s="56">
        <v>1644</v>
      </c>
      <c r="H28" s="56">
        <v>722</v>
      </c>
      <c r="I28" s="56">
        <v>1792</v>
      </c>
      <c r="J28" s="56" t="s">
        <v>81</v>
      </c>
      <c r="K28" s="56">
        <v>1</v>
      </c>
      <c r="L28" s="56">
        <v>719</v>
      </c>
      <c r="M28" s="56">
        <v>2001</v>
      </c>
      <c r="N28" s="56">
        <v>2656</v>
      </c>
      <c r="O28" s="19">
        <f t="shared" si="0"/>
        <v>17563</v>
      </c>
    </row>
    <row r="29" spans="1:15" ht="10" customHeight="1" x14ac:dyDescent="0.15">
      <c r="A29" s="49"/>
      <c r="B29" s="49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17"/>
    </row>
    <row r="30" spans="1:15" ht="10" customHeight="1" x14ac:dyDescent="0.15">
      <c r="A30" s="49" t="s">
        <v>54</v>
      </c>
      <c r="B30" s="49" t="s">
        <v>14</v>
      </c>
      <c r="C30" s="55" t="s">
        <v>81</v>
      </c>
      <c r="D30" s="55" t="s">
        <v>81</v>
      </c>
      <c r="E30" s="55" t="s">
        <v>81</v>
      </c>
      <c r="F30" s="55" t="s">
        <v>81</v>
      </c>
      <c r="G30" s="55" t="s">
        <v>81</v>
      </c>
      <c r="H30" s="55" t="s">
        <v>81</v>
      </c>
      <c r="I30" s="55" t="s">
        <v>81</v>
      </c>
      <c r="J30" s="55" t="s">
        <v>81</v>
      </c>
      <c r="K30" s="55" t="s">
        <v>81</v>
      </c>
      <c r="L30" s="55" t="s">
        <v>81</v>
      </c>
      <c r="M30" s="55" t="s">
        <v>81</v>
      </c>
      <c r="N30" s="55" t="s">
        <v>81</v>
      </c>
      <c r="O30" s="17">
        <f t="shared" si="0"/>
        <v>0</v>
      </c>
    </row>
    <row r="31" spans="1:15" ht="10" customHeight="1" x14ac:dyDescent="0.15">
      <c r="A31" s="53" t="s">
        <v>54</v>
      </c>
      <c r="B31" s="53" t="s">
        <v>15</v>
      </c>
      <c r="C31" s="56" t="s">
        <v>81</v>
      </c>
      <c r="D31" s="56" t="s">
        <v>81</v>
      </c>
      <c r="E31" s="56">
        <v>6</v>
      </c>
      <c r="F31" s="56">
        <v>5</v>
      </c>
      <c r="G31" s="56">
        <v>7</v>
      </c>
      <c r="H31" s="56">
        <v>2</v>
      </c>
      <c r="I31" s="56">
        <v>2</v>
      </c>
      <c r="J31" s="56" t="s">
        <v>81</v>
      </c>
      <c r="K31" s="56" t="s">
        <v>81</v>
      </c>
      <c r="L31" s="56">
        <v>49</v>
      </c>
      <c r="M31" s="56">
        <v>3</v>
      </c>
      <c r="N31" s="56">
        <v>2</v>
      </c>
      <c r="O31" s="19">
        <f t="shared" si="0"/>
        <v>76</v>
      </c>
    </row>
    <row r="32" spans="1:15" ht="10" customHeight="1" x14ac:dyDescent="0.15">
      <c r="A32" s="49"/>
      <c r="B32" s="49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17"/>
    </row>
    <row r="33" spans="1:15" ht="10" customHeight="1" x14ac:dyDescent="0.15">
      <c r="A33" s="49" t="s">
        <v>75</v>
      </c>
      <c r="B33" s="49" t="s">
        <v>14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17">
        <f t="shared" si="0"/>
        <v>0</v>
      </c>
    </row>
    <row r="34" spans="1:15" ht="10" customHeight="1" x14ac:dyDescent="0.15">
      <c r="A34" s="49"/>
      <c r="B34" s="49" t="s">
        <v>15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17">
        <f t="shared" si="0"/>
        <v>0</v>
      </c>
    </row>
    <row r="35" spans="1:15" ht="10" customHeight="1" x14ac:dyDescent="0.15">
      <c r="A35" s="49" t="s">
        <v>76</v>
      </c>
      <c r="B35" s="49" t="s">
        <v>14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17">
        <f t="shared" si="0"/>
        <v>0</v>
      </c>
    </row>
    <row r="36" spans="1:15" ht="10" customHeight="1" x14ac:dyDescent="0.15">
      <c r="A36" s="49"/>
      <c r="B36" s="49" t="s">
        <v>15</v>
      </c>
      <c r="C36" s="55">
        <v>1363</v>
      </c>
      <c r="D36" s="55">
        <v>2686</v>
      </c>
      <c r="E36" s="55">
        <v>9076</v>
      </c>
      <c r="F36" s="55">
        <v>5036</v>
      </c>
      <c r="G36" s="55">
        <v>3164</v>
      </c>
      <c r="H36" s="55">
        <v>1252</v>
      </c>
      <c r="I36" s="55">
        <v>2881</v>
      </c>
      <c r="J36" s="55">
        <v>212</v>
      </c>
      <c r="K36" s="55">
        <v>209</v>
      </c>
      <c r="L36" s="55">
        <v>2330</v>
      </c>
      <c r="M36" s="55">
        <v>4546</v>
      </c>
      <c r="N36" s="55">
        <v>5353</v>
      </c>
      <c r="O36" s="17">
        <f t="shared" si="0"/>
        <v>38108</v>
      </c>
    </row>
    <row r="37" spans="1:15" ht="10" customHeight="1" x14ac:dyDescent="0.15">
      <c r="A37" s="49" t="s">
        <v>77</v>
      </c>
      <c r="B37" s="49" t="s">
        <v>14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17">
        <f t="shared" si="0"/>
        <v>0</v>
      </c>
    </row>
    <row r="38" spans="1:15" ht="10" customHeight="1" x14ac:dyDescent="0.15">
      <c r="A38" s="49"/>
      <c r="B38" s="49" t="s">
        <v>15</v>
      </c>
      <c r="C38" s="55">
        <v>0</v>
      </c>
      <c r="D38" s="55">
        <v>0</v>
      </c>
      <c r="E38" s="55">
        <v>6</v>
      </c>
      <c r="F38" s="55">
        <v>5</v>
      </c>
      <c r="G38" s="55">
        <v>7</v>
      </c>
      <c r="H38" s="55">
        <v>2</v>
      </c>
      <c r="I38" s="55">
        <v>2</v>
      </c>
      <c r="J38" s="55">
        <v>0</v>
      </c>
      <c r="K38" s="55">
        <v>0</v>
      </c>
      <c r="L38" s="55">
        <v>49</v>
      </c>
      <c r="M38" s="55">
        <v>3</v>
      </c>
      <c r="N38" s="55">
        <v>2</v>
      </c>
      <c r="O38" s="17">
        <f t="shared" si="0"/>
        <v>76</v>
      </c>
    </row>
    <row r="39" spans="1:15" ht="10" customHeight="1" x14ac:dyDescent="0.15">
      <c r="A39" s="49" t="s">
        <v>78</v>
      </c>
      <c r="B39" s="49" t="s">
        <v>14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17">
        <f t="shared" si="0"/>
        <v>0</v>
      </c>
    </row>
    <row r="40" spans="1:15" ht="10" customHeight="1" x14ac:dyDescent="0.15">
      <c r="A40" s="49"/>
      <c r="B40" s="49" t="s">
        <v>15</v>
      </c>
      <c r="C40" s="55">
        <v>0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55">
        <v>0</v>
      </c>
      <c r="L40" s="55">
        <v>0</v>
      </c>
      <c r="M40" s="55">
        <v>0</v>
      </c>
      <c r="N40" s="55">
        <v>0</v>
      </c>
      <c r="O40" s="17">
        <f t="shared" si="0"/>
        <v>0</v>
      </c>
    </row>
    <row r="41" spans="1:15" ht="10" customHeight="1" x14ac:dyDescent="0.15">
      <c r="A41" s="3" t="s">
        <v>79</v>
      </c>
      <c r="B41" s="49" t="s">
        <v>14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f t="shared" si="0"/>
        <v>0</v>
      </c>
    </row>
    <row r="42" spans="1:15" ht="10" customHeight="1" x14ac:dyDescent="0.15">
      <c r="B42" s="49" t="s">
        <v>15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f t="shared" si="0"/>
        <v>0</v>
      </c>
    </row>
    <row r="43" spans="1:15" ht="11.25" customHeight="1" x14ac:dyDescent="0.15">
      <c r="A43" s="11" t="s">
        <v>80</v>
      </c>
      <c r="B43" s="192" t="s">
        <v>14</v>
      </c>
      <c r="C43" s="21">
        <f>SUM(C33+C35+C37+C39+C41)</f>
        <v>0</v>
      </c>
      <c r="D43" s="21">
        <f t="shared" ref="D43:O43" si="1">SUM(D33+D35+D37+D39+D41)</f>
        <v>0</v>
      </c>
      <c r="E43" s="21">
        <f t="shared" si="1"/>
        <v>0</v>
      </c>
      <c r="F43" s="21">
        <f t="shared" si="1"/>
        <v>0</v>
      </c>
      <c r="G43" s="21">
        <f t="shared" si="1"/>
        <v>0</v>
      </c>
      <c r="H43" s="21">
        <f t="shared" si="1"/>
        <v>0</v>
      </c>
      <c r="I43" s="21">
        <f t="shared" si="1"/>
        <v>0</v>
      </c>
      <c r="J43" s="21">
        <f t="shared" si="1"/>
        <v>0</v>
      </c>
      <c r="K43" s="21">
        <f t="shared" si="1"/>
        <v>0</v>
      </c>
      <c r="L43" s="21">
        <f t="shared" si="1"/>
        <v>0</v>
      </c>
      <c r="M43" s="21">
        <f t="shared" si="1"/>
        <v>0</v>
      </c>
      <c r="N43" s="21">
        <f t="shared" si="1"/>
        <v>0</v>
      </c>
      <c r="O43" s="21">
        <f t="shared" si="1"/>
        <v>0</v>
      </c>
    </row>
    <row r="44" spans="1:15" ht="11.25" customHeight="1" x14ac:dyDescent="0.15">
      <c r="A44" s="12"/>
      <c r="B44" s="193" t="s">
        <v>15</v>
      </c>
      <c r="C44" s="22">
        <f>SUM(C34+C36+C38+C40+C42)</f>
        <v>1363</v>
      </c>
      <c r="D44" s="22">
        <f t="shared" ref="D44:O44" si="2">SUM(D34+D36+D38+D40+D42)</f>
        <v>2686</v>
      </c>
      <c r="E44" s="22">
        <f t="shared" si="2"/>
        <v>9082</v>
      </c>
      <c r="F44" s="22">
        <f t="shared" si="2"/>
        <v>5041</v>
      </c>
      <c r="G44" s="22">
        <f t="shared" si="2"/>
        <v>3171</v>
      </c>
      <c r="H44" s="22">
        <f t="shared" si="2"/>
        <v>1254</v>
      </c>
      <c r="I44" s="22">
        <f t="shared" si="2"/>
        <v>2883</v>
      </c>
      <c r="J44" s="22">
        <f t="shared" si="2"/>
        <v>212</v>
      </c>
      <c r="K44" s="22">
        <f t="shared" si="2"/>
        <v>209</v>
      </c>
      <c r="L44" s="22">
        <f t="shared" si="2"/>
        <v>2379</v>
      </c>
      <c r="M44" s="22">
        <f t="shared" si="2"/>
        <v>4549</v>
      </c>
      <c r="N44" s="22">
        <f t="shared" si="2"/>
        <v>5355</v>
      </c>
      <c r="O44" s="22">
        <f t="shared" si="2"/>
        <v>38184</v>
      </c>
    </row>
    <row r="45" spans="1:15" ht="10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Q8" sqref="Q8"/>
    </sheetView>
  </sheetViews>
  <sheetFormatPr baseColWidth="10" defaultRowHeight="10" x14ac:dyDescent="0.15"/>
  <cols>
    <col min="1" max="1" width="17.5" style="189" bestFit="1" customWidth="1"/>
    <col min="2" max="2" width="3.1640625" style="189" bestFit="1" customWidth="1"/>
    <col min="3" max="7" width="4.33203125" style="6" customWidth="1"/>
    <col min="8" max="18" width="5.6640625" style="6" customWidth="1"/>
    <col min="19" max="24" width="5.6640625" style="189" customWidth="1"/>
    <col min="25" max="16384" width="10.83203125" style="189"/>
  </cols>
  <sheetData>
    <row r="1" spans="1:18" s="243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43" customFormat="1" ht="12.75" customHeight="1" x14ac:dyDescent="0.2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43" customFormat="1" ht="12.75" customHeight="1" x14ac:dyDescent="0.2">
      <c r="A4" s="246" t="s">
        <v>150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5" spans="1:18" s="190" customFormat="1" ht="12.75" customHeight="1" x14ac:dyDescent="0.15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s="191" customFormat="1" ht="11.25" customHeight="1" x14ac:dyDescent="0.15">
      <c r="A6" s="89" t="s">
        <v>71</v>
      </c>
      <c r="B6" s="90"/>
      <c r="C6" s="91" t="s">
        <v>12</v>
      </c>
      <c r="D6" s="91" t="s">
        <v>0</v>
      </c>
      <c r="E6" s="91" t="s">
        <v>1</v>
      </c>
      <c r="F6" s="91" t="s">
        <v>2</v>
      </c>
      <c r="G6" s="91" t="s">
        <v>3</v>
      </c>
      <c r="H6" s="91" t="s">
        <v>4</v>
      </c>
      <c r="I6" s="91" t="s">
        <v>9</v>
      </c>
      <c r="J6" s="91" t="s">
        <v>10</v>
      </c>
      <c r="K6" s="91" t="s">
        <v>5</v>
      </c>
      <c r="L6" s="91" t="s">
        <v>72</v>
      </c>
      <c r="M6" s="91" t="s">
        <v>11</v>
      </c>
      <c r="N6" s="91" t="s">
        <v>6</v>
      </c>
      <c r="O6" s="26" t="s">
        <v>7</v>
      </c>
      <c r="P6" s="26" t="s">
        <v>8</v>
      </c>
      <c r="Q6" s="26" t="s">
        <v>73</v>
      </c>
      <c r="R6" s="26" t="s">
        <v>74</v>
      </c>
    </row>
    <row r="7" spans="1:18" ht="10" customHeight="1" x14ac:dyDescent="0.15">
      <c r="A7" s="194" t="s">
        <v>148</v>
      </c>
      <c r="B7" s="194" t="s">
        <v>14</v>
      </c>
      <c r="C7" s="198" t="s">
        <v>81</v>
      </c>
      <c r="D7" s="198" t="s">
        <v>81</v>
      </c>
      <c r="E7" s="198" t="s">
        <v>81</v>
      </c>
      <c r="F7" s="198" t="s">
        <v>81</v>
      </c>
      <c r="G7" s="198" t="s">
        <v>81</v>
      </c>
      <c r="H7" s="198">
        <v>4313</v>
      </c>
      <c r="I7" s="198" t="s">
        <v>81</v>
      </c>
      <c r="J7" s="198" t="s">
        <v>81</v>
      </c>
      <c r="K7" s="198">
        <v>4426</v>
      </c>
      <c r="L7" s="198" t="s">
        <v>81</v>
      </c>
      <c r="M7" s="198" t="s">
        <v>81</v>
      </c>
      <c r="N7" s="198">
        <v>8779</v>
      </c>
      <c r="O7" s="17" t="s">
        <v>81</v>
      </c>
      <c r="P7" s="17" t="s">
        <v>81</v>
      </c>
      <c r="Q7" s="17" t="s">
        <v>81</v>
      </c>
      <c r="R7" s="17">
        <f>SUM(C7:Q7)</f>
        <v>17518</v>
      </c>
    </row>
    <row r="8" spans="1:18" ht="10" customHeight="1" x14ac:dyDescent="0.15">
      <c r="A8" s="195" t="s">
        <v>148</v>
      </c>
      <c r="B8" s="195" t="s">
        <v>15</v>
      </c>
      <c r="C8" s="199" t="s">
        <v>81</v>
      </c>
      <c r="D8" s="199" t="s">
        <v>81</v>
      </c>
      <c r="E8" s="199" t="s">
        <v>81</v>
      </c>
      <c r="F8" s="199" t="s">
        <v>81</v>
      </c>
      <c r="G8" s="199" t="s">
        <v>81</v>
      </c>
      <c r="H8" s="199">
        <v>127</v>
      </c>
      <c r="I8" s="199" t="s">
        <v>81</v>
      </c>
      <c r="J8" s="199" t="s">
        <v>81</v>
      </c>
      <c r="K8" s="199">
        <v>238</v>
      </c>
      <c r="L8" s="199" t="s">
        <v>81</v>
      </c>
      <c r="M8" s="199" t="s">
        <v>81</v>
      </c>
      <c r="N8" s="199">
        <v>263</v>
      </c>
      <c r="O8" s="19" t="s">
        <v>81</v>
      </c>
      <c r="P8" s="19" t="s">
        <v>81</v>
      </c>
      <c r="Q8" s="19" t="s">
        <v>81</v>
      </c>
      <c r="R8" s="19">
        <f t="shared" ref="R8:R19" si="0">SUM(C8:Q8)</f>
        <v>628</v>
      </c>
    </row>
    <row r="9" spans="1:18" ht="10" customHeight="1" x14ac:dyDescent="0.15">
      <c r="A9" s="194"/>
      <c r="B9" s="194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7"/>
      <c r="P9" s="17"/>
      <c r="Q9" s="17"/>
      <c r="R9" s="17"/>
    </row>
    <row r="10" spans="1:18" ht="10" customHeight="1" x14ac:dyDescent="0.15">
      <c r="A10" s="194" t="s">
        <v>75</v>
      </c>
      <c r="B10" s="194" t="s">
        <v>14</v>
      </c>
      <c r="C10" s="198">
        <v>0</v>
      </c>
      <c r="D10" s="198">
        <v>0</v>
      </c>
      <c r="E10" s="198">
        <v>0</v>
      </c>
      <c r="F10" s="198">
        <v>0</v>
      </c>
      <c r="G10" s="198">
        <v>0</v>
      </c>
      <c r="H10" s="198">
        <v>4313</v>
      </c>
      <c r="I10" s="198">
        <v>0</v>
      </c>
      <c r="J10" s="198">
        <v>0</v>
      </c>
      <c r="K10" s="198">
        <v>4426</v>
      </c>
      <c r="L10" s="198">
        <v>0</v>
      </c>
      <c r="M10" s="198">
        <v>0</v>
      </c>
      <c r="N10" s="198">
        <v>8779</v>
      </c>
      <c r="O10" s="17">
        <v>0</v>
      </c>
      <c r="P10" s="17">
        <v>0</v>
      </c>
      <c r="Q10" s="17">
        <v>0</v>
      </c>
      <c r="R10" s="17">
        <f t="shared" si="0"/>
        <v>17518</v>
      </c>
    </row>
    <row r="11" spans="1:18" ht="10" customHeight="1" x14ac:dyDescent="0.15">
      <c r="A11" s="194"/>
      <c r="B11" s="194" t="s">
        <v>15</v>
      </c>
      <c r="C11" s="198">
        <v>0</v>
      </c>
      <c r="D11" s="198">
        <v>0</v>
      </c>
      <c r="E11" s="198">
        <v>0</v>
      </c>
      <c r="F11" s="198">
        <v>0</v>
      </c>
      <c r="G11" s="198">
        <v>0</v>
      </c>
      <c r="H11" s="198">
        <v>127</v>
      </c>
      <c r="I11" s="198">
        <v>0</v>
      </c>
      <c r="J11" s="198">
        <v>0</v>
      </c>
      <c r="K11" s="198">
        <v>238</v>
      </c>
      <c r="L11" s="198">
        <v>0</v>
      </c>
      <c r="M11" s="198">
        <v>0</v>
      </c>
      <c r="N11" s="198">
        <v>263</v>
      </c>
      <c r="O11" s="17">
        <v>0</v>
      </c>
      <c r="P11" s="17">
        <v>0</v>
      </c>
      <c r="Q11" s="17">
        <v>0</v>
      </c>
      <c r="R11" s="17">
        <f t="shared" si="0"/>
        <v>628</v>
      </c>
    </row>
    <row r="12" spans="1:18" ht="10" customHeight="1" x14ac:dyDescent="0.15">
      <c r="A12" s="189" t="s">
        <v>76</v>
      </c>
      <c r="B12" s="189" t="s">
        <v>149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f t="shared" si="0"/>
        <v>0</v>
      </c>
    </row>
    <row r="13" spans="1:18" ht="10" customHeight="1" x14ac:dyDescent="0.15">
      <c r="B13" s="189" t="s">
        <v>15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f t="shared" si="0"/>
        <v>0</v>
      </c>
    </row>
    <row r="14" spans="1:18" ht="10" customHeight="1" x14ac:dyDescent="0.15">
      <c r="A14" s="189" t="s">
        <v>77</v>
      </c>
      <c r="B14" s="189" t="s">
        <v>149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f t="shared" si="0"/>
        <v>0</v>
      </c>
    </row>
    <row r="15" spans="1:18" ht="10" customHeight="1" x14ac:dyDescent="0.15">
      <c r="B15" s="189" t="s">
        <v>15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f t="shared" si="0"/>
        <v>0</v>
      </c>
    </row>
    <row r="16" spans="1:18" ht="10" customHeight="1" x14ac:dyDescent="0.15">
      <c r="A16" s="189" t="s">
        <v>78</v>
      </c>
      <c r="B16" s="189" t="s">
        <v>149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f t="shared" si="0"/>
        <v>0</v>
      </c>
    </row>
    <row r="17" spans="1:18" ht="10" customHeight="1" x14ac:dyDescent="0.15">
      <c r="B17" s="189" t="s">
        <v>15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f t="shared" si="0"/>
        <v>0</v>
      </c>
    </row>
    <row r="18" spans="1:18" ht="10" customHeight="1" x14ac:dyDescent="0.15">
      <c r="A18" s="189" t="s">
        <v>79</v>
      </c>
      <c r="B18" s="189" t="s">
        <v>149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f t="shared" si="0"/>
        <v>0</v>
      </c>
    </row>
    <row r="19" spans="1:18" ht="10" customHeight="1" x14ac:dyDescent="0.15">
      <c r="B19" s="189" t="s">
        <v>15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f t="shared" si="0"/>
        <v>0</v>
      </c>
    </row>
    <row r="20" spans="1:18" ht="11.25" customHeight="1" x14ac:dyDescent="0.15">
      <c r="A20" s="196" t="s">
        <v>80</v>
      </c>
      <c r="B20" s="196" t="s">
        <v>149</v>
      </c>
      <c r="C20" s="21">
        <f>SUM(C10+C12+C14+C16+C18)</f>
        <v>0</v>
      </c>
      <c r="D20" s="21">
        <f t="shared" ref="D20:R20" si="1">SUM(D10+D12+D14+D16+D18)</f>
        <v>0</v>
      </c>
      <c r="E20" s="21">
        <f t="shared" si="1"/>
        <v>0</v>
      </c>
      <c r="F20" s="21">
        <f t="shared" si="1"/>
        <v>0</v>
      </c>
      <c r="G20" s="21">
        <f t="shared" si="1"/>
        <v>0</v>
      </c>
      <c r="H20" s="21">
        <f t="shared" si="1"/>
        <v>4313</v>
      </c>
      <c r="I20" s="21">
        <f t="shared" si="1"/>
        <v>0</v>
      </c>
      <c r="J20" s="21">
        <f t="shared" si="1"/>
        <v>0</v>
      </c>
      <c r="K20" s="21">
        <f t="shared" si="1"/>
        <v>4426</v>
      </c>
      <c r="L20" s="21">
        <f t="shared" si="1"/>
        <v>0</v>
      </c>
      <c r="M20" s="21">
        <f t="shared" si="1"/>
        <v>0</v>
      </c>
      <c r="N20" s="21">
        <f t="shared" si="1"/>
        <v>8779</v>
      </c>
      <c r="O20" s="21">
        <f t="shared" si="1"/>
        <v>0</v>
      </c>
      <c r="P20" s="21">
        <f t="shared" si="1"/>
        <v>0</v>
      </c>
      <c r="Q20" s="21">
        <f t="shared" si="1"/>
        <v>0</v>
      </c>
      <c r="R20" s="21">
        <f t="shared" si="1"/>
        <v>17518</v>
      </c>
    </row>
    <row r="21" spans="1:18" ht="11.25" customHeight="1" x14ac:dyDescent="0.15">
      <c r="A21" s="197"/>
      <c r="B21" s="197" t="s">
        <v>15</v>
      </c>
      <c r="C21" s="22">
        <f>SUM(C11+C13+C15+C17+C19)</f>
        <v>0</v>
      </c>
      <c r="D21" s="22">
        <f t="shared" ref="D21:R21" si="2">SUM(D11+D13+D15+D17+D19)</f>
        <v>0</v>
      </c>
      <c r="E21" s="22">
        <f t="shared" si="2"/>
        <v>0</v>
      </c>
      <c r="F21" s="22">
        <f t="shared" si="2"/>
        <v>0</v>
      </c>
      <c r="G21" s="22">
        <f t="shared" si="2"/>
        <v>0</v>
      </c>
      <c r="H21" s="22">
        <f t="shared" si="2"/>
        <v>127</v>
      </c>
      <c r="I21" s="22">
        <f t="shared" si="2"/>
        <v>0</v>
      </c>
      <c r="J21" s="22">
        <f t="shared" si="2"/>
        <v>0</v>
      </c>
      <c r="K21" s="22">
        <f t="shared" si="2"/>
        <v>238</v>
      </c>
      <c r="L21" s="22">
        <f t="shared" si="2"/>
        <v>0</v>
      </c>
      <c r="M21" s="22">
        <f t="shared" si="2"/>
        <v>0</v>
      </c>
      <c r="N21" s="22">
        <f t="shared" si="2"/>
        <v>263</v>
      </c>
      <c r="O21" s="22">
        <f t="shared" si="2"/>
        <v>0</v>
      </c>
      <c r="P21" s="22">
        <f t="shared" si="2"/>
        <v>0</v>
      </c>
      <c r="Q21" s="22">
        <f t="shared" si="2"/>
        <v>0</v>
      </c>
      <c r="R21" s="22">
        <f t="shared" si="2"/>
        <v>628</v>
      </c>
    </row>
    <row r="22" spans="1:18" ht="10" customHeight="1" x14ac:dyDescent="0.15"/>
    <row r="23" spans="1:18" ht="10" customHeight="1" x14ac:dyDescent="0.15"/>
    <row r="24" spans="1:18" ht="10" customHeight="1" x14ac:dyDescent="0.15"/>
    <row r="25" spans="1:18" ht="10" customHeight="1" x14ac:dyDescent="0.15"/>
    <row r="26" spans="1:18" ht="10" customHeight="1" x14ac:dyDescent="0.15"/>
    <row r="27" spans="1:18" ht="10" customHeight="1" x14ac:dyDescent="0.15"/>
    <row r="28" spans="1:18" ht="10" customHeight="1" x14ac:dyDescent="0.15"/>
    <row r="29" spans="1:18" ht="10" customHeight="1" x14ac:dyDescent="0.15"/>
    <row r="30" spans="1:18" ht="10" customHeight="1" x14ac:dyDescent="0.15"/>
    <row r="31" spans="1:18" ht="10" customHeight="1" x14ac:dyDescent="0.15"/>
    <row r="32" spans="1:18" ht="10" customHeight="1" x14ac:dyDescent="0.15"/>
    <row r="33" ht="10" customHeight="1" x14ac:dyDescent="0.15"/>
    <row r="34" ht="10" customHeight="1" x14ac:dyDescent="0.15"/>
    <row r="35" ht="10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sqref="A1:O1"/>
    </sheetView>
  </sheetViews>
  <sheetFormatPr baseColWidth="10" defaultRowHeight="10" x14ac:dyDescent="0.15"/>
  <cols>
    <col min="1" max="1" width="17" style="189" customWidth="1"/>
    <col min="2" max="2" width="2.83203125" style="189" customWidth="1"/>
    <col min="3" max="15" width="5.6640625" style="6" customWidth="1"/>
    <col min="16" max="16384" width="10.83203125" style="189"/>
  </cols>
  <sheetData>
    <row r="1" spans="1:15" s="243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">
      <c r="A4" s="246" t="s">
        <v>150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190" customFormat="1" ht="12.75" customHeight="1" x14ac:dyDescent="0.15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191" customFormat="1" ht="11.25" customHeight="1" x14ac:dyDescent="0.15">
      <c r="A6" s="107" t="s">
        <v>71</v>
      </c>
      <c r="B6" s="108"/>
      <c r="C6" s="109" t="s">
        <v>90</v>
      </c>
      <c r="D6" s="109" t="s">
        <v>91</v>
      </c>
      <c r="E6" s="109" t="s">
        <v>92</v>
      </c>
      <c r="F6" s="109" t="s">
        <v>93</v>
      </c>
      <c r="G6" s="109" t="s">
        <v>94</v>
      </c>
      <c r="H6" s="109" t="s">
        <v>95</v>
      </c>
      <c r="I6" s="109" t="s">
        <v>96</v>
      </c>
      <c r="J6" s="109" t="s">
        <v>97</v>
      </c>
      <c r="K6" s="109" t="s">
        <v>98</v>
      </c>
      <c r="L6" s="109" t="s">
        <v>99</v>
      </c>
      <c r="M6" s="109" t="s">
        <v>100</v>
      </c>
      <c r="N6" s="109" t="s">
        <v>101</v>
      </c>
      <c r="O6" s="26" t="s">
        <v>74</v>
      </c>
    </row>
    <row r="7" spans="1:15" ht="10" customHeight="1" x14ac:dyDescent="0.15">
      <c r="A7" s="200" t="s">
        <v>148</v>
      </c>
      <c r="B7" s="200" t="s">
        <v>14</v>
      </c>
      <c r="C7" s="202">
        <v>1317</v>
      </c>
      <c r="D7" s="202">
        <v>463</v>
      </c>
      <c r="E7" s="202">
        <v>1033</v>
      </c>
      <c r="F7" s="202">
        <v>1360</v>
      </c>
      <c r="G7" s="202">
        <v>2916</v>
      </c>
      <c r="H7" s="202">
        <v>5431</v>
      </c>
      <c r="I7" s="202">
        <v>792</v>
      </c>
      <c r="J7" s="202">
        <v>380</v>
      </c>
      <c r="K7" s="202">
        <v>955</v>
      </c>
      <c r="L7" s="202">
        <v>742</v>
      </c>
      <c r="M7" s="202">
        <v>1046</v>
      </c>
      <c r="N7" s="202">
        <v>1083</v>
      </c>
      <c r="O7" s="17">
        <f>SUM(C7:N7)</f>
        <v>17518</v>
      </c>
    </row>
    <row r="8" spans="1:15" ht="10" customHeight="1" x14ac:dyDescent="0.15">
      <c r="A8" s="201" t="s">
        <v>148</v>
      </c>
      <c r="B8" s="201" t="s">
        <v>15</v>
      </c>
      <c r="C8" s="203">
        <v>52</v>
      </c>
      <c r="D8" s="203">
        <v>48</v>
      </c>
      <c r="E8" s="203">
        <v>47</v>
      </c>
      <c r="F8" s="203">
        <v>49</v>
      </c>
      <c r="G8" s="203">
        <v>107</v>
      </c>
      <c r="H8" s="203">
        <v>105</v>
      </c>
      <c r="I8" s="203">
        <v>21</v>
      </c>
      <c r="J8" s="203">
        <v>42</v>
      </c>
      <c r="K8" s="203">
        <v>28</v>
      </c>
      <c r="L8" s="203">
        <v>46</v>
      </c>
      <c r="M8" s="203">
        <v>42</v>
      </c>
      <c r="N8" s="203">
        <v>41</v>
      </c>
      <c r="O8" s="19">
        <f t="shared" ref="O8:O19" si="0">SUM(C8:N8)</f>
        <v>628</v>
      </c>
    </row>
    <row r="9" spans="1:15" ht="10" customHeight="1" x14ac:dyDescent="0.15">
      <c r="A9" s="200"/>
      <c r="B9" s="200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17"/>
    </row>
    <row r="10" spans="1:15" ht="10" customHeight="1" x14ac:dyDescent="0.15">
      <c r="A10" s="200" t="s">
        <v>75</v>
      </c>
      <c r="B10" s="200" t="s">
        <v>14</v>
      </c>
      <c r="C10" s="202">
        <v>1317</v>
      </c>
      <c r="D10" s="202">
        <v>463</v>
      </c>
      <c r="E10" s="202">
        <v>1033</v>
      </c>
      <c r="F10" s="202">
        <v>1360</v>
      </c>
      <c r="G10" s="202">
        <v>2916</v>
      </c>
      <c r="H10" s="202">
        <v>5431</v>
      </c>
      <c r="I10" s="202">
        <v>792</v>
      </c>
      <c r="J10" s="202">
        <v>380</v>
      </c>
      <c r="K10" s="202">
        <v>955</v>
      </c>
      <c r="L10" s="202">
        <v>742</v>
      </c>
      <c r="M10" s="202">
        <v>1046</v>
      </c>
      <c r="N10" s="202">
        <v>1083</v>
      </c>
      <c r="O10" s="17">
        <f t="shared" si="0"/>
        <v>17518</v>
      </c>
    </row>
    <row r="11" spans="1:15" ht="10" customHeight="1" x14ac:dyDescent="0.15">
      <c r="A11" s="200"/>
      <c r="B11" s="200" t="s">
        <v>15</v>
      </c>
      <c r="C11" s="202">
        <v>52</v>
      </c>
      <c r="D11" s="202">
        <v>48</v>
      </c>
      <c r="E11" s="202">
        <v>47</v>
      </c>
      <c r="F11" s="202">
        <v>49</v>
      </c>
      <c r="G11" s="202">
        <v>107</v>
      </c>
      <c r="H11" s="202">
        <v>105</v>
      </c>
      <c r="I11" s="202">
        <v>21</v>
      </c>
      <c r="J11" s="202">
        <v>42</v>
      </c>
      <c r="K11" s="202">
        <v>28</v>
      </c>
      <c r="L11" s="202">
        <v>46</v>
      </c>
      <c r="M11" s="202">
        <v>42</v>
      </c>
      <c r="N11" s="202">
        <v>41</v>
      </c>
      <c r="O11" s="17">
        <f t="shared" si="0"/>
        <v>628</v>
      </c>
    </row>
    <row r="12" spans="1:15" ht="10" customHeight="1" x14ac:dyDescent="0.15">
      <c r="A12" s="189" t="s">
        <v>76</v>
      </c>
      <c r="B12" s="189" t="s">
        <v>14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f t="shared" si="0"/>
        <v>0</v>
      </c>
    </row>
    <row r="13" spans="1:15" ht="10" customHeight="1" x14ac:dyDescent="0.15">
      <c r="B13" s="189" t="s">
        <v>15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f t="shared" si="0"/>
        <v>0</v>
      </c>
    </row>
    <row r="14" spans="1:15" ht="10" customHeight="1" x14ac:dyDescent="0.15">
      <c r="A14" s="189" t="s">
        <v>77</v>
      </c>
      <c r="B14" s="189" t="s">
        <v>14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f t="shared" si="0"/>
        <v>0</v>
      </c>
    </row>
    <row r="15" spans="1:15" ht="10" customHeight="1" x14ac:dyDescent="0.15">
      <c r="B15" s="189" t="s">
        <v>15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f t="shared" si="0"/>
        <v>0</v>
      </c>
    </row>
    <row r="16" spans="1:15" ht="10" customHeight="1" x14ac:dyDescent="0.15">
      <c r="A16" s="189" t="s">
        <v>78</v>
      </c>
      <c r="B16" s="189" t="s">
        <v>14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f t="shared" si="0"/>
        <v>0</v>
      </c>
    </row>
    <row r="17" spans="1:15" ht="10" customHeight="1" x14ac:dyDescent="0.15">
      <c r="B17" s="189" t="s">
        <v>15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f t="shared" si="0"/>
        <v>0</v>
      </c>
    </row>
    <row r="18" spans="1:15" ht="10" customHeight="1" x14ac:dyDescent="0.15">
      <c r="A18" s="189" t="s">
        <v>79</v>
      </c>
      <c r="B18" s="189" t="s">
        <v>14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f t="shared" si="0"/>
        <v>0</v>
      </c>
    </row>
    <row r="19" spans="1:15" ht="10" customHeight="1" x14ac:dyDescent="0.15">
      <c r="B19" s="189" t="s">
        <v>15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f t="shared" si="0"/>
        <v>0</v>
      </c>
    </row>
    <row r="20" spans="1:15" ht="11.25" customHeight="1" x14ac:dyDescent="0.15">
      <c r="A20" s="196" t="s">
        <v>80</v>
      </c>
      <c r="B20" s="196" t="s">
        <v>14</v>
      </c>
      <c r="C20" s="21">
        <f>SUM(C10+C12+C14+C16+C18)</f>
        <v>1317</v>
      </c>
      <c r="D20" s="21">
        <f t="shared" ref="D20:O20" si="1">SUM(D10+D12+D14+D16+D18)</f>
        <v>463</v>
      </c>
      <c r="E20" s="21">
        <f t="shared" si="1"/>
        <v>1033</v>
      </c>
      <c r="F20" s="21">
        <f t="shared" si="1"/>
        <v>1360</v>
      </c>
      <c r="G20" s="21">
        <f t="shared" si="1"/>
        <v>2916</v>
      </c>
      <c r="H20" s="21">
        <f t="shared" si="1"/>
        <v>5431</v>
      </c>
      <c r="I20" s="21">
        <f t="shared" si="1"/>
        <v>792</v>
      </c>
      <c r="J20" s="21">
        <f t="shared" si="1"/>
        <v>380</v>
      </c>
      <c r="K20" s="21">
        <f t="shared" si="1"/>
        <v>955</v>
      </c>
      <c r="L20" s="21">
        <f t="shared" si="1"/>
        <v>742</v>
      </c>
      <c r="M20" s="21">
        <f t="shared" si="1"/>
        <v>1046</v>
      </c>
      <c r="N20" s="21">
        <f t="shared" si="1"/>
        <v>1083</v>
      </c>
      <c r="O20" s="21">
        <f t="shared" si="1"/>
        <v>17518</v>
      </c>
    </row>
    <row r="21" spans="1:15" ht="11.25" customHeight="1" x14ac:dyDescent="0.15">
      <c r="A21" s="197"/>
      <c r="B21" s="197" t="s">
        <v>15</v>
      </c>
      <c r="C21" s="22">
        <f>SUM(C11+C13+C15+C17+C19)</f>
        <v>52</v>
      </c>
      <c r="D21" s="22">
        <f t="shared" ref="D21:O21" si="2">SUM(D11+D13+D15+D17+D19)</f>
        <v>48</v>
      </c>
      <c r="E21" s="22">
        <f t="shared" si="2"/>
        <v>47</v>
      </c>
      <c r="F21" s="22">
        <f t="shared" si="2"/>
        <v>49</v>
      </c>
      <c r="G21" s="22">
        <f t="shared" si="2"/>
        <v>107</v>
      </c>
      <c r="H21" s="22">
        <f t="shared" si="2"/>
        <v>105</v>
      </c>
      <c r="I21" s="22">
        <f t="shared" si="2"/>
        <v>21</v>
      </c>
      <c r="J21" s="22">
        <f t="shared" si="2"/>
        <v>42</v>
      </c>
      <c r="K21" s="22">
        <f t="shared" si="2"/>
        <v>28</v>
      </c>
      <c r="L21" s="22">
        <f t="shared" si="2"/>
        <v>46</v>
      </c>
      <c r="M21" s="22">
        <f t="shared" si="2"/>
        <v>42</v>
      </c>
      <c r="N21" s="22">
        <f t="shared" si="2"/>
        <v>41</v>
      </c>
      <c r="O21" s="22">
        <f t="shared" si="2"/>
        <v>628</v>
      </c>
    </row>
    <row r="22" spans="1:15" ht="10" customHeight="1" x14ac:dyDescent="0.15"/>
    <row r="23" spans="1:15" ht="10" customHeight="1" x14ac:dyDescent="0.15"/>
    <row r="24" spans="1:15" ht="10" customHeight="1" x14ac:dyDescent="0.15"/>
    <row r="25" spans="1:15" ht="10" customHeight="1" x14ac:dyDescent="0.15"/>
    <row r="26" spans="1:15" ht="10" customHeight="1" x14ac:dyDescent="0.15"/>
    <row r="27" spans="1:15" ht="10" customHeight="1" x14ac:dyDescent="0.15"/>
    <row r="28" spans="1:15" ht="10" customHeight="1" x14ac:dyDescent="0.15"/>
    <row r="29" spans="1:15" ht="10" customHeight="1" x14ac:dyDescent="0.15"/>
    <row r="30" spans="1:15" ht="10" customHeight="1" x14ac:dyDescent="0.15"/>
    <row r="31" spans="1:15" ht="10" customHeight="1" x14ac:dyDescent="0.15"/>
    <row r="32" spans="1:15" ht="10" customHeight="1" x14ac:dyDescent="0.15"/>
    <row r="33" ht="10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sqref="A1:R1"/>
    </sheetView>
  </sheetViews>
  <sheetFormatPr baseColWidth="10" defaultRowHeight="15" x14ac:dyDescent="0.2"/>
  <cols>
    <col min="1" max="1" width="18.83203125" style="3" bestFit="1" customWidth="1"/>
    <col min="2" max="2" width="2.6640625" style="47" bestFit="1" customWidth="1"/>
    <col min="3" max="3" width="4.6640625" style="6" customWidth="1"/>
    <col min="4" max="5" width="5.6640625" style="6" customWidth="1"/>
    <col min="6" max="6" width="6.5" style="6" bestFit="1" customWidth="1"/>
    <col min="7" max="9" width="5.6640625" style="6" customWidth="1"/>
    <col min="10" max="10" width="4.6640625" style="6" customWidth="1"/>
    <col min="11" max="11" width="5.6640625" style="6" customWidth="1"/>
    <col min="12" max="13" width="4.6640625" style="6" customWidth="1"/>
    <col min="14" max="14" width="5.6640625" style="6" customWidth="1"/>
    <col min="15" max="15" width="4.6640625" style="6" customWidth="1"/>
    <col min="16" max="17" width="5.6640625" style="6" customWidth="1"/>
    <col min="18" max="18" width="6.5" style="6" bestFit="1" customWidth="1"/>
    <col min="20" max="22" width="5.6640625" style="3" customWidth="1"/>
    <col min="23" max="16384" width="10.83203125" style="3"/>
  </cols>
  <sheetData>
    <row r="1" spans="1:19" s="243" customFormat="1" ht="12.75" customHeight="1" x14ac:dyDescent="0.2">
      <c r="A1" s="246" t="s">
        <v>167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1"/>
    </row>
    <row r="2" spans="1:19" s="243" customFormat="1" ht="12.75" customHeight="1" x14ac:dyDescent="0.2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1"/>
    </row>
    <row r="3" spans="1:19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1"/>
    </row>
    <row r="4" spans="1:19" s="243" customFormat="1" ht="12.75" customHeight="1" x14ac:dyDescent="0.2">
      <c r="A4" s="246" t="s">
        <v>162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1"/>
    </row>
    <row r="5" spans="1:19" s="27" customFormat="1" ht="12.75" customHeight="1" x14ac:dyDescent="0.2">
      <c r="B5" s="61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30"/>
    </row>
    <row r="6" spans="1:19" s="4" customFormat="1" ht="11.25" customHeight="1" x14ac:dyDescent="0.15">
      <c r="A6" s="127" t="s">
        <v>71</v>
      </c>
      <c r="B6" s="128"/>
      <c r="C6" s="129" t="s">
        <v>12</v>
      </c>
      <c r="D6" s="129" t="s">
        <v>0</v>
      </c>
      <c r="E6" s="129" t="s">
        <v>1</v>
      </c>
      <c r="F6" s="129" t="s">
        <v>2</v>
      </c>
      <c r="G6" s="129" t="s">
        <v>3</v>
      </c>
      <c r="H6" s="129" t="s">
        <v>4</v>
      </c>
      <c r="I6" s="129" t="s">
        <v>9</v>
      </c>
      <c r="J6" s="129" t="s">
        <v>10</v>
      </c>
      <c r="K6" s="129" t="s">
        <v>5</v>
      </c>
      <c r="L6" s="129" t="s">
        <v>72</v>
      </c>
      <c r="M6" s="129" t="s">
        <v>11</v>
      </c>
      <c r="N6" s="129" t="s">
        <v>6</v>
      </c>
      <c r="O6" s="129" t="s">
        <v>7</v>
      </c>
      <c r="P6" s="129" t="s">
        <v>8</v>
      </c>
      <c r="Q6" s="129" t="s">
        <v>73</v>
      </c>
      <c r="R6" s="26" t="s">
        <v>74</v>
      </c>
    </row>
    <row r="7" spans="1:19" ht="10" customHeight="1" x14ac:dyDescent="0.15">
      <c r="A7" s="121" t="s">
        <v>151</v>
      </c>
      <c r="B7" s="204" t="s">
        <v>14</v>
      </c>
      <c r="C7" s="125" t="s">
        <v>81</v>
      </c>
      <c r="D7" s="125" t="s">
        <v>81</v>
      </c>
      <c r="E7" s="125" t="s">
        <v>81</v>
      </c>
      <c r="F7" s="125" t="s">
        <v>81</v>
      </c>
      <c r="G7" s="125" t="s">
        <v>81</v>
      </c>
      <c r="H7" s="125">
        <v>115</v>
      </c>
      <c r="I7" s="125" t="s">
        <v>81</v>
      </c>
      <c r="J7" s="125" t="s">
        <v>81</v>
      </c>
      <c r="K7" s="125">
        <v>2</v>
      </c>
      <c r="L7" s="125" t="s">
        <v>81</v>
      </c>
      <c r="M7" s="125" t="s">
        <v>81</v>
      </c>
      <c r="N7" s="125" t="s">
        <v>81</v>
      </c>
      <c r="O7" s="125" t="s">
        <v>81</v>
      </c>
      <c r="P7" s="125" t="s">
        <v>81</v>
      </c>
      <c r="Q7" s="125">
        <v>111</v>
      </c>
      <c r="R7" s="17">
        <f>SUM(C7:Q7)</f>
        <v>228</v>
      </c>
      <c r="S7" s="3"/>
    </row>
    <row r="8" spans="1:19" ht="10" customHeight="1" x14ac:dyDescent="0.15">
      <c r="A8" s="121" t="s">
        <v>151</v>
      </c>
      <c r="B8" s="204" t="s">
        <v>15</v>
      </c>
      <c r="C8" s="125" t="s">
        <v>81</v>
      </c>
      <c r="D8" s="125" t="s">
        <v>81</v>
      </c>
      <c r="E8" s="125" t="s">
        <v>81</v>
      </c>
      <c r="F8" s="125" t="s">
        <v>81</v>
      </c>
      <c r="G8" s="125" t="s">
        <v>81</v>
      </c>
      <c r="H8" s="125">
        <v>32</v>
      </c>
      <c r="I8" s="125" t="s">
        <v>81</v>
      </c>
      <c r="J8" s="125" t="s">
        <v>81</v>
      </c>
      <c r="K8" s="125">
        <v>1</v>
      </c>
      <c r="L8" s="125" t="s">
        <v>81</v>
      </c>
      <c r="M8" s="125" t="s">
        <v>81</v>
      </c>
      <c r="N8" s="125" t="s">
        <v>81</v>
      </c>
      <c r="O8" s="125" t="s">
        <v>81</v>
      </c>
      <c r="P8" s="125" t="s">
        <v>81</v>
      </c>
      <c r="Q8" s="125">
        <v>36</v>
      </c>
      <c r="R8" s="17">
        <f t="shared" ref="R8:R43" si="0">SUM(C8:Q8)</f>
        <v>69</v>
      </c>
      <c r="S8" s="3"/>
    </row>
    <row r="9" spans="1:19" ht="10" customHeight="1" x14ac:dyDescent="0.15">
      <c r="A9" s="121" t="s">
        <v>152</v>
      </c>
      <c r="B9" s="204" t="s">
        <v>14</v>
      </c>
      <c r="C9" s="125" t="s">
        <v>81</v>
      </c>
      <c r="D9" s="125">
        <v>17262</v>
      </c>
      <c r="E9" s="125">
        <v>80919</v>
      </c>
      <c r="F9" s="125">
        <v>181604</v>
      </c>
      <c r="G9" s="125">
        <v>20687</v>
      </c>
      <c r="H9" s="125">
        <v>8899</v>
      </c>
      <c r="I9" s="125">
        <v>378</v>
      </c>
      <c r="J9" s="125" t="s">
        <v>81</v>
      </c>
      <c r="K9" s="125">
        <v>3432</v>
      </c>
      <c r="L9" s="125" t="s">
        <v>81</v>
      </c>
      <c r="M9" s="125" t="s">
        <v>81</v>
      </c>
      <c r="N9" s="125" t="s">
        <v>81</v>
      </c>
      <c r="O9" s="125" t="s">
        <v>81</v>
      </c>
      <c r="P9" s="125" t="s">
        <v>81</v>
      </c>
      <c r="Q9" s="125">
        <v>123</v>
      </c>
      <c r="R9" s="17">
        <f t="shared" si="0"/>
        <v>313304</v>
      </c>
      <c r="S9" s="3"/>
    </row>
    <row r="10" spans="1:19" ht="10" customHeight="1" x14ac:dyDescent="0.15">
      <c r="A10" s="121" t="s">
        <v>152</v>
      </c>
      <c r="B10" s="204" t="s">
        <v>15</v>
      </c>
      <c r="C10" s="125" t="s">
        <v>81</v>
      </c>
      <c r="D10" s="125">
        <v>3925</v>
      </c>
      <c r="E10" s="125">
        <v>17643</v>
      </c>
      <c r="F10" s="125">
        <v>38406</v>
      </c>
      <c r="G10" s="125">
        <v>4430</v>
      </c>
      <c r="H10" s="125">
        <v>1998</v>
      </c>
      <c r="I10" s="125">
        <v>77</v>
      </c>
      <c r="J10" s="125" t="s">
        <v>81</v>
      </c>
      <c r="K10" s="125">
        <v>739</v>
      </c>
      <c r="L10" s="125" t="s">
        <v>81</v>
      </c>
      <c r="M10" s="125" t="s">
        <v>81</v>
      </c>
      <c r="N10" s="125" t="s">
        <v>81</v>
      </c>
      <c r="O10" s="125" t="s">
        <v>81</v>
      </c>
      <c r="P10" s="125" t="s">
        <v>81</v>
      </c>
      <c r="Q10" s="125">
        <v>26</v>
      </c>
      <c r="R10" s="17">
        <f t="shared" si="0"/>
        <v>67244</v>
      </c>
      <c r="S10" s="3"/>
    </row>
    <row r="11" spans="1:19" ht="10" customHeight="1" x14ac:dyDescent="0.15">
      <c r="A11" s="121" t="s">
        <v>153</v>
      </c>
      <c r="B11" s="204" t="s">
        <v>14</v>
      </c>
      <c r="C11" s="125" t="s">
        <v>81</v>
      </c>
      <c r="D11" s="125" t="s">
        <v>81</v>
      </c>
      <c r="E11" s="125" t="s">
        <v>81</v>
      </c>
      <c r="F11" s="125" t="s">
        <v>81</v>
      </c>
      <c r="G11" s="125">
        <v>173</v>
      </c>
      <c r="H11" s="125" t="s">
        <v>81</v>
      </c>
      <c r="I11" s="125" t="s">
        <v>81</v>
      </c>
      <c r="J11" s="125" t="s">
        <v>81</v>
      </c>
      <c r="K11" s="125">
        <v>2112</v>
      </c>
      <c r="L11" s="125" t="s">
        <v>81</v>
      </c>
      <c r="M11" s="125" t="s">
        <v>81</v>
      </c>
      <c r="N11" s="125">
        <v>178</v>
      </c>
      <c r="O11" s="125" t="s">
        <v>81</v>
      </c>
      <c r="P11" s="125" t="s">
        <v>81</v>
      </c>
      <c r="Q11" s="125" t="s">
        <v>81</v>
      </c>
      <c r="R11" s="17">
        <f t="shared" si="0"/>
        <v>2463</v>
      </c>
      <c r="S11" s="3"/>
    </row>
    <row r="12" spans="1:19" ht="10" customHeight="1" x14ac:dyDescent="0.15">
      <c r="A12" s="121" t="s">
        <v>153</v>
      </c>
      <c r="B12" s="204" t="s">
        <v>15</v>
      </c>
      <c r="C12" s="125" t="s">
        <v>81</v>
      </c>
      <c r="D12" s="125" t="s">
        <v>81</v>
      </c>
      <c r="E12" s="125" t="s">
        <v>81</v>
      </c>
      <c r="F12" s="125" t="s">
        <v>81</v>
      </c>
      <c r="G12" s="125">
        <v>20</v>
      </c>
      <c r="H12" s="125" t="s">
        <v>81</v>
      </c>
      <c r="I12" s="125" t="s">
        <v>81</v>
      </c>
      <c r="J12" s="125" t="s">
        <v>81</v>
      </c>
      <c r="K12" s="125">
        <v>254</v>
      </c>
      <c r="L12" s="125" t="s">
        <v>81</v>
      </c>
      <c r="M12" s="125" t="s">
        <v>81</v>
      </c>
      <c r="N12" s="125">
        <v>16</v>
      </c>
      <c r="O12" s="125" t="s">
        <v>81</v>
      </c>
      <c r="P12" s="125" t="s">
        <v>81</v>
      </c>
      <c r="Q12" s="125" t="s">
        <v>81</v>
      </c>
      <c r="R12" s="17">
        <f t="shared" si="0"/>
        <v>290</v>
      </c>
      <c r="S12" s="3"/>
    </row>
    <row r="13" spans="1:19" ht="10" customHeight="1" x14ac:dyDescent="0.15">
      <c r="A13" s="121" t="s">
        <v>13</v>
      </c>
      <c r="B13" s="204" t="s">
        <v>14</v>
      </c>
      <c r="C13" s="125" t="s">
        <v>81</v>
      </c>
      <c r="D13" s="125" t="s">
        <v>81</v>
      </c>
      <c r="E13" s="125" t="s">
        <v>81</v>
      </c>
      <c r="F13" s="125">
        <v>733</v>
      </c>
      <c r="G13" s="125">
        <v>397</v>
      </c>
      <c r="H13" s="125">
        <v>708</v>
      </c>
      <c r="I13" s="125">
        <v>481</v>
      </c>
      <c r="J13" s="125" t="s">
        <v>81</v>
      </c>
      <c r="K13" s="125">
        <v>5923</v>
      </c>
      <c r="L13" s="125" t="s">
        <v>81</v>
      </c>
      <c r="M13" s="125" t="s">
        <v>81</v>
      </c>
      <c r="N13" s="125">
        <v>14</v>
      </c>
      <c r="O13" s="125" t="s">
        <v>81</v>
      </c>
      <c r="P13" s="125" t="s">
        <v>81</v>
      </c>
      <c r="Q13" s="125" t="s">
        <v>81</v>
      </c>
      <c r="R13" s="17">
        <f t="shared" si="0"/>
        <v>8256</v>
      </c>
      <c r="S13" s="3"/>
    </row>
    <row r="14" spans="1:19" ht="10" customHeight="1" x14ac:dyDescent="0.15">
      <c r="A14" s="121" t="s">
        <v>13</v>
      </c>
      <c r="B14" s="204" t="s">
        <v>15</v>
      </c>
      <c r="C14" s="125" t="s">
        <v>81</v>
      </c>
      <c r="D14" s="125" t="s">
        <v>81</v>
      </c>
      <c r="E14" s="125" t="s">
        <v>81</v>
      </c>
      <c r="F14" s="125">
        <v>223</v>
      </c>
      <c r="G14" s="125">
        <v>125</v>
      </c>
      <c r="H14" s="125">
        <v>221</v>
      </c>
      <c r="I14" s="125">
        <v>153</v>
      </c>
      <c r="J14" s="125" t="s">
        <v>81</v>
      </c>
      <c r="K14" s="125">
        <v>1825</v>
      </c>
      <c r="L14" s="125" t="s">
        <v>81</v>
      </c>
      <c r="M14" s="125" t="s">
        <v>81</v>
      </c>
      <c r="N14" s="125">
        <v>3</v>
      </c>
      <c r="O14" s="125" t="s">
        <v>81</v>
      </c>
      <c r="P14" s="125" t="s">
        <v>81</v>
      </c>
      <c r="Q14" s="125" t="s">
        <v>81</v>
      </c>
      <c r="R14" s="17">
        <f t="shared" si="0"/>
        <v>2550</v>
      </c>
      <c r="S14" s="3"/>
    </row>
    <row r="15" spans="1:19" ht="10" customHeight="1" x14ac:dyDescent="0.15">
      <c r="A15" s="121" t="s">
        <v>154</v>
      </c>
      <c r="B15" s="204" t="s">
        <v>14</v>
      </c>
      <c r="C15" s="125" t="s">
        <v>81</v>
      </c>
      <c r="D15" s="125">
        <v>41</v>
      </c>
      <c r="E15" s="125" t="s">
        <v>81</v>
      </c>
      <c r="F15" s="125" t="s">
        <v>81</v>
      </c>
      <c r="G15" s="125" t="s">
        <v>81</v>
      </c>
      <c r="H15" s="125" t="s">
        <v>81</v>
      </c>
      <c r="I15" s="125" t="s">
        <v>81</v>
      </c>
      <c r="J15" s="125" t="s">
        <v>81</v>
      </c>
      <c r="K15" s="125" t="s">
        <v>81</v>
      </c>
      <c r="L15" s="125" t="s">
        <v>81</v>
      </c>
      <c r="M15" s="125" t="s">
        <v>81</v>
      </c>
      <c r="N15" s="125" t="s">
        <v>81</v>
      </c>
      <c r="O15" s="125" t="s">
        <v>81</v>
      </c>
      <c r="P15" s="125" t="s">
        <v>81</v>
      </c>
      <c r="Q15" s="125" t="s">
        <v>81</v>
      </c>
      <c r="R15" s="17">
        <f t="shared" si="0"/>
        <v>41</v>
      </c>
      <c r="S15" s="3"/>
    </row>
    <row r="16" spans="1:19" ht="10" customHeight="1" x14ac:dyDescent="0.15">
      <c r="A16" s="121" t="s">
        <v>154</v>
      </c>
      <c r="B16" s="204" t="s">
        <v>15</v>
      </c>
      <c r="C16" s="125" t="s">
        <v>81</v>
      </c>
      <c r="D16" s="125">
        <v>8</v>
      </c>
      <c r="E16" s="125" t="s">
        <v>81</v>
      </c>
      <c r="F16" s="125" t="s">
        <v>81</v>
      </c>
      <c r="G16" s="125" t="s">
        <v>81</v>
      </c>
      <c r="H16" s="125" t="s">
        <v>81</v>
      </c>
      <c r="I16" s="125" t="s">
        <v>81</v>
      </c>
      <c r="J16" s="125" t="s">
        <v>81</v>
      </c>
      <c r="K16" s="125" t="s">
        <v>81</v>
      </c>
      <c r="L16" s="125" t="s">
        <v>81</v>
      </c>
      <c r="M16" s="125" t="s">
        <v>81</v>
      </c>
      <c r="N16" s="125" t="s">
        <v>81</v>
      </c>
      <c r="O16" s="125" t="s">
        <v>81</v>
      </c>
      <c r="P16" s="125" t="s">
        <v>81</v>
      </c>
      <c r="Q16" s="125" t="s">
        <v>81</v>
      </c>
      <c r="R16" s="17">
        <f t="shared" si="0"/>
        <v>8</v>
      </c>
      <c r="S16" s="3"/>
    </row>
    <row r="17" spans="1:19" ht="10" customHeight="1" x14ac:dyDescent="0.15">
      <c r="A17" s="121" t="s">
        <v>155</v>
      </c>
      <c r="B17" s="204" t="s">
        <v>14</v>
      </c>
      <c r="C17" s="125" t="s">
        <v>81</v>
      </c>
      <c r="D17" s="125">
        <v>6107</v>
      </c>
      <c r="E17" s="125">
        <v>7170</v>
      </c>
      <c r="F17" s="125">
        <v>4190</v>
      </c>
      <c r="G17" s="125">
        <v>6211</v>
      </c>
      <c r="H17" s="125">
        <v>350</v>
      </c>
      <c r="I17" s="125">
        <v>107</v>
      </c>
      <c r="J17" s="125" t="s">
        <v>81</v>
      </c>
      <c r="K17" s="125">
        <v>315</v>
      </c>
      <c r="L17" s="125" t="s">
        <v>81</v>
      </c>
      <c r="M17" s="125">
        <v>15</v>
      </c>
      <c r="N17" s="125" t="s">
        <v>81</v>
      </c>
      <c r="O17" s="125" t="s">
        <v>81</v>
      </c>
      <c r="P17" s="125" t="s">
        <v>81</v>
      </c>
      <c r="Q17" s="125">
        <v>371</v>
      </c>
      <c r="R17" s="17">
        <f t="shared" si="0"/>
        <v>24836</v>
      </c>
      <c r="S17" s="3"/>
    </row>
    <row r="18" spans="1:19" ht="10" customHeight="1" x14ac:dyDescent="0.15">
      <c r="A18" s="121" t="s">
        <v>155</v>
      </c>
      <c r="B18" s="204" t="s">
        <v>15</v>
      </c>
      <c r="C18" s="125" t="s">
        <v>81</v>
      </c>
      <c r="D18" s="125">
        <v>1218</v>
      </c>
      <c r="E18" s="125">
        <v>1469</v>
      </c>
      <c r="F18" s="125">
        <v>798</v>
      </c>
      <c r="G18" s="125">
        <v>1242</v>
      </c>
      <c r="H18" s="125">
        <v>67</v>
      </c>
      <c r="I18" s="125">
        <v>33</v>
      </c>
      <c r="J18" s="125" t="s">
        <v>81</v>
      </c>
      <c r="K18" s="125">
        <v>62</v>
      </c>
      <c r="L18" s="125" t="s">
        <v>81</v>
      </c>
      <c r="M18" s="125">
        <v>3</v>
      </c>
      <c r="N18" s="125" t="s">
        <v>81</v>
      </c>
      <c r="O18" s="125" t="s">
        <v>81</v>
      </c>
      <c r="P18" s="125" t="s">
        <v>81</v>
      </c>
      <c r="Q18" s="125">
        <v>75</v>
      </c>
      <c r="R18" s="17">
        <f t="shared" si="0"/>
        <v>4967</v>
      </c>
      <c r="S18" s="3"/>
    </row>
    <row r="19" spans="1:19" ht="10" customHeight="1" x14ac:dyDescent="0.15">
      <c r="A19" s="121" t="s">
        <v>156</v>
      </c>
      <c r="B19" s="204" t="s">
        <v>14</v>
      </c>
      <c r="C19" s="125" t="s">
        <v>81</v>
      </c>
      <c r="D19" s="125">
        <v>2474</v>
      </c>
      <c r="E19" s="125">
        <v>5900</v>
      </c>
      <c r="F19" s="125">
        <v>14733</v>
      </c>
      <c r="G19" s="125">
        <v>10667</v>
      </c>
      <c r="H19" s="125">
        <v>3981</v>
      </c>
      <c r="I19" s="125" t="s">
        <v>81</v>
      </c>
      <c r="J19" s="125" t="s">
        <v>81</v>
      </c>
      <c r="K19" s="125">
        <v>949</v>
      </c>
      <c r="L19" s="125" t="s">
        <v>81</v>
      </c>
      <c r="M19" s="125" t="s">
        <v>81</v>
      </c>
      <c r="N19" s="125" t="s">
        <v>81</v>
      </c>
      <c r="O19" s="125" t="s">
        <v>81</v>
      </c>
      <c r="P19" s="125" t="s">
        <v>81</v>
      </c>
      <c r="Q19" s="125">
        <v>1</v>
      </c>
      <c r="R19" s="17">
        <f t="shared" si="0"/>
        <v>38705</v>
      </c>
      <c r="S19" s="3"/>
    </row>
    <row r="20" spans="1:19" ht="10" customHeight="1" x14ac:dyDescent="0.15">
      <c r="A20" s="121" t="s">
        <v>156</v>
      </c>
      <c r="B20" s="204" t="s">
        <v>15</v>
      </c>
      <c r="C20" s="125" t="s">
        <v>81</v>
      </c>
      <c r="D20" s="125">
        <v>496</v>
      </c>
      <c r="E20" s="125">
        <v>1170</v>
      </c>
      <c r="F20" s="125">
        <v>2881</v>
      </c>
      <c r="G20" s="125">
        <v>2085</v>
      </c>
      <c r="H20" s="125">
        <v>748</v>
      </c>
      <c r="I20" s="125" t="s">
        <v>81</v>
      </c>
      <c r="J20" s="125" t="s">
        <v>81</v>
      </c>
      <c r="K20" s="125">
        <v>176</v>
      </c>
      <c r="L20" s="125" t="s">
        <v>81</v>
      </c>
      <c r="M20" s="125" t="s">
        <v>81</v>
      </c>
      <c r="N20" s="125" t="s">
        <v>81</v>
      </c>
      <c r="O20" s="125" t="s">
        <v>81</v>
      </c>
      <c r="P20" s="125" t="s">
        <v>81</v>
      </c>
      <c r="Q20" s="125" t="s">
        <v>81</v>
      </c>
      <c r="R20" s="17">
        <f t="shared" si="0"/>
        <v>7556</v>
      </c>
      <c r="S20" s="3"/>
    </row>
    <row r="21" spans="1:19" ht="10" customHeight="1" x14ac:dyDescent="0.15">
      <c r="A21" s="121" t="s">
        <v>157</v>
      </c>
      <c r="B21" s="204" t="s">
        <v>14</v>
      </c>
      <c r="C21" s="125" t="s">
        <v>81</v>
      </c>
      <c r="D21" s="125" t="s">
        <v>81</v>
      </c>
      <c r="E21" s="125" t="s">
        <v>81</v>
      </c>
      <c r="F21" s="125" t="s">
        <v>81</v>
      </c>
      <c r="G21" s="125" t="s">
        <v>81</v>
      </c>
      <c r="H21" s="125">
        <v>4</v>
      </c>
      <c r="I21" s="125" t="s">
        <v>81</v>
      </c>
      <c r="J21" s="125" t="s">
        <v>81</v>
      </c>
      <c r="K21" s="125" t="s">
        <v>81</v>
      </c>
      <c r="L21" s="125" t="s">
        <v>81</v>
      </c>
      <c r="M21" s="125" t="s">
        <v>81</v>
      </c>
      <c r="N21" s="125" t="s">
        <v>81</v>
      </c>
      <c r="O21" s="125" t="s">
        <v>81</v>
      </c>
      <c r="P21" s="125" t="s">
        <v>81</v>
      </c>
      <c r="Q21" s="125" t="s">
        <v>81</v>
      </c>
      <c r="R21" s="17">
        <f t="shared" si="0"/>
        <v>4</v>
      </c>
      <c r="S21" s="3"/>
    </row>
    <row r="22" spans="1:19" ht="10" customHeight="1" x14ac:dyDescent="0.15">
      <c r="A22" s="121" t="s">
        <v>157</v>
      </c>
      <c r="B22" s="204" t="s">
        <v>15</v>
      </c>
      <c r="C22" s="125" t="s">
        <v>81</v>
      </c>
      <c r="D22" s="125" t="s">
        <v>81</v>
      </c>
      <c r="E22" s="125" t="s">
        <v>81</v>
      </c>
      <c r="F22" s="125" t="s">
        <v>81</v>
      </c>
      <c r="G22" s="125" t="s">
        <v>81</v>
      </c>
      <c r="H22" s="125" t="s">
        <v>81</v>
      </c>
      <c r="I22" s="125" t="s">
        <v>81</v>
      </c>
      <c r="J22" s="125" t="s">
        <v>81</v>
      </c>
      <c r="K22" s="125" t="s">
        <v>81</v>
      </c>
      <c r="L22" s="125" t="s">
        <v>81</v>
      </c>
      <c r="M22" s="125" t="s">
        <v>81</v>
      </c>
      <c r="N22" s="125" t="s">
        <v>81</v>
      </c>
      <c r="O22" s="125" t="s">
        <v>81</v>
      </c>
      <c r="P22" s="125" t="s">
        <v>81</v>
      </c>
      <c r="Q22" s="125" t="s">
        <v>81</v>
      </c>
      <c r="R22" s="17">
        <f t="shared" si="0"/>
        <v>0</v>
      </c>
      <c r="S22" s="3"/>
    </row>
    <row r="23" spans="1:19" ht="10" customHeight="1" x14ac:dyDescent="0.15">
      <c r="A23" s="121" t="s">
        <v>158</v>
      </c>
      <c r="B23" s="204" t="s">
        <v>14</v>
      </c>
      <c r="C23" s="125" t="s">
        <v>81</v>
      </c>
      <c r="D23" s="125" t="s">
        <v>81</v>
      </c>
      <c r="E23" s="125" t="s">
        <v>81</v>
      </c>
      <c r="F23" s="125" t="s">
        <v>81</v>
      </c>
      <c r="G23" s="125" t="s">
        <v>81</v>
      </c>
      <c r="H23" s="125">
        <v>723</v>
      </c>
      <c r="I23" s="125" t="s">
        <v>81</v>
      </c>
      <c r="J23" s="125" t="s">
        <v>81</v>
      </c>
      <c r="K23" s="125">
        <v>1791</v>
      </c>
      <c r="L23" s="125" t="s">
        <v>81</v>
      </c>
      <c r="M23" s="125" t="s">
        <v>81</v>
      </c>
      <c r="N23" s="125" t="s">
        <v>81</v>
      </c>
      <c r="O23" s="125" t="s">
        <v>81</v>
      </c>
      <c r="P23" s="125" t="s">
        <v>81</v>
      </c>
      <c r="Q23" s="125">
        <v>398</v>
      </c>
      <c r="R23" s="17">
        <f t="shared" si="0"/>
        <v>2912</v>
      </c>
      <c r="S23" s="3"/>
    </row>
    <row r="24" spans="1:19" ht="10" customHeight="1" x14ac:dyDescent="0.15">
      <c r="A24" s="121" t="s">
        <v>158</v>
      </c>
      <c r="B24" s="204" t="s">
        <v>15</v>
      </c>
      <c r="C24" s="125" t="s">
        <v>81</v>
      </c>
      <c r="D24" s="125" t="s">
        <v>81</v>
      </c>
      <c r="E24" s="125" t="s">
        <v>81</v>
      </c>
      <c r="F24" s="125" t="s">
        <v>81</v>
      </c>
      <c r="G24" s="125" t="s">
        <v>81</v>
      </c>
      <c r="H24" s="125">
        <v>132</v>
      </c>
      <c r="I24" s="125" t="s">
        <v>81</v>
      </c>
      <c r="J24" s="125" t="s">
        <v>81</v>
      </c>
      <c r="K24" s="125">
        <v>325</v>
      </c>
      <c r="L24" s="125" t="s">
        <v>81</v>
      </c>
      <c r="M24" s="125" t="s">
        <v>81</v>
      </c>
      <c r="N24" s="125" t="s">
        <v>81</v>
      </c>
      <c r="O24" s="125" t="s">
        <v>81</v>
      </c>
      <c r="P24" s="125" t="s">
        <v>81</v>
      </c>
      <c r="Q24" s="125">
        <v>74</v>
      </c>
      <c r="R24" s="17">
        <f t="shared" si="0"/>
        <v>531</v>
      </c>
      <c r="S24" s="3"/>
    </row>
    <row r="25" spans="1:19" ht="10" customHeight="1" x14ac:dyDescent="0.15">
      <c r="A25" s="121" t="s">
        <v>159</v>
      </c>
      <c r="B25" s="204" t="s">
        <v>14</v>
      </c>
      <c r="C25" s="125" t="s">
        <v>81</v>
      </c>
      <c r="D25" s="125" t="s">
        <v>81</v>
      </c>
      <c r="E25" s="125" t="s">
        <v>81</v>
      </c>
      <c r="F25" s="125" t="s">
        <v>81</v>
      </c>
      <c r="G25" s="125" t="s">
        <v>81</v>
      </c>
      <c r="H25" s="125">
        <v>495</v>
      </c>
      <c r="I25" s="125" t="s">
        <v>81</v>
      </c>
      <c r="J25" s="125" t="s">
        <v>81</v>
      </c>
      <c r="K25" s="125">
        <v>24085</v>
      </c>
      <c r="L25" s="125" t="s">
        <v>81</v>
      </c>
      <c r="M25" s="125" t="s">
        <v>81</v>
      </c>
      <c r="N25" s="125">
        <v>234</v>
      </c>
      <c r="O25" s="125" t="s">
        <v>81</v>
      </c>
      <c r="P25" s="125" t="s">
        <v>81</v>
      </c>
      <c r="Q25" s="125">
        <v>7041</v>
      </c>
      <c r="R25" s="17">
        <f t="shared" si="0"/>
        <v>31855</v>
      </c>
      <c r="S25" s="3"/>
    </row>
    <row r="26" spans="1:19" ht="10" customHeight="1" x14ac:dyDescent="0.15">
      <c r="A26" s="121" t="s">
        <v>159</v>
      </c>
      <c r="B26" s="204" t="s">
        <v>15</v>
      </c>
      <c r="C26" s="125" t="s">
        <v>81</v>
      </c>
      <c r="D26" s="125" t="s">
        <v>81</v>
      </c>
      <c r="E26" s="125" t="s">
        <v>81</v>
      </c>
      <c r="F26" s="125" t="s">
        <v>81</v>
      </c>
      <c r="G26" s="125" t="s">
        <v>81</v>
      </c>
      <c r="H26" s="125">
        <v>94</v>
      </c>
      <c r="I26" s="125" t="s">
        <v>81</v>
      </c>
      <c r="J26" s="125" t="s">
        <v>81</v>
      </c>
      <c r="K26" s="125">
        <v>4475</v>
      </c>
      <c r="L26" s="125" t="s">
        <v>81</v>
      </c>
      <c r="M26" s="125" t="s">
        <v>81</v>
      </c>
      <c r="N26" s="125">
        <v>42</v>
      </c>
      <c r="O26" s="125" t="s">
        <v>81</v>
      </c>
      <c r="P26" s="125" t="s">
        <v>81</v>
      </c>
      <c r="Q26" s="125">
        <v>1294</v>
      </c>
      <c r="R26" s="17">
        <f t="shared" si="0"/>
        <v>5905</v>
      </c>
      <c r="S26" s="3"/>
    </row>
    <row r="27" spans="1:19" ht="10" customHeight="1" x14ac:dyDescent="0.15">
      <c r="A27" s="121" t="s">
        <v>160</v>
      </c>
      <c r="B27" s="204" t="s">
        <v>14</v>
      </c>
      <c r="C27" s="125" t="s">
        <v>81</v>
      </c>
      <c r="D27" s="125" t="s">
        <v>81</v>
      </c>
      <c r="E27" s="125" t="s">
        <v>81</v>
      </c>
      <c r="F27" s="125" t="s">
        <v>81</v>
      </c>
      <c r="G27" s="125" t="s">
        <v>81</v>
      </c>
      <c r="H27" s="125">
        <v>610</v>
      </c>
      <c r="I27" s="125" t="s">
        <v>81</v>
      </c>
      <c r="J27" s="125" t="s">
        <v>81</v>
      </c>
      <c r="K27" s="125">
        <v>10576</v>
      </c>
      <c r="L27" s="125" t="s">
        <v>81</v>
      </c>
      <c r="M27" s="125" t="s">
        <v>81</v>
      </c>
      <c r="N27" s="125">
        <v>2741</v>
      </c>
      <c r="O27" s="125" t="s">
        <v>81</v>
      </c>
      <c r="P27" s="125">
        <v>11642</v>
      </c>
      <c r="Q27" s="125">
        <v>744</v>
      </c>
      <c r="R27" s="17">
        <f t="shared" si="0"/>
        <v>26313</v>
      </c>
      <c r="S27" s="3"/>
    </row>
    <row r="28" spans="1:19" ht="10" customHeight="1" x14ac:dyDescent="0.15">
      <c r="A28" s="121" t="s">
        <v>160</v>
      </c>
      <c r="B28" s="204" t="s">
        <v>15</v>
      </c>
      <c r="C28" s="125" t="s">
        <v>81</v>
      </c>
      <c r="D28" s="125" t="s">
        <v>81</v>
      </c>
      <c r="E28" s="125" t="s">
        <v>81</v>
      </c>
      <c r="F28" s="125" t="s">
        <v>81</v>
      </c>
      <c r="G28" s="125" t="s">
        <v>81</v>
      </c>
      <c r="H28" s="125">
        <v>90</v>
      </c>
      <c r="I28" s="125" t="s">
        <v>81</v>
      </c>
      <c r="J28" s="125" t="s">
        <v>81</v>
      </c>
      <c r="K28" s="125">
        <v>1603</v>
      </c>
      <c r="L28" s="125" t="s">
        <v>81</v>
      </c>
      <c r="M28" s="125" t="s">
        <v>81</v>
      </c>
      <c r="N28" s="125">
        <v>410</v>
      </c>
      <c r="O28" s="125" t="s">
        <v>81</v>
      </c>
      <c r="P28" s="125">
        <v>1767</v>
      </c>
      <c r="Q28" s="125">
        <v>111</v>
      </c>
      <c r="R28" s="17">
        <f t="shared" si="0"/>
        <v>3981</v>
      </c>
      <c r="S28" s="3"/>
    </row>
    <row r="29" spans="1:19" ht="10" customHeight="1" x14ac:dyDescent="0.15">
      <c r="A29" s="121" t="s">
        <v>148</v>
      </c>
      <c r="B29" s="204" t="s">
        <v>14</v>
      </c>
      <c r="C29" s="125" t="s">
        <v>81</v>
      </c>
      <c r="D29" s="125" t="s">
        <v>81</v>
      </c>
      <c r="E29" s="125" t="s">
        <v>81</v>
      </c>
      <c r="F29" s="125" t="s">
        <v>81</v>
      </c>
      <c r="G29" s="125">
        <v>1521</v>
      </c>
      <c r="H29" s="125">
        <v>27643</v>
      </c>
      <c r="I29" s="125" t="s">
        <v>81</v>
      </c>
      <c r="J29" s="125" t="s">
        <v>81</v>
      </c>
      <c r="K29" s="125">
        <v>1726</v>
      </c>
      <c r="L29" s="125" t="s">
        <v>81</v>
      </c>
      <c r="M29" s="125" t="s">
        <v>81</v>
      </c>
      <c r="N29" s="125" t="s">
        <v>81</v>
      </c>
      <c r="O29" s="125" t="s">
        <v>81</v>
      </c>
      <c r="P29" s="125" t="s">
        <v>81</v>
      </c>
      <c r="Q29" s="125">
        <v>2034</v>
      </c>
      <c r="R29" s="17">
        <f t="shared" si="0"/>
        <v>32924</v>
      </c>
      <c r="S29" s="3"/>
    </row>
    <row r="30" spans="1:19" ht="10" customHeight="1" x14ac:dyDescent="0.15">
      <c r="A30" s="121" t="s">
        <v>148</v>
      </c>
      <c r="B30" s="204" t="s">
        <v>15</v>
      </c>
      <c r="C30" s="125" t="s">
        <v>81</v>
      </c>
      <c r="D30" s="125" t="s">
        <v>81</v>
      </c>
      <c r="E30" s="125" t="s">
        <v>81</v>
      </c>
      <c r="F30" s="125" t="s">
        <v>81</v>
      </c>
      <c r="G30" s="125">
        <v>187</v>
      </c>
      <c r="H30" s="125">
        <v>3104</v>
      </c>
      <c r="I30" s="125" t="s">
        <v>81</v>
      </c>
      <c r="J30" s="125" t="s">
        <v>81</v>
      </c>
      <c r="K30" s="125">
        <v>204</v>
      </c>
      <c r="L30" s="125" t="s">
        <v>81</v>
      </c>
      <c r="M30" s="125" t="s">
        <v>81</v>
      </c>
      <c r="N30" s="125" t="s">
        <v>81</v>
      </c>
      <c r="O30" s="125" t="s">
        <v>81</v>
      </c>
      <c r="P30" s="125" t="s">
        <v>81</v>
      </c>
      <c r="Q30" s="125">
        <v>296</v>
      </c>
      <c r="R30" s="17">
        <f t="shared" si="0"/>
        <v>3791</v>
      </c>
      <c r="S30" s="3"/>
    </row>
    <row r="31" spans="1:19" ht="10" customHeight="1" x14ac:dyDescent="0.15">
      <c r="A31" s="121" t="s">
        <v>161</v>
      </c>
      <c r="B31" s="204" t="s">
        <v>14</v>
      </c>
      <c r="C31" s="125" t="s">
        <v>81</v>
      </c>
      <c r="D31" s="125">
        <v>12</v>
      </c>
      <c r="E31" s="125" t="s">
        <v>81</v>
      </c>
      <c r="F31" s="125" t="s">
        <v>81</v>
      </c>
      <c r="G31" s="125" t="s">
        <v>81</v>
      </c>
      <c r="H31" s="125" t="s">
        <v>81</v>
      </c>
      <c r="I31" s="125" t="s">
        <v>81</v>
      </c>
      <c r="J31" s="125" t="s">
        <v>81</v>
      </c>
      <c r="K31" s="125" t="s">
        <v>81</v>
      </c>
      <c r="L31" s="125" t="s">
        <v>81</v>
      </c>
      <c r="M31" s="125" t="s">
        <v>81</v>
      </c>
      <c r="N31" s="125" t="s">
        <v>81</v>
      </c>
      <c r="O31" s="125" t="s">
        <v>81</v>
      </c>
      <c r="P31" s="125" t="s">
        <v>81</v>
      </c>
      <c r="Q31" s="125" t="s">
        <v>81</v>
      </c>
      <c r="R31" s="17">
        <f t="shared" si="0"/>
        <v>12</v>
      </c>
      <c r="S31" s="3"/>
    </row>
    <row r="32" spans="1:19" ht="10" customHeight="1" x14ac:dyDescent="0.15">
      <c r="A32" s="122" t="s">
        <v>161</v>
      </c>
      <c r="B32" s="205" t="s">
        <v>15</v>
      </c>
      <c r="C32" s="126" t="s">
        <v>81</v>
      </c>
      <c r="D32" s="126">
        <v>6</v>
      </c>
      <c r="E32" s="126" t="s">
        <v>81</v>
      </c>
      <c r="F32" s="126" t="s">
        <v>81</v>
      </c>
      <c r="G32" s="126" t="s">
        <v>81</v>
      </c>
      <c r="H32" s="126" t="s">
        <v>81</v>
      </c>
      <c r="I32" s="126" t="s">
        <v>81</v>
      </c>
      <c r="J32" s="126" t="s">
        <v>81</v>
      </c>
      <c r="K32" s="126" t="s">
        <v>81</v>
      </c>
      <c r="L32" s="126" t="s">
        <v>81</v>
      </c>
      <c r="M32" s="126" t="s">
        <v>81</v>
      </c>
      <c r="N32" s="126" t="s">
        <v>81</v>
      </c>
      <c r="O32" s="126" t="s">
        <v>81</v>
      </c>
      <c r="P32" s="126" t="s">
        <v>81</v>
      </c>
      <c r="Q32" s="126" t="s">
        <v>81</v>
      </c>
      <c r="R32" s="19">
        <f t="shared" si="0"/>
        <v>6</v>
      </c>
      <c r="S32" s="3"/>
    </row>
    <row r="33" spans="1:19" ht="10" customHeight="1" x14ac:dyDescent="0.15">
      <c r="A33" s="121"/>
      <c r="B33" s="20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7"/>
      <c r="S33" s="3"/>
    </row>
    <row r="34" spans="1:19" ht="10" customHeight="1" x14ac:dyDescent="0.15">
      <c r="A34" s="121" t="s">
        <v>75</v>
      </c>
      <c r="B34" s="204" t="s">
        <v>14</v>
      </c>
      <c r="C34" s="125">
        <v>0</v>
      </c>
      <c r="D34" s="125">
        <v>25896</v>
      </c>
      <c r="E34" s="125">
        <v>93989</v>
      </c>
      <c r="F34" s="125">
        <v>201260</v>
      </c>
      <c r="G34" s="125">
        <v>39656</v>
      </c>
      <c r="H34" s="125">
        <v>43528</v>
      </c>
      <c r="I34" s="125">
        <v>966</v>
      </c>
      <c r="J34" s="125">
        <v>0</v>
      </c>
      <c r="K34" s="125">
        <v>50911</v>
      </c>
      <c r="L34" s="125">
        <v>0</v>
      </c>
      <c r="M34" s="125">
        <v>15</v>
      </c>
      <c r="N34" s="125">
        <v>3167</v>
      </c>
      <c r="O34" s="125">
        <v>0</v>
      </c>
      <c r="P34" s="125">
        <v>11642</v>
      </c>
      <c r="Q34" s="125">
        <v>10823</v>
      </c>
      <c r="R34" s="17">
        <f t="shared" si="0"/>
        <v>481853</v>
      </c>
      <c r="S34" s="3"/>
    </row>
    <row r="35" spans="1:19" ht="10" customHeight="1" x14ac:dyDescent="0.15">
      <c r="A35" s="121"/>
      <c r="B35" s="204" t="s">
        <v>15</v>
      </c>
      <c r="C35" s="125">
        <v>0</v>
      </c>
      <c r="D35" s="125">
        <v>5653</v>
      </c>
      <c r="E35" s="125">
        <v>20282</v>
      </c>
      <c r="F35" s="125">
        <v>42308</v>
      </c>
      <c r="G35" s="125">
        <v>8089</v>
      </c>
      <c r="H35" s="125">
        <v>6486</v>
      </c>
      <c r="I35" s="125">
        <v>263</v>
      </c>
      <c r="J35" s="125">
        <v>0</v>
      </c>
      <c r="K35" s="125">
        <v>9664</v>
      </c>
      <c r="L35" s="125">
        <v>0</v>
      </c>
      <c r="M35" s="125">
        <v>3</v>
      </c>
      <c r="N35" s="125">
        <v>471</v>
      </c>
      <c r="O35" s="125">
        <v>0</v>
      </c>
      <c r="P35" s="125">
        <v>1767</v>
      </c>
      <c r="Q35" s="125">
        <v>1912</v>
      </c>
      <c r="R35" s="17">
        <f t="shared" si="0"/>
        <v>96898</v>
      </c>
      <c r="S35" s="3"/>
    </row>
    <row r="36" spans="1:19" ht="10" customHeight="1" x14ac:dyDescent="0.2">
      <c r="A36" s="3" t="s">
        <v>76</v>
      </c>
      <c r="B36" s="204" t="s">
        <v>14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f t="shared" si="0"/>
        <v>0</v>
      </c>
    </row>
    <row r="37" spans="1:19" ht="10" customHeight="1" x14ac:dyDescent="0.2">
      <c r="B37" s="204" t="s">
        <v>15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f t="shared" si="0"/>
        <v>0</v>
      </c>
    </row>
    <row r="38" spans="1:19" ht="10" customHeight="1" x14ac:dyDescent="0.2">
      <c r="A38" s="3" t="s">
        <v>77</v>
      </c>
      <c r="B38" s="204" t="s">
        <v>14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f t="shared" si="0"/>
        <v>0</v>
      </c>
    </row>
    <row r="39" spans="1:19" ht="10" customHeight="1" x14ac:dyDescent="0.2">
      <c r="B39" s="204" t="s">
        <v>15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f t="shared" si="0"/>
        <v>0</v>
      </c>
    </row>
    <row r="40" spans="1:19" ht="10" customHeight="1" x14ac:dyDescent="0.2">
      <c r="A40" s="3" t="s">
        <v>78</v>
      </c>
      <c r="B40" s="204" t="s">
        <v>14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f t="shared" si="0"/>
        <v>0</v>
      </c>
    </row>
    <row r="41" spans="1:19" ht="10" customHeight="1" x14ac:dyDescent="0.2">
      <c r="B41" s="204" t="s">
        <v>15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f t="shared" si="0"/>
        <v>0</v>
      </c>
    </row>
    <row r="42" spans="1:19" ht="10" customHeight="1" x14ac:dyDescent="0.2">
      <c r="A42" s="3" t="s">
        <v>79</v>
      </c>
      <c r="B42" s="204" t="s">
        <v>14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f t="shared" si="0"/>
        <v>0</v>
      </c>
    </row>
    <row r="43" spans="1:19" ht="10" customHeight="1" x14ac:dyDescent="0.2">
      <c r="B43" s="204" t="s">
        <v>15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9">
        <f t="shared" si="0"/>
        <v>0</v>
      </c>
    </row>
    <row r="44" spans="1:19" ht="11.25" customHeight="1" x14ac:dyDescent="0.2">
      <c r="A44" s="11" t="s">
        <v>80</v>
      </c>
      <c r="B44" s="206" t="s">
        <v>14</v>
      </c>
      <c r="C44" s="21">
        <f>SUM(C34+C36+C38+C40+C42)</f>
        <v>0</v>
      </c>
      <c r="D44" s="21">
        <f t="shared" ref="D44:R44" si="1">SUM(D34+D36+D38+D40+D42)</f>
        <v>25896</v>
      </c>
      <c r="E44" s="21">
        <f t="shared" si="1"/>
        <v>93989</v>
      </c>
      <c r="F44" s="21">
        <f t="shared" si="1"/>
        <v>201260</v>
      </c>
      <c r="G44" s="21">
        <f t="shared" si="1"/>
        <v>39656</v>
      </c>
      <c r="H44" s="21">
        <f t="shared" si="1"/>
        <v>43528</v>
      </c>
      <c r="I44" s="21">
        <f t="shared" si="1"/>
        <v>966</v>
      </c>
      <c r="J44" s="21">
        <f t="shared" si="1"/>
        <v>0</v>
      </c>
      <c r="K44" s="21">
        <f t="shared" si="1"/>
        <v>50911</v>
      </c>
      <c r="L44" s="21">
        <f t="shared" si="1"/>
        <v>0</v>
      </c>
      <c r="M44" s="21">
        <f t="shared" si="1"/>
        <v>15</v>
      </c>
      <c r="N44" s="21">
        <f t="shared" si="1"/>
        <v>3167</v>
      </c>
      <c r="O44" s="21">
        <f t="shared" si="1"/>
        <v>0</v>
      </c>
      <c r="P44" s="21">
        <f t="shared" si="1"/>
        <v>11642</v>
      </c>
      <c r="Q44" s="21">
        <f t="shared" si="1"/>
        <v>10823</v>
      </c>
      <c r="R44" s="21">
        <f t="shared" si="1"/>
        <v>481853</v>
      </c>
    </row>
    <row r="45" spans="1:19" ht="11.25" customHeight="1" x14ac:dyDescent="0.2">
      <c r="A45" s="12"/>
      <c r="B45" s="207" t="s">
        <v>15</v>
      </c>
      <c r="C45" s="22">
        <f>SUM(C35+C37+C39+C41+C43)</f>
        <v>0</v>
      </c>
      <c r="D45" s="22">
        <f t="shared" ref="D45:R45" si="2">SUM(D35+D37+D39+D41+D43)</f>
        <v>5653</v>
      </c>
      <c r="E45" s="22">
        <f t="shared" si="2"/>
        <v>20282</v>
      </c>
      <c r="F45" s="22">
        <f t="shared" si="2"/>
        <v>42308</v>
      </c>
      <c r="G45" s="22">
        <f t="shared" si="2"/>
        <v>8089</v>
      </c>
      <c r="H45" s="22">
        <f t="shared" si="2"/>
        <v>6486</v>
      </c>
      <c r="I45" s="22">
        <f t="shared" si="2"/>
        <v>263</v>
      </c>
      <c r="J45" s="22">
        <f t="shared" si="2"/>
        <v>0</v>
      </c>
      <c r="K45" s="22">
        <f t="shared" si="2"/>
        <v>9664</v>
      </c>
      <c r="L45" s="22">
        <f t="shared" si="2"/>
        <v>0</v>
      </c>
      <c r="M45" s="22">
        <f t="shared" si="2"/>
        <v>3</v>
      </c>
      <c r="N45" s="22">
        <f t="shared" si="2"/>
        <v>471</v>
      </c>
      <c r="O45" s="22">
        <f t="shared" si="2"/>
        <v>0</v>
      </c>
      <c r="P45" s="22">
        <f t="shared" si="2"/>
        <v>1767</v>
      </c>
      <c r="Q45" s="22">
        <f t="shared" si="2"/>
        <v>1912</v>
      </c>
      <c r="R45" s="22">
        <f t="shared" si="2"/>
        <v>96898</v>
      </c>
    </row>
    <row r="46" spans="1:19" ht="10" customHeight="1" x14ac:dyDescent="0.2"/>
    <row r="47" spans="1:19" ht="10" customHeight="1" x14ac:dyDescent="0.2"/>
    <row r="48" spans="1:19" ht="10" customHeight="1" x14ac:dyDescent="0.2"/>
    <row r="49" ht="10" customHeight="1" x14ac:dyDescent="0.2"/>
    <row r="50" ht="10" customHeight="1" x14ac:dyDescent="0.2"/>
    <row r="51" ht="10" customHeight="1" x14ac:dyDescent="0.2"/>
    <row r="52" ht="10" customHeight="1" x14ac:dyDescent="0.2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sqref="A1:O1"/>
    </sheetView>
  </sheetViews>
  <sheetFormatPr baseColWidth="10" defaultRowHeight="10" x14ac:dyDescent="0.15"/>
  <cols>
    <col min="1" max="1" width="18.83203125" style="3" bestFit="1" customWidth="1"/>
    <col min="2" max="2" width="4.5" style="47" bestFit="1" customWidth="1"/>
    <col min="3" max="14" width="6" style="6" bestFit="1" customWidth="1"/>
    <col min="15" max="15" width="6.5" style="6" bestFit="1" customWidth="1"/>
    <col min="16" max="16384" width="10.83203125" style="3"/>
  </cols>
  <sheetData>
    <row r="1" spans="1:15" s="243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">
      <c r="A4" s="246" t="s">
        <v>162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27" customFormat="1" ht="12.75" customHeight="1" x14ac:dyDescent="0.15">
      <c r="B5" s="61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4" customFormat="1" ht="11.25" customHeight="1" x14ac:dyDescent="0.15">
      <c r="A6" s="132" t="s">
        <v>71</v>
      </c>
      <c r="B6" s="133"/>
      <c r="C6" s="134" t="s">
        <v>90</v>
      </c>
      <c r="D6" s="134" t="s">
        <v>91</v>
      </c>
      <c r="E6" s="134" t="s">
        <v>92</v>
      </c>
      <c r="F6" s="134" t="s">
        <v>93</v>
      </c>
      <c r="G6" s="134" t="s">
        <v>94</v>
      </c>
      <c r="H6" s="134" t="s">
        <v>95</v>
      </c>
      <c r="I6" s="134" t="s">
        <v>96</v>
      </c>
      <c r="J6" s="134" t="s">
        <v>97</v>
      </c>
      <c r="K6" s="134" t="s">
        <v>98</v>
      </c>
      <c r="L6" s="134" t="s">
        <v>99</v>
      </c>
      <c r="M6" s="134" t="s">
        <v>100</v>
      </c>
      <c r="N6" s="134" t="s">
        <v>101</v>
      </c>
      <c r="O6" s="26" t="s">
        <v>74</v>
      </c>
    </row>
    <row r="7" spans="1:15" ht="10" customHeight="1" x14ac:dyDescent="0.15">
      <c r="A7" s="131" t="s">
        <v>151</v>
      </c>
      <c r="B7" s="130" t="s">
        <v>14</v>
      </c>
      <c r="C7" s="139">
        <v>64</v>
      </c>
      <c r="D7" s="139">
        <v>9</v>
      </c>
      <c r="E7" s="139">
        <v>33</v>
      </c>
      <c r="F7" s="139">
        <v>17</v>
      </c>
      <c r="G7" s="139">
        <v>6</v>
      </c>
      <c r="H7" s="139" t="s">
        <v>81</v>
      </c>
      <c r="I7" s="139" t="s">
        <v>81</v>
      </c>
      <c r="J7" s="139" t="s">
        <v>81</v>
      </c>
      <c r="K7" s="139">
        <v>20</v>
      </c>
      <c r="L7" s="139">
        <v>16</v>
      </c>
      <c r="M7" s="139">
        <v>20</v>
      </c>
      <c r="N7" s="139">
        <v>43</v>
      </c>
      <c r="O7" s="17">
        <f>SUM(C7:N7)</f>
        <v>228</v>
      </c>
    </row>
    <row r="8" spans="1:15" ht="10" customHeight="1" x14ac:dyDescent="0.15">
      <c r="A8" s="131" t="s">
        <v>151</v>
      </c>
      <c r="B8" s="130" t="s">
        <v>15</v>
      </c>
      <c r="C8" s="139">
        <v>18</v>
      </c>
      <c r="D8" s="139">
        <v>2</v>
      </c>
      <c r="E8" s="139">
        <v>9</v>
      </c>
      <c r="F8" s="139">
        <v>5</v>
      </c>
      <c r="G8" s="139">
        <v>2</v>
      </c>
      <c r="H8" s="139" t="s">
        <v>81</v>
      </c>
      <c r="I8" s="139" t="s">
        <v>81</v>
      </c>
      <c r="J8" s="139" t="s">
        <v>81</v>
      </c>
      <c r="K8" s="139">
        <v>6</v>
      </c>
      <c r="L8" s="139">
        <v>5</v>
      </c>
      <c r="M8" s="139">
        <v>7</v>
      </c>
      <c r="N8" s="139">
        <v>15</v>
      </c>
      <c r="O8" s="17">
        <f t="shared" ref="O8:O43" si="0">SUM(C8:N8)</f>
        <v>69</v>
      </c>
    </row>
    <row r="9" spans="1:15" ht="10" customHeight="1" x14ac:dyDescent="0.15">
      <c r="A9" s="131" t="s">
        <v>152</v>
      </c>
      <c r="B9" s="130" t="s">
        <v>14</v>
      </c>
      <c r="C9" s="139">
        <v>30219</v>
      </c>
      <c r="D9" s="139">
        <v>26887</v>
      </c>
      <c r="E9" s="139">
        <v>27501</v>
      </c>
      <c r="F9" s="139">
        <v>30146</v>
      </c>
      <c r="G9" s="139">
        <v>27404</v>
      </c>
      <c r="H9" s="139">
        <v>23585</v>
      </c>
      <c r="I9" s="139">
        <v>27680</v>
      </c>
      <c r="J9" s="139">
        <v>27105</v>
      </c>
      <c r="K9" s="139">
        <v>20687</v>
      </c>
      <c r="L9" s="139">
        <v>25262</v>
      </c>
      <c r="M9" s="139">
        <v>20218</v>
      </c>
      <c r="N9" s="139">
        <v>26610</v>
      </c>
      <c r="O9" s="17">
        <f t="shared" si="0"/>
        <v>313304</v>
      </c>
    </row>
    <row r="10" spans="1:15" ht="10" customHeight="1" x14ac:dyDescent="0.15">
      <c r="A10" s="131" t="s">
        <v>152</v>
      </c>
      <c r="B10" s="130" t="s">
        <v>15</v>
      </c>
      <c r="C10" s="139">
        <v>6503</v>
      </c>
      <c r="D10" s="139">
        <v>5714</v>
      </c>
      <c r="E10" s="139">
        <v>5915</v>
      </c>
      <c r="F10" s="139">
        <v>6503</v>
      </c>
      <c r="G10" s="139">
        <v>5879</v>
      </c>
      <c r="H10" s="139">
        <v>5022</v>
      </c>
      <c r="I10" s="139">
        <v>5909</v>
      </c>
      <c r="J10" s="139">
        <v>5816</v>
      </c>
      <c r="K10" s="139">
        <v>4356</v>
      </c>
      <c r="L10" s="139">
        <v>5401</v>
      </c>
      <c r="M10" s="139">
        <v>4426</v>
      </c>
      <c r="N10" s="139">
        <v>5800</v>
      </c>
      <c r="O10" s="17">
        <f t="shared" si="0"/>
        <v>67244</v>
      </c>
    </row>
    <row r="11" spans="1:15" ht="10" customHeight="1" x14ac:dyDescent="0.15">
      <c r="A11" s="131" t="s">
        <v>153</v>
      </c>
      <c r="B11" s="130" t="s">
        <v>14</v>
      </c>
      <c r="C11" s="139">
        <v>285</v>
      </c>
      <c r="D11" s="139">
        <v>273</v>
      </c>
      <c r="E11" s="139">
        <v>261</v>
      </c>
      <c r="F11" s="139">
        <v>251</v>
      </c>
      <c r="G11" s="139">
        <v>89</v>
      </c>
      <c r="H11" s="139">
        <v>116</v>
      </c>
      <c r="I11" s="139">
        <v>83</v>
      </c>
      <c r="J11" s="139">
        <v>81</v>
      </c>
      <c r="K11" s="139">
        <v>103</v>
      </c>
      <c r="L11" s="139">
        <v>302</v>
      </c>
      <c r="M11" s="139">
        <v>296</v>
      </c>
      <c r="N11" s="139">
        <v>323</v>
      </c>
      <c r="O11" s="17">
        <f t="shared" si="0"/>
        <v>2463</v>
      </c>
    </row>
    <row r="12" spans="1:15" ht="10" customHeight="1" x14ac:dyDescent="0.15">
      <c r="A12" s="131" t="s">
        <v>153</v>
      </c>
      <c r="B12" s="130" t="s">
        <v>15</v>
      </c>
      <c r="C12" s="139">
        <v>30</v>
      </c>
      <c r="D12" s="139">
        <v>33</v>
      </c>
      <c r="E12" s="139">
        <v>30</v>
      </c>
      <c r="F12" s="139">
        <v>31</v>
      </c>
      <c r="G12" s="139">
        <v>9</v>
      </c>
      <c r="H12" s="139">
        <v>13</v>
      </c>
      <c r="I12" s="139">
        <v>20</v>
      </c>
      <c r="J12" s="139">
        <v>9</v>
      </c>
      <c r="K12" s="139">
        <v>11</v>
      </c>
      <c r="L12" s="139">
        <v>33</v>
      </c>
      <c r="M12" s="139">
        <v>34</v>
      </c>
      <c r="N12" s="139">
        <v>37</v>
      </c>
      <c r="O12" s="17">
        <f t="shared" si="0"/>
        <v>290</v>
      </c>
    </row>
    <row r="13" spans="1:15" ht="10" customHeight="1" x14ac:dyDescent="0.15">
      <c r="A13" s="131" t="s">
        <v>13</v>
      </c>
      <c r="B13" s="130" t="s">
        <v>14</v>
      </c>
      <c r="C13" s="139">
        <v>1220</v>
      </c>
      <c r="D13" s="139">
        <v>849</v>
      </c>
      <c r="E13" s="139">
        <v>1106</v>
      </c>
      <c r="F13" s="139">
        <v>1055</v>
      </c>
      <c r="G13" s="139">
        <v>832</v>
      </c>
      <c r="H13" s="139">
        <v>202</v>
      </c>
      <c r="I13" s="139">
        <v>120</v>
      </c>
      <c r="J13" s="139">
        <v>383</v>
      </c>
      <c r="K13" s="139">
        <v>134</v>
      </c>
      <c r="L13" s="139">
        <v>446</v>
      </c>
      <c r="M13" s="139">
        <v>675</v>
      </c>
      <c r="N13" s="139">
        <v>1234</v>
      </c>
      <c r="O13" s="17">
        <f t="shared" si="0"/>
        <v>8256</v>
      </c>
    </row>
    <row r="14" spans="1:15" ht="10" customHeight="1" x14ac:dyDescent="0.15">
      <c r="A14" s="131" t="s">
        <v>13</v>
      </c>
      <c r="B14" s="130" t="s">
        <v>15</v>
      </c>
      <c r="C14" s="139">
        <v>379</v>
      </c>
      <c r="D14" s="139">
        <v>268</v>
      </c>
      <c r="E14" s="139">
        <v>342</v>
      </c>
      <c r="F14" s="139">
        <v>335</v>
      </c>
      <c r="G14" s="139">
        <v>253</v>
      </c>
      <c r="H14" s="139">
        <v>64</v>
      </c>
      <c r="I14" s="139">
        <v>37</v>
      </c>
      <c r="J14" s="139">
        <v>119</v>
      </c>
      <c r="K14" s="139">
        <v>42</v>
      </c>
      <c r="L14" s="139">
        <v>139</v>
      </c>
      <c r="M14" s="139">
        <v>205</v>
      </c>
      <c r="N14" s="139">
        <v>367</v>
      </c>
      <c r="O14" s="17">
        <f t="shared" si="0"/>
        <v>2550</v>
      </c>
    </row>
    <row r="15" spans="1:15" ht="10" customHeight="1" x14ac:dyDescent="0.15">
      <c r="A15" s="131" t="s">
        <v>154</v>
      </c>
      <c r="B15" s="130" t="s">
        <v>14</v>
      </c>
      <c r="C15" s="139">
        <v>1</v>
      </c>
      <c r="D15" s="139">
        <v>1</v>
      </c>
      <c r="E15" s="139">
        <v>1</v>
      </c>
      <c r="F15" s="139">
        <v>2</v>
      </c>
      <c r="G15" s="139" t="s">
        <v>81</v>
      </c>
      <c r="H15" s="139">
        <v>1</v>
      </c>
      <c r="I15" s="139">
        <v>1</v>
      </c>
      <c r="J15" s="139">
        <v>6</v>
      </c>
      <c r="K15" s="139">
        <v>6</v>
      </c>
      <c r="L15" s="139">
        <v>6</v>
      </c>
      <c r="M15" s="139">
        <v>8</v>
      </c>
      <c r="N15" s="139">
        <v>8</v>
      </c>
      <c r="O15" s="17">
        <f t="shared" si="0"/>
        <v>41</v>
      </c>
    </row>
    <row r="16" spans="1:15" ht="10" customHeight="1" x14ac:dyDescent="0.15">
      <c r="A16" s="131" t="s">
        <v>154</v>
      </c>
      <c r="B16" s="130" t="s">
        <v>15</v>
      </c>
      <c r="C16" s="139" t="s">
        <v>81</v>
      </c>
      <c r="D16" s="139" t="s">
        <v>81</v>
      </c>
      <c r="E16" s="139" t="s">
        <v>81</v>
      </c>
      <c r="F16" s="139" t="s">
        <v>81</v>
      </c>
      <c r="G16" s="139" t="s">
        <v>81</v>
      </c>
      <c r="H16" s="139" t="s">
        <v>81</v>
      </c>
      <c r="I16" s="139" t="s">
        <v>81</v>
      </c>
      <c r="J16" s="139">
        <v>2</v>
      </c>
      <c r="K16" s="139">
        <v>2</v>
      </c>
      <c r="L16" s="139">
        <v>1</v>
      </c>
      <c r="M16" s="139">
        <v>2</v>
      </c>
      <c r="N16" s="139">
        <v>1</v>
      </c>
      <c r="O16" s="17">
        <f t="shared" si="0"/>
        <v>8</v>
      </c>
    </row>
    <row r="17" spans="1:15" ht="10" customHeight="1" x14ac:dyDescent="0.15">
      <c r="A17" s="131" t="s">
        <v>155</v>
      </c>
      <c r="B17" s="130" t="s">
        <v>14</v>
      </c>
      <c r="C17" s="139">
        <v>2167</v>
      </c>
      <c r="D17" s="139">
        <v>2906</v>
      </c>
      <c r="E17" s="139">
        <v>2483</v>
      </c>
      <c r="F17" s="139">
        <v>2858</v>
      </c>
      <c r="G17" s="139">
        <v>1800</v>
      </c>
      <c r="H17" s="139">
        <v>1878</v>
      </c>
      <c r="I17" s="139">
        <v>1553</v>
      </c>
      <c r="J17" s="139">
        <v>1358</v>
      </c>
      <c r="K17" s="139">
        <v>1401</v>
      </c>
      <c r="L17" s="139">
        <v>2058</v>
      </c>
      <c r="M17" s="139">
        <v>1929</v>
      </c>
      <c r="N17" s="139">
        <v>2445</v>
      </c>
      <c r="O17" s="17">
        <f t="shared" si="0"/>
        <v>24836</v>
      </c>
    </row>
    <row r="18" spans="1:15" ht="10" customHeight="1" x14ac:dyDescent="0.15">
      <c r="A18" s="131" t="s">
        <v>155</v>
      </c>
      <c r="B18" s="130" t="s">
        <v>15</v>
      </c>
      <c r="C18" s="139">
        <v>441</v>
      </c>
      <c r="D18" s="139">
        <v>563</v>
      </c>
      <c r="E18" s="139">
        <v>466</v>
      </c>
      <c r="F18" s="139">
        <v>595</v>
      </c>
      <c r="G18" s="139">
        <v>349</v>
      </c>
      <c r="H18" s="139">
        <v>375</v>
      </c>
      <c r="I18" s="139">
        <v>331</v>
      </c>
      <c r="J18" s="139">
        <v>287</v>
      </c>
      <c r="K18" s="139">
        <v>299</v>
      </c>
      <c r="L18" s="139">
        <v>398</v>
      </c>
      <c r="M18" s="139">
        <v>372</v>
      </c>
      <c r="N18" s="139">
        <v>491</v>
      </c>
      <c r="O18" s="17">
        <f t="shared" si="0"/>
        <v>4967</v>
      </c>
    </row>
    <row r="19" spans="1:15" ht="10" customHeight="1" x14ac:dyDescent="0.15">
      <c r="A19" s="131" t="s">
        <v>156</v>
      </c>
      <c r="B19" s="130" t="s">
        <v>14</v>
      </c>
      <c r="C19" s="139">
        <v>2477</v>
      </c>
      <c r="D19" s="139">
        <v>3050</v>
      </c>
      <c r="E19" s="139">
        <v>3443</v>
      </c>
      <c r="F19" s="139">
        <v>2289</v>
      </c>
      <c r="G19" s="139">
        <v>2598</v>
      </c>
      <c r="H19" s="139">
        <v>2610</v>
      </c>
      <c r="I19" s="139">
        <v>5328</v>
      </c>
      <c r="J19" s="139">
        <v>3965</v>
      </c>
      <c r="K19" s="139">
        <v>3031</v>
      </c>
      <c r="L19" s="139">
        <v>4982</v>
      </c>
      <c r="M19" s="139">
        <v>2664</v>
      </c>
      <c r="N19" s="139">
        <v>2268</v>
      </c>
      <c r="O19" s="17">
        <f t="shared" si="0"/>
        <v>38705</v>
      </c>
    </row>
    <row r="20" spans="1:15" ht="10" customHeight="1" x14ac:dyDescent="0.15">
      <c r="A20" s="131" t="s">
        <v>156</v>
      </c>
      <c r="B20" s="130" t="s">
        <v>15</v>
      </c>
      <c r="C20" s="139">
        <v>465</v>
      </c>
      <c r="D20" s="139">
        <v>587</v>
      </c>
      <c r="E20" s="139">
        <v>657</v>
      </c>
      <c r="F20" s="139">
        <v>450</v>
      </c>
      <c r="G20" s="139">
        <v>530</v>
      </c>
      <c r="H20" s="139">
        <v>513</v>
      </c>
      <c r="I20" s="139">
        <v>1054</v>
      </c>
      <c r="J20" s="139">
        <v>776</v>
      </c>
      <c r="K20" s="139">
        <v>591</v>
      </c>
      <c r="L20" s="139">
        <v>978</v>
      </c>
      <c r="M20" s="139">
        <v>523</v>
      </c>
      <c r="N20" s="139">
        <v>432</v>
      </c>
      <c r="O20" s="17">
        <f t="shared" si="0"/>
        <v>7556</v>
      </c>
    </row>
    <row r="21" spans="1:15" ht="10" customHeight="1" x14ac:dyDescent="0.15">
      <c r="A21" s="131" t="s">
        <v>157</v>
      </c>
      <c r="B21" s="130" t="s">
        <v>14</v>
      </c>
      <c r="C21" s="139" t="s">
        <v>81</v>
      </c>
      <c r="D21" s="139" t="s">
        <v>81</v>
      </c>
      <c r="E21" s="139" t="s">
        <v>81</v>
      </c>
      <c r="F21" s="139">
        <v>1</v>
      </c>
      <c r="G21" s="139">
        <v>1</v>
      </c>
      <c r="H21" s="139">
        <v>1</v>
      </c>
      <c r="I21" s="139">
        <v>1</v>
      </c>
      <c r="J21" s="139" t="s">
        <v>81</v>
      </c>
      <c r="K21" s="139" t="s">
        <v>81</v>
      </c>
      <c r="L21" s="139" t="s">
        <v>81</v>
      </c>
      <c r="M21" s="139" t="s">
        <v>81</v>
      </c>
      <c r="N21" s="139" t="s">
        <v>81</v>
      </c>
      <c r="O21" s="17">
        <f t="shared" si="0"/>
        <v>4</v>
      </c>
    </row>
    <row r="22" spans="1:15" ht="10" customHeight="1" x14ac:dyDescent="0.15">
      <c r="A22" s="131" t="s">
        <v>157</v>
      </c>
      <c r="B22" s="130" t="s">
        <v>15</v>
      </c>
      <c r="C22" s="139" t="s">
        <v>81</v>
      </c>
      <c r="D22" s="139" t="s">
        <v>81</v>
      </c>
      <c r="E22" s="139" t="s">
        <v>81</v>
      </c>
      <c r="F22" s="139" t="s">
        <v>81</v>
      </c>
      <c r="G22" s="139" t="s">
        <v>81</v>
      </c>
      <c r="H22" s="139" t="s">
        <v>81</v>
      </c>
      <c r="I22" s="139" t="s">
        <v>81</v>
      </c>
      <c r="J22" s="139" t="s">
        <v>81</v>
      </c>
      <c r="K22" s="139" t="s">
        <v>81</v>
      </c>
      <c r="L22" s="139" t="s">
        <v>81</v>
      </c>
      <c r="M22" s="139" t="s">
        <v>81</v>
      </c>
      <c r="N22" s="139" t="s">
        <v>81</v>
      </c>
      <c r="O22" s="17">
        <f t="shared" si="0"/>
        <v>0</v>
      </c>
    </row>
    <row r="23" spans="1:15" ht="10" customHeight="1" x14ac:dyDescent="0.15">
      <c r="A23" s="131" t="s">
        <v>158</v>
      </c>
      <c r="B23" s="130" t="s">
        <v>14</v>
      </c>
      <c r="C23" s="139">
        <v>539</v>
      </c>
      <c r="D23" s="139">
        <v>513</v>
      </c>
      <c r="E23" s="139">
        <v>472</v>
      </c>
      <c r="F23" s="139">
        <v>460</v>
      </c>
      <c r="G23" s="139">
        <v>119</v>
      </c>
      <c r="H23" s="139">
        <v>10</v>
      </c>
      <c r="I23" s="139" t="s">
        <v>81</v>
      </c>
      <c r="J23" s="139">
        <v>11</v>
      </c>
      <c r="K23" s="139">
        <v>10</v>
      </c>
      <c r="L23" s="139">
        <v>39</v>
      </c>
      <c r="M23" s="139">
        <v>259</v>
      </c>
      <c r="N23" s="139">
        <v>480</v>
      </c>
      <c r="O23" s="17">
        <f t="shared" si="0"/>
        <v>2912</v>
      </c>
    </row>
    <row r="24" spans="1:15" ht="10" customHeight="1" x14ac:dyDescent="0.15">
      <c r="A24" s="131" t="s">
        <v>158</v>
      </c>
      <c r="B24" s="130" t="s">
        <v>15</v>
      </c>
      <c r="C24" s="139">
        <v>98</v>
      </c>
      <c r="D24" s="139">
        <v>94</v>
      </c>
      <c r="E24" s="139">
        <v>87</v>
      </c>
      <c r="F24" s="139">
        <v>83</v>
      </c>
      <c r="G24" s="139">
        <v>21</v>
      </c>
      <c r="H24" s="139">
        <v>2</v>
      </c>
      <c r="I24" s="139" t="s">
        <v>81</v>
      </c>
      <c r="J24" s="139">
        <v>2</v>
      </c>
      <c r="K24" s="139">
        <v>2</v>
      </c>
      <c r="L24" s="139">
        <v>7</v>
      </c>
      <c r="M24" s="139">
        <v>47</v>
      </c>
      <c r="N24" s="139">
        <v>88</v>
      </c>
      <c r="O24" s="17">
        <f t="shared" si="0"/>
        <v>531</v>
      </c>
    </row>
    <row r="25" spans="1:15" ht="10" customHeight="1" x14ac:dyDescent="0.15">
      <c r="A25" s="131" t="s">
        <v>159</v>
      </c>
      <c r="B25" s="130" t="s">
        <v>14</v>
      </c>
      <c r="C25" s="139">
        <v>5447</v>
      </c>
      <c r="D25" s="139">
        <v>6351</v>
      </c>
      <c r="E25" s="139">
        <v>6782</v>
      </c>
      <c r="F25" s="139">
        <v>3887</v>
      </c>
      <c r="G25" s="139">
        <v>2924</v>
      </c>
      <c r="H25" s="139">
        <v>1646</v>
      </c>
      <c r="I25" s="139">
        <v>681</v>
      </c>
      <c r="J25" s="139">
        <v>3</v>
      </c>
      <c r="K25" s="139" t="s">
        <v>81</v>
      </c>
      <c r="L25" s="139">
        <v>32</v>
      </c>
      <c r="M25" s="139">
        <v>1080</v>
      </c>
      <c r="N25" s="139">
        <v>3022</v>
      </c>
      <c r="O25" s="17">
        <f t="shared" si="0"/>
        <v>31855</v>
      </c>
    </row>
    <row r="26" spans="1:15" ht="10" customHeight="1" x14ac:dyDescent="0.15">
      <c r="A26" s="131" t="s">
        <v>159</v>
      </c>
      <c r="B26" s="130" t="s">
        <v>15</v>
      </c>
      <c r="C26" s="139">
        <v>1015</v>
      </c>
      <c r="D26" s="139">
        <v>1178</v>
      </c>
      <c r="E26" s="139">
        <v>1235</v>
      </c>
      <c r="F26" s="139">
        <v>726</v>
      </c>
      <c r="G26" s="139">
        <v>562</v>
      </c>
      <c r="H26" s="139">
        <v>297</v>
      </c>
      <c r="I26" s="139">
        <v>123</v>
      </c>
      <c r="J26" s="139">
        <v>1</v>
      </c>
      <c r="K26" s="139" t="s">
        <v>81</v>
      </c>
      <c r="L26" s="139">
        <v>6</v>
      </c>
      <c r="M26" s="139">
        <v>200</v>
      </c>
      <c r="N26" s="139">
        <v>562</v>
      </c>
      <c r="O26" s="17">
        <f t="shared" si="0"/>
        <v>5905</v>
      </c>
    </row>
    <row r="27" spans="1:15" ht="10" customHeight="1" x14ac:dyDescent="0.15">
      <c r="A27" s="131" t="s">
        <v>160</v>
      </c>
      <c r="B27" s="130" t="s">
        <v>14</v>
      </c>
      <c r="C27" s="139">
        <v>2804</v>
      </c>
      <c r="D27" s="139">
        <v>2891</v>
      </c>
      <c r="E27" s="139">
        <v>3829</v>
      </c>
      <c r="F27" s="139">
        <v>2961</v>
      </c>
      <c r="G27" s="139">
        <v>743</v>
      </c>
      <c r="H27" s="139" t="s">
        <v>81</v>
      </c>
      <c r="I27" s="139" t="s">
        <v>81</v>
      </c>
      <c r="J27" s="139">
        <v>141</v>
      </c>
      <c r="K27" s="139">
        <v>676</v>
      </c>
      <c r="L27" s="139">
        <v>3164</v>
      </c>
      <c r="M27" s="139">
        <v>4397</v>
      </c>
      <c r="N27" s="139">
        <v>4707</v>
      </c>
      <c r="O27" s="17">
        <f t="shared" si="0"/>
        <v>26313</v>
      </c>
    </row>
    <row r="28" spans="1:15" ht="10" customHeight="1" x14ac:dyDescent="0.15">
      <c r="A28" s="131" t="s">
        <v>160</v>
      </c>
      <c r="B28" s="130" t="s">
        <v>15</v>
      </c>
      <c r="C28" s="139">
        <v>422</v>
      </c>
      <c r="D28" s="139">
        <v>444</v>
      </c>
      <c r="E28" s="139">
        <v>573</v>
      </c>
      <c r="F28" s="139">
        <v>447</v>
      </c>
      <c r="G28" s="139">
        <v>112</v>
      </c>
      <c r="H28" s="139" t="s">
        <v>81</v>
      </c>
      <c r="I28" s="139" t="s">
        <v>81</v>
      </c>
      <c r="J28" s="139">
        <v>21</v>
      </c>
      <c r="K28" s="139">
        <v>102</v>
      </c>
      <c r="L28" s="139">
        <v>479</v>
      </c>
      <c r="M28" s="139">
        <v>667</v>
      </c>
      <c r="N28" s="139">
        <v>714</v>
      </c>
      <c r="O28" s="17">
        <f t="shared" si="0"/>
        <v>3981</v>
      </c>
    </row>
    <row r="29" spans="1:15" ht="10" customHeight="1" x14ac:dyDescent="0.15">
      <c r="A29" s="131" t="s">
        <v>148</v>
      </c>
      <c r="B29" s="130" t="s">
        <v>14</v>
      </c>
      <c r="C29" s="139">
        <v>7843</v>
      </c>
      <c r="D29" s="139">
        <v>3746</v>
      </c>
      <c r="E29" s="139">
        <v>3577</v>
      </c>
      <c r="F29" s="139">
        <v>3715</v>
      </c>
      <c r="G29" s="139">
        <v>232</v>
      </c>
      <c r="H29" s="139">
        <v>394</v>
      </c>
      <c r="I29" s="139">
        <v>88</v>
      </c>
      <c r="J29" s="139">
        <v>50</v>
      </c>
      <c r="K29" s="139">
        <v>615</v>
      </c>
      <c r="L29" s="139">
        <v>1913</v>
      </c>
      <c r="M29" s="139">
        <v>3933</v>
      </c>
      <c r="N29" s="139">
        <v>6818</v>
      </c>
      <c r="O29" s="17">
        <f t="shared" si="0"/>
        <v>32924</v>
      </c>
    </row>
    <row r="30" spans="1:15" ht="10" customHeight="1" x14ac:dyDescent="0.15">
      <c r="A30" s="131" t="s">
        <v>148</v>
      </c>
      <c r="B30" s="130" t="s">
        <v>15</v>
      </c>
      <c r="C30" s="139">
        <v>746</v>
      </c>
      <c r="D30" s="139">
        <v>447</v>
      </c>
      <c r="E30" s="139">
        <v>413</v>
      </c>
      <c r="F30" s="139">
        <v>373</v>
      </c>
      <c r="G30" s="139">
        <v>30</v>
      </c>
      <c r="H30" s="139">
        <v>47</v>
      </c>
      <c r="I30" s="139">
        <v>10</v>
      </c>
      <c r="J30" s="139">
        <v>7</v>
      </c>
      <c r="K30" s="139">
        <v>68</v>
      </c>
      <c r="L30" s="139">
        <v>230</v>
      </c>
      <c r="M30" s="139">
        <v>496</v>
      </c>
      <c r="N30" s="139">
        <v>924</v>
      </c>
      <c r="O30" s="17">
        <f t="shared" si="0"/>
        <v>3791</v>
      </c>
    </row>
    <row r="31" spans="1:15" ht="10" customHeight="1" x14ac:dyDescent="0.15">
      <c r="A31" s="131" t="s">
        <v>161</v>
      </c>
      <c r="B31" s="130" t="s">
        <v>14</v>
      </c>
      <c r="C31" s="139">
        <v>1</v>
      </c>
      <c r="D31" s="139">
        <v>1</v>
      </c>
      <c r="E31" s="139">
        <v>1</v>
      </c>
      <c r="F31" s="139">
        <v>1</v>
      </c>
      <c r="G31" s="139">
        <v>1</v>
      </c>
      <c r="H31" s="139">
        <v>1</v>
      </c>
      <c r="I31" s="139">
        <v>1</v>
      </c>
      <c r="J31" s="139">
        <v>1</v>
      </c>
      <c r="K31" s="139">
        <v>1</v>
      </c>
      <c r="L31" s="139">
        <v>1</v>
      </c>
      <c r="M31" s="139">
        <v>1</v>
      </c>
      <c r="N31" s="139">
        <v>1</v>
      </c>
      <c r="O31" s="17">
        <f t="shared" si="0"/>
        <v>12</v>
      </c>
    </row>
    <row r="32" spans="1:15" ht="10" customHeight="1" x14ac:dyDescent="0.15">
      <c r="A32" s="135" t="s">
        <v>161</v>
      </c>
      <c r="B32" s="136" t="s">
        <v>15</v>
      </c>
      <c r="C32" s="140">
        <v>1</v>
      </c>
      <c r="D32" s="140">
        <v>1</v>
      </c>
      <c r="E32" s="140">
        <v>1</v>
      </c>
      <c r="F32" s="140" t="s">
        <v>81</v>
      </c>
      <c r="G32" s="140" t="s">
        <v>81</v>
      </c>
      <c r="H32" s="140" t="s">
        <v>81</v>
      </c>
      <c r="I32" s="140" t="s">
        <v>81</v>
      </c>
      <c r="J32" s="140" t="s">
        <v>81</v>
      </c>
      <c r="K32" s="140" t="s">
        <v>81</v>
      </c>
      <c r="L32" s="140">
        <v>1</v>
      </c>
      <c r="M32" s="140">
        <v>1</v>
      </c>
      <c r="N32" s="140">
        <v>1</v>
      </c>
      <c r="O32" s="19">
        <f t="shared" si="0"/>
        <v>6</v>
      </c>
    </row>
    <row r="33" spans="1:15" ht="10" customHeight="1" x14ac:dyDescent="0.15">
      <c r="A33" s="131"/>
      <c r="B33" s="130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7"/>
    </row>
    <row r="34" spans="1:15" ht="10" customHeight="1" x14ac:dyDescent="0.15">
      <c r="A34" s="131" t="s">
        <v>75</v>
      </c>
      <c r="B34" s="130" t="s">
        <v>14</v>
      </c>
      <c r="C34" s="139">
        <v>53067</v>
      </c>
      <c r="D34" s="139">
        <v>47477</v>
      </c>
      <c r="E34" s="139">
        <v>49489</v>
      </c>
      <c r="F34" s="139">
        <v>47643</v>
      </c>
      <c r="G34" s="139">
        <v>36749</v>
      </c>
      <c r="H34" s="139">
        <v>30444</v>
      </c>
      <c r="I34" s="139">
        <v>35536</v>
      </c>
      <c r="J34" s="139">
        <v>33104</v>
      </c>
      <c r="K34" s="139">
        <v>26684</v>
      </c>
      <c r="L34" s="139">
        <v>38221</v>
      </c>
      <c r="M34" s="139">
        <v>35480</v>
      </c>
      <c r="N34" s="139">
        <v>47959</v>
      </c>
      <c r="O34" s="17">
        <f t="shared" si="0"/>
        <v>481853</v>
      </c>
    </row>
    <row r="35" spans="1:15" ht="10" customHeight="1" x14ac:dyDescent="0.15">
      <c r="A35" s="131"/>
      <c r="B35" s="130" t="s">
        <v>15</v>
      </c>
      <c r="C35" s="139">
        <v>10118</v>
      </c>
      <c r="D35" s="139">
        <v>9331</v>
      </c>
      <c r="E35" s="139">
        <v>9728</v>
      </c>
      <c r="F35" s="139">
        <v>9548</v>
      </c>
      <c r="G35" s="139">
        <v>7747</v>
      </c>
      <c r="H35" s="139">
        <v>6333</v>
      </c>
      <c r="I35" s="139">
        <v>7484</v>
      </c>
      <c r="J35" s="139">
        <v>7040</v>
      </c>
      <c r="K35" s="139">
        <v>5479</v>
      </c>
      <c r="L35" s="139">
        <v>7678</v>
      </c>
      <c r="M35" s="139">
        <v>6980</v>
      </c>
      <c r="N35" s="139">
        <v>9432</v>
      </c>
      <c r="O35" s="17">
        <f t="shared" si="0"/>
        <v>96898</v>
      </c>
    </row>
    <row r="36" spans="1:15" ht="10" customHeight="1" x14ac:dyDescent="0.15">
      <c r="A36" s="3" t="s">
        <v>76</v>
      </c>
      <c r="B36" s="130" t="s">
        <v>14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f t="shared" si="0"/>
        <v>0</v>
      </c>
    </row>
    <row r="37" spans="1:15" ht="10" customHeight="1" x14ac:dyDescent="0.15">
      <c r="B37" s="130" t="s">
        <v>15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f t="shared" si="0"/>
        <v>0</v>
      </c>
    </row>
    <row r="38" spans="1:15" ht="10" customHeight="1" x14ac:dyDescent="0.15">
      <c r="A38" s="3" t="s">
        <v>77</v>
      </c>
      <c r="B38" s="130" t="s">
        <v>14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f t="shared" si="0"/>
        <v>0</v>
      </c>
    </row>
    <row r="39" spans="1:15" ht="10" customHeight="1" x14ac:dyDescent="0.15">
      <c r="B39" s="130" t="s">
        <v>15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f t="shared" si="0"/>
        <v>0</v>
      </c>
    </row>
    <row r="40" spans="1:15" ht="10" customHeight="1" x14ac:dyDescent="0.15">
      <c r="A40" s="3" t="s">
        <v>78</v>
      </c>
      <c r="B40" s="130" t="s">
        <v>14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f t="shared" si="0"/>
        <v>0</v>
      </c>
    </row>
    <row r="41" spans="1:15" ht="10" customHeight="1" x14ac:dyDescent="0.15">
      <c r="B41" s="130" t="s">
        <v>15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f t="shared" si="0"/>
        <v>0</v>
      </c>
    </row>
    <row r="42" spans="1:15" ht="10" customHeight="1" x14ac:dyDescent="0.15">
      <c r="A42" s="3" t="s">
        <v>79</v>
      </c>
      <c r="B42" s="130" t="s">
        <v>14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f t="shared" si="0"/>
        <v>0</v>
      </c>
    </row>
    <row r="43" spans="1:15" ht="10" customHeight="1" x14ac:dyDescent="0.15">
      <c r="B43" s="130" t="s">
        <v>15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f t="shared" si="0"/>
        <v>0</v>
      </c>
    </row>
    <row r="44" spans="1:15" x14ac:dyDescent="0.15">
      <c r="A44" s="11" t="s">
        <v>80</v>
      </c>
      <c r="B44" s="137" t="s">
        <v>14</v>
      </c>
      <c r="C44" s="21">
        <f>SUM(C34+C36+C38+C40+C42)</f>
        <v>53067</v>
      </c>
      <c r="D44" s="21">
        <f t="shared" ref="D44:O44" si="1">SUM(D34+D36+D38+D40+D42)</f>
        <v>47477</v>
      </c>
      <c r="E44" s="21">
        <f t="shared" si="1"/>
        <v>49489</v>
      </c>
      <c r="F44" s="21">
        <f t="shared" si="1"/>
        <v>47643</v>
      </c>
      <c r="G44" s="21">
        <f t="shared" si="1"/>
        <v>36749</v>
      </c>
      <c r="H44" s="21">
        <f t="shared" si="1"/>
        <v>30444</v>
      </c>
      <c r="I44" s="21">
        <f t="shared" si="1"/>
        <v>35536</v>
      </c>
      <c r="J44" s="21">
        <f t="shared" si="1"/>
        <v>33104</v>
      </c>
      <c r="K44" s="21">
        <f t="shared" si="1"/>
        <v>26684</v>
      </c>
      <c r="L44" s="21">
        <f t="shared" si="1"/>
        <v>38221</v>
      </c>
      <c r="M44" s="21">
        <f t="shared" si="1"/>
        <v>35480</v>
      </c>
      <c r="N44" s="21">
        <f t="shared" si="1"/>
        <v>47959</v>
      </c>
      <c r="O44" s="21">
        <f t="shared" si="1"/>
        <v>481853</v>
      </c>
    </row>
    <row r="45" spans="1:15" ht="11.25" customHeight="1" x14ac:dyDescent="0.15">
      <c r="A45" s="12"/>
      <c r="B45" s="138" t="s">
        <v>15</v>
      </c>
      <c r="C45" s="22">
        <f>SUM(C35+C37+C39+C41+C43)</f>
        <v>10118</v>
      </c>
      <c r="D45" s="22">
        <f t="shared" ref="D45:O45" si="2">SUM(D35+D37+D39+D41+D43)</f>
        <v>9331</v>
      </c>
      <c r="E45" s="22">
        <f t="shared" si="2"/>
        <v>9728</v>
      </c>
      <c r="F45" s="22">
        <f t="shared" si="2"/>
        <v>9548</v>
      </c>
      <c r="G45" s="22">
        <f t="shared" si="2"/>
        <v>7747</v>
      </c>
      <c r="H45" s="22">
        <f t="shared" si="2"/>
        <v>6333</v>
      </c>
      <c r="I45" s="22">
        <f t="shared" si="2"/>
        <v>7484</v>
      </c>
      <c r="J45" s="22">
        <f t="shared" si="2"/>
        <v>7040</v>
      </c>
      <c r="K45" s="22">
        <f t="shared" si="2"/>
        <v>5479</v>
      </c>
      <c r="L45" s="22">
        <f t="shared" si="2"/>
        <v>7678</v>
      </c>
      <c r="M45" s="22">
        <f t="shared" si="2"/>
        <v>6980</v>
      </c>
      <c r="N45" s="22">
        <f t="shared" si="2"/>
        <v>9432</v>
      </c>
      <c r="O45" s="22">
        <f t="shared" si="2"/>
        <v>96898</v>
      </c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Q8" sqref="Q8"/>
    </sheetView>
  </sheetViews>
  <sheetFormatPr baseColWidth="10" defaultRowHeight="10" x14ac:dyDescent="0.15"/>
  <cols>
    <col min="1" max="1" width="17.5" style="3" customWidth="1"/>
    <col min="2" max="2" width="2.6640625" style="3" bestFit="1" customWidth="1"/>
    <col min="3" max="18" width="4.6640625" style="6" customWidth="1"/>
    <col min="19" max="16384" width="10.83203125" style="3"/>
  </cols>
  <sheetData>
    <row r="1" spans="1:18" s="243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43" customFormat="1" ht="12.75" customHeight="1" x14ac:dyDescent="0.2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43" customFormat="1" ht="12.75" customHeight="1" x14ac:dyDescent="0.2">
      <c r="A4" s="246" t="s">
        <v>163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5" spans="1:18" ht="12.75" customHeight="1" x14ac:dyDescent="0.15"/>
    <row r="6" spans="1:18" s="4" customFormat="1" ht="11.25" customHeight="1" x14ac:dyDescent="0.15">
      <c r="A6" s="148" t="s">
        <v>71</v>
      </c>
      <c r="B6" s="149"/>
      <c r="C6" s="150" t="s">
        <v>12</v>
      </c>
      <c r="D6" s="150" t="s">
        <v>0</v>
      </c>
      <c r="E6" s="150" t="s">
        <v>1</v>
      </c>
      <c r="F6" s="150" t="s">
        <v>2</v>
      </c>
      <c r="G6" s="26" t="s">
        <v>3</v>
      </c>
      <c r="H6" s="26" t="s">
        <v>4</v>
      </c>
      <c r="I6" s="26" t="s">
        <v>9</v>
      </c>
      <c r="J6" s="26" t="s">
        <v>10</v>
      </c>
      <c r="K6" s="26" t="s">
        <v>5</v>
      </c>
      <c r="L6" s="26" t="s">
        <v>72</v>
      </c>
      <c r="M6" s="26" t="s">
        <v>11</v>
      </c>
      <c r="N6" s="26" t="s">
        <v>6</v>
      </c>
      <c r="O6" s="26" t="s">
        <v>7</v>
      </c>
      <c r="P6" s="26" t="s">
        <v>8</v>
      </c>
      <c r="Q6" s="26" t="s">
        <v>73</v>
      </c>
      <c r="R6" s="26" t="s">
        <v>74</v>
      </c>
    </row>
    <row r="7" spans="1:18" ht="10" customHeight="1" x14ac:dyDescent="0.15">
      <c r="A7" s="141" t="s">
        <v>40</v>
      </c>
      <c r="B7" s="141" t="s">
        <v>14</v>
      </c>
      <c r="C7" s="208" t="s">
        <v>81</v>
      </c>
      <c r="D7" s="208">
        <v>1</v>
      </c>
      <c r="E7" s="208" t="s">
        <v>81</v>
      </c>
      <c r="F7" s="208">
        <v>5</v>
      </c>
      <c r="G7" s="6" t="s">
        <v>81</v>
      </c>
      <c r="H7" s="6" t="s">
        <v>81</v>
      </c>
      <c r="I7" s="6" t="s">
        <v>81</v>
      </c>
      <c r="J7" s="6" t="s">
        <v>81</v>
      </c>
      <c r="K7" s="6" t="s">
        <v>81</v>
      </c>
      <c r="L7" s="6" t="s">
        <v>81</v>
      </c>
      <c r="M7" s="6" t="s">
        <v>81</v>
      </c>
      <c r="N7" s="6" t="s">
        <v>81</v>
      </c>
      <c r="O7" s="6" t="s">
        <v>81</v>
      </c>
      <c r="P7" s="6" t="s">
        <v>81</v>
      </c>
      <c r="Q7" s="6" t="s">
        <v>81</v>
      </c>
      <c r="R7" s="6">
        <f>SUM(C7:Q7)</f>
        <v>6</v>
      </c>
    </row>
    <row r="8" spans="1:18" ht="10" customHeight="1" x14ac:dyDescent="0.15">
      <c r="A8" s="142" t="s">
        <v>40</v>
      </c>
      <c r="B8" s="142" t="s">
        <v>15</v>
      </c>
      <c r="C8" s="209" t="s">
        <v>81</v>
      </c>
      <c r="D8" s="209" t="s">
        <v>81</v>
      </c>
      <c r="E8" s="209" t="s">
        <v>81</v>
      </c>
      <c r="F8" s="209" t="s">
        <v>81</v>
      </c>
      <c r="G8" s="71" t="s">
        <v>81</v>
      </c>
      <c r="H8" s="71" t="s">
        <v>81</v>
      </c>
      <c r="I8" s="71" t="s">
        <v>81</v>
      </c>
      <c r="J8" s="71" t="s">
        <v>81</v>
      </c>
      <c r="K8" s="71" t="s">
        <v>81</v>
      </c>
      <c r="L8" s="71" t="s">
        <v>81</v>
      </c>
      <c r="M8" s="71" t="s">
        <v>81</v>
      </c>
      <c r="N8" s="71" t="s">
        <v>81</v>
      </c>
      <c r="O8" s="71" t="s">
        <v>81</v>
      </c>
      <c r="P8" s="71" t="s">
        <v>81</v>
      </c>
      <c r="Q8" s="71" t="s">
        <v>81</v>
      </c>
      <c r="R8" s="71">
        <f t="shared" ref="R8:R19" si="0">SUM(C8:Q8)</f>
        <v>0</v>
      </c>
    </row>
    <row r="9" spans="1:18" ht="10" customHeight="1" x14ac:dyDescent="0.15">
      <c r="A9" s="141"/>
      <c r="B9" s="141"/>
      <c r="C9" s="208"/>
      <c r="D9" s="208"/>
      <c r="E9" s="208"/>
      <c r="F9" s="208"/>
    </row>
    <row r="10" spans="1:18" ht="10" customHeight="1" x14ac:dyDescent="0.15">
      <c r="A10" s="141" t="s">
        <v>75</v>
      </c>
      <c r="B10" s="141" t="s">
        <v>14</v>
      </c>
      <c r="C10" s="208">
        <v>0</v>
      </c>
      <c r="D10" s="208">
        <v>0</v>
      </c>
      <c r="E10" s="208">
        <v>0</v>
      </c>
      <c r="F10" s="208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f t="shared" si="0"/>
        <v>0</v>
      </c>
    </row>
    <row r="11" spans="1:18" ht="10" customHeight="1" x14ac:dyDescent="0.15">
      <c r="A11" s="141"/>
      <c r="B11" s="141" t="s">
        <v>15</v>
      </c>
      <c r="C11" s="208">
        <v>0</v>
      </c>
      <c r="D11" s="208">
        <v>0</v>
      </c>
      <c r="E11" s="208">
        <v>0</v>
      </c>
      <c r="F11" s="208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f t="shared" si="0"/>
        <v>0</v>
      </c>
    </row>
    <row r="12" spans="1:18" ht="10" customHeight="1" x14ac:dyDescent="0.15">
      <c r="A12" s="141" t="s">
        <v>76</v>
      </c>
      <c r="B12" s="141" t="s">
        <v>14</v>
      </c>
      <c r="C12" s="208">
        <v>0</v>
      </c>
      <c r="D12" s="208">
        <v>1</v>
      </c>
      <c r="E12" s="208">
        <v>0</v>
      </c>
      <c r="F12" s="208">
        <v>5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f t="shared" si="0"/>
        <v>6</v>
      </c>
    </row>
    <row r="13" spans="1:18" ht="10" customHeight="1" x14ac:dyDescent="0.15">
      <c r="A13" s="141"/>
      <c r="B13" s="141" t="s">
        <v>15</v>
      </c>
      <c r="C13" s="208">
        <v>0</v>
      </c>
      <c r="D13" s="208">
        <v>0</v>
      </c>
      <c r="E13" s="208">
        <v>0</v>
      </c>
      <c r="F13" s="208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f t="shared" si="0"/>
        <v>0</v>
      </c>
    </row>
    <row r="14" spans="1:18" ht="10" customHeight="1" x14ac:dyDescent="0.15">
      <c r="A14" s="3" t="s">
        <v>77</v>
      </c>
      <c r="B14" s="141" t="s">
        <v>14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f t="shared" si="0"/>
        <v>0</v>
      </c>
    </row>
    <row r="15" spans="1:18" ht="10" customHeight="1" x14ac:dyDescent="0.15">
      <c r="B15" s="141" t="s">
        <v>15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f t="shared" si="0"/>
        <v>0</v>
      </c>
    </row>
    <row r="16" spans="1:18" ht="10" customHeight="1" x14ac:dyDescent="0.15">
      <c r="A16" s="3" t="s">
        <v>78</v>
      </c>
      <c r="B16" s="141" t="s">
        <v>14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f t="shared" si="0"/>
        <v>0</v>
      </c>
    </row>
    <row r="17" spans="1:18" ht="10" customHeight="1" x14ac:dyDescent="0.15">
      <c r="B17" s="141" t="s">
        <v>15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f t="shared" si="0"/>
        <v>0</v>
      </c>
    </row>
    <row r="18" spans="1:18" ht="10" customHeight="1" x14ac:dyDescent="0.15">
      <c r="A18" s="3" t="s">
        <v>79</v>
      </c>
      <c r="B18" s="141" t="s">
        <v>14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f t="shared" si="0"/>
        <v>0</v>
      </c>
    </row>
    <row r="19" spans="1:18" ht="10" customHeight="1" x14ac:dyDescent="0.15">
      <c r="B19" s="141" t="s">
        <v>15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f t="shared" si="0"/>
        <v>0</v>
      </c>
    </row>
    <row r="20" spans="1:18" ht="11.25" customHeight="1" x14ac:dyDescent="0.15">
      <c r="A20" s="11" t="s">
        <v>80</v>
      </c>
      <c r="B20" s="143" t="s">
        <v>14</v>
      </c>
      <c r="C20" s="63">
        <f>SUM(C10+C12+C14+C16+C18)</f>
        <v>0</v>
      </c>
      <c r="D20" s="63">
        <f t="shared" ref="D20:R20" si="1">SUM(D10+D12+D14+D16+D18)</f>
        <v>1</v>
      </c>
      <c r="E20" s="63">
        <f t="shared" si="1"/>
        <v>0</v>
      </c>
      <c r="F20" s="63">
        <f t="shared" si="1"/>
        <v>5</v>
      </c>
      <c r="G20" s="63">
        <f t="shared" si="1"/>
        <v>0</v>
      </c>
      <c r="H20" s="63">
        <f t="shared" si="1"/>
        <v>0</v>
      </c>
      <c r="I20" s="63">
        <f t="shared" si="1"/>
        <v>0</v>
      </c>
      <c r="J20" s="63">
        <f t="shared" si="1"/>
        <v>0</v>
      </c>
      <c r="K20" s="63">
        <f t="shared" si="1"/>
        <v>0</v>
      </c>
      <c r="L20" s="63">
        <f t="shared" si="1"/>
        <v>0</v>
      </c>
      <c r="M20" s="63">
        <f t="shared" si="1"/>
        <v>0</v>
      </c>
      <c r="N20" s="63">
        <f t="shared" si="1"/>
        <v>0</v>
      </c>
      <c r="O20" s="63">
        <f t="shared" si="1"/>
        <v>0</v>
      </c>
      <c r="P20" s="63">
        <f t="shared" si="1"/>
        <v>0</v>
      </c>
      <c r="Q20" s="63">
        <f t="shared" si="1"/>
        <v>0</v>
      </c>
      <c r="R20" s="63">
        <f t="shared" si="1"/>
        <v>6</v>
      </c>
    </row>
    <row r="21" spans="1:18" ht="11.25" customHeight="1" x14ac:dyDescent="0.15">
      <c r="A21" s="12"/>
      <c r="B21" s="144" t="s">
        <v>15</v>
      </c>
      <c r="C21" s="64">
        <f>SUM(C11+C13+C15+C17+C19)</f>
        <v>0</v>
      </c>
      <c r="D21" s="64">
        <f t="shared" ref="D21:R21" si="2">SUM(D11+D13+D15+D17+D19)</f>
        <v>0</v>
      </c>
      <c r="E21" s="64">
        <f t="shared" si="2"/>
        <v>0</v>
      </c>
      <c r="F21" s="64">
        <f t="shared" si="2"/>
        <v>0</v>
      </c>
      <c r="G21" s="64">
        <f t="shared" si="2"/>
        <v>0</v>
      </c>
      <c r="H21" s="64">
        <f t="shared" si="2"/>
        <v>0</v>
      </c>
      <c r="I21" s="64">
        <f t="shared" si="2"/>
        <v>0</v>
      </c>
      <c r="J21" s="64">
        <f t="shared" si="2"/>
        <v>0</v>
      </c>
      <c r="K21" s="64">
        <f t="shared" si="2"/>
        <v>0</v>
      </c>
      <c r="L21" s="64">
        <f t="shared" si="2"/>
        <v>0</v>
      </c>
      <c r="M21" s="64">
        <f t="shared" si="2"/>
        <v>0</v>
      </c>
      <c r="N21" s="64">
        <f t="shared" si="2"/>
        <v>0</v>
      </c>
      <c r="O21" s="64">
        <f t="shared" si="2"/>
        <v>0</v>
      </c>
      <c r="P21" s="64">
        <f t="shared" si="2"/>
        <v>0</v>
      </c>
      <c r="Q21" s="64">
        <f t="shared" si="2"/>
        <v>0</v>
      </c>
      <c r="R21" s="64">
        <f t="shared" si="2"/>
        <v>0</v>
      </c>
    </row>
    <row r="22" spans="1:18" ht="10" customHeight="1" x14ac:dyDescent="0.15"/>
    <row r="23" spans="1:18" ht="10" customHeight="1" x14ac:dyDescent="0.15"/>
    <row r="24" spans="1:18" ht="10" customHeight="1" x14ac:dyDescent="0.15"/>
    <row r="25" spans="1:18" ht="10" customHeight="1" x14ac:dyDescent="0.15"/>
    <row r="26" spans="1:18" ht="10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selection sqref="A1:O1"/>
    </sheetView>
  </sheetViews>
  <sheetFormatPr baseColWidth="10" defaultRowHeight="10" x14ac:dyDescent="0.15"/>
  <cols>
    <col min="1" max="1" width="19" style="3" customWidth="1"/>
    <col min="2" max="2" width="3.83203125" style="47" customWidth="1"/>
    <col min="3" max="14" width="5.6640625" style="6" customWidth="1"/>
    <col min="15" max="15" width="6.83203125" style="6" bestFit="1" customWidth="1"/>
    <col min="16" max="16384" width="10.83203125" style="3"/>
  </cols>
  <sheetData>
    <row r="1" spans="1:15" s="243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">
      <c r="A4" s="246" t="s">
        <v>85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27" customFormat="1" ht="12.75" customHeight="1" x14ac:dyDescent="0.15">
      <c r="B5" s="31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37" customFormat="1" ht="11.25" customHeight="1" x14ac:dyDescent="0.15">
      <c r="A6" s="38" t="s">
        <v>71</v>
      </c>
      <c r="B6" s="43"/>
      <c r="C6" s="39" t="s">
        <v>90</v>
      </c>
      <c r="D6" s="39" t="s">
        <v>91</v>
      </c>
      <c r="E6" s="39" t="s">
        <v>92</v>
      </c>
      <c r="F6" s="39" t="s">
        <v>93</v>
      </c>
      <c r="G6" s="39" t="s">
        <v>94</v>
      </c>
      <c r="H6" s="39" t="s">
        <v>95</v>
      </c>
      <c r="I6" s="39" t="s">
        <v>96</v>
      </c>
      <c r="J6" s="39" t="s">
        <v>97</v>
      </c>
      <c r="K6" s="39" t="s">
        <v>98</v>
      </c>
      <c r="L6" s="39" t="s">
        <v>99</v>
      </c>
      <c r="M6" s="39" t="s">
        <v>100</v>
      </c>
      <c r="N6" s="39" t="s">
        <v>101</v>
      </c>
      <c r="O6" s="26" t="s">
        <v>74</v>
      </c>
    </row>
    <row r="7" spans="1:15" ht="10" customHeight="1" x14ac:dyDescent="0.15">
      <c r="A7" s="36" t="s">
        <v>13</v>
      </c>
      <c r="B7" s="35" t="s">
        <v>14</v>
      </c>
      <c r="C7" s="41" t="s">
        <v>81</v>
      </c>
      <c r="D7" s="41">
        <v>24</v>
      </c>
      <c r="E7" s="41" t="s">
        <v>81</v>
      </c>
      <c r="F7" s="41" t="s">
        <v>81</v>
      </c>
      <c r="G7" s="41" t="s">
        <v>81</v>
      </c>
      <c r="H7" s="41" t="s">
        <v>81</v>
      </c>
      <c r="I7" s="41" t="s">
        <v>81</v>
      </c>
      <c r="J7" s="41" t="s">
        <v>81</v>
      </c>
      <c r="K7" s="41" t="s">
        <v>81</v>
      </c>
      <c r="L7" s="41" t="s">
        <v>81</v>
      </c>
      <c r="M7" s="41" t="s">
        <v>81</v>
      </c>
      <c r="N7" s="41" t="s">
        <v>81</v>
      </c>
      <c r="O7" s="17">
        <f>SUM(C7:N7)</f>
        <v>24</v>
      </c>
    </row>
    <row r="8" spans="1:15" ht="10" customHeight="1" x14ac:dyDescent="0.15">
      <c r="A8" s="40" t="s">
        <v>13</v>
      </c>
      <c r="B8" s="44" t="s">
        <v>15</v>
      </c>
      <c r="C8" s="42" t="s">
        <v>81</v>
      </c>
      <c r="D8" s="42">
        <v>22</v>
      </c>
      <c r="E8" s="42" t="s">
        <v>81</v>
      </c>
      <c r="F8" s="42" t="s">
        <v>81</v>
      </c>
      <c r="G8" s="42" t="s">
        <v>81</v>
      </c>
      <c r="H8" s="42" t="s">
        <v>81</v>
      </c>
      <c r="I8" s="42" t="s">
        <v>81</v>
      </c>
      <c r="J8" s="42" t="s">
        <v>81</v>
      </c>
      <c r="K8" s="42" t="s">
        <v>81</v>
      </c>
      <c r="L8" s="42" t="s">
        <v>81</v>
      </c>
      <c r="M8" s="42" t="s">
        <v>81</v>
      </c>
      <c r="N8" s="42" t="s">
        <v>81</v>
      </c>
      <c r="O8" s="19">
        <f t="shared" ref="O8:O62" si="0">SUM(C8:N8)</f>
        <v>22</v>
      </c>
    </row>
    <row r="9" spans="1:15" ht="10" customHeight="1" x14ac:dyDescent="0.15">
      <c r="A9" s="36"/>
      <c r="B9" s="35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17"/>
    </row>
    <row r="10" spans="1:15" ht="10" customHeight="1" x14ac:dyDescent="0.15">
      <c r="A10" s="36" t="s">
        <v>16</v>
      </c>
      <c r="B10" s="35" t="s">
        <v>14</v>
      </c>
      <c r="C10" s="41" t="s">
        <v>81</v>
      </c>
      <c r="D10" s="41">
        <v>5</v>
      </c>
      <c r="E10" s="41">
        <v>43</v>
      </c>
      <c r="F10" s="41">
        <v>163</v>
      </c>
      <c r="G10" s="41">
        <v>211</v>
      </c>
      <c r="H10" s="41">
        <v>260</v>
      </c>
      <c r="I10" s="41">
        <v>234</v>
      </c>
      <c r="J10" s="41">
        <v>217</v>
      </c>
      <c r="K10" s="41">
        <v>82</v>
      </c>
      <c r="L10" s="41">
        <v>54</v>
      </c>
      <c r="M10" s="41">
        <v>17</v>
      </c>
      <c r="N10" s="41">
        <v>6</v>
      </c>
      <c r="O10" s="17">
        <f t="shared" si="0"/>
        <v>1292</v>
      </c>
    </row>
    <row r="11" spans="1:15" ht="10" customHeight="1" x14ac:dyDescent="0.15">
      <c r="A11" s="36" t="s">
        <v>16</v>
      </c>
      <c r="B11" s="35" t="s">
        <v>15</v>
      </c>
      <c r="C11" s="41" t="s">
        <v>81</v>
      </c>
      <c r="D11" s="41">
        <v>4</v>
      </c>
      <c r="E11" s="41">
        <v>40</v>
      </c>
      <c r="F11" s="41">
        <v>146</v>
      </c>
      <c r="G11" s="41">
        <v>180</v>
      </c>
      <c r="H11" s="41">
        <v>214</v>
      </c>
      <c r="I11" s="41">
        <v>193</v>
      </c>
      <c r="J11" s="41">
        <v>175</v>
      </c>
      <c r="K11" s="41">
        <v>69</v>
      </c>
      <c r="L11" s="41">
        <v>44</v>
      </c>
      <c r="M11" s="41">
        <v>15</v>
      </c>
      <c r="N11" s="41">
        <v>5</v>
      </c>
      <c r="O11" s="17">
        <f t="shared" si="0"/>
        <v>1085</v>
      </c>
    </row>
    <row r="12" spans="1:15" ht="10" customHeight="1" x14ac:dyDescent="0.15">
      <c r="A12" s="36" t="s">
        <v>17</v>
      </c>
      <c r="B12" s="35" t="s">
        <v>14</v>
      </c>
      <c r="C12" s="41" t="s">
        <v>81</v>
      </c>
      <c r="D12" s="41" t="s">
        <v>81</v>
      </c>
      <c r="E12" s="41" t="s">
        <v>81</v>
      </c>
      <c r="F12" s="41" t="s">
        <v>81</v>
      </c>
      <c r="G12" s="41" t="s">
        <v>81</v>
      </c>
      <c r="H12" s="41">
        <v>1</v>
      </c>
      <c r="I12" s="41" t="s">
        <v>81</v>
      </c>
      <c r="J12" s="41" t="s">
        <v>81</v>
      </c>
      <c r="K12" s="41" t="s">
        <v>81</v>
      </c>
      <c r="L12" s="41" t="s">
        <v>81</v>
      </c>
      <c r="M12" s="41" t="s">
        <v>81</v>
      </c>
      <c r="N12" s="41" t="s">
        <v>81</v>
      </c>
      <c r="O12" s="17">
        <f t="shared" si="0"/>
        <v>1</v>
      </c>
    </row>
    <row r="13" spans="1:15" ht="10" customHeight="1" x14ac:dyDescent="0.15">
      <c r="A13" s="36" t="s">
        <v>17</v>
      </c>
      <c r="B13" s="35" t="s">
        <v>15</v>
      </c>
      <c r="C13" s="41" t="s">
        <v>81</v>
      </c>
      <c r="D13" s="41" t="s">
        <v>81</v>
      </c>
      <c r="E13" s="41" t="s">
        <v>81</v>
      </c>
      <c r="F13" s="41" t="s">
        <v>81</v>
      </c>
      <c r="G13" s="41" t="s">
        <v>81</v>
      </c>
      <c r="H13" s="41" t="s">
        <v>81</v>
      </c>
      <c r="I13" s="41" t="s">
        <v>81</v>
      </c>
      <c r="J13" s="41" t="s">
        <v>81</v>
      </c>
      <c r="K13" s="41" t="s">
        <v>81</v>
      </c>
      <c r="L13" s="41" t="s">
        <v>81</v>
      </c>
      <c r="M13" s="41" t="s">
        <v>81</v>
      </c>
      <c r="N13" s="41" t="s">
        <v>81</v>
      </c>
      <c r="O13" s="17">
        <f t="shared" si="0"/>
        <v>0</v>
      </c>
    </row>
    <row r="14" spans="1:15" ht="10" customHeight="1" x14ac:dyDescent="0.15">
      <c r="A14" s="36" t="s">
        <v>18</v>
      </c>
      <c r="B14" s="35" t="s">
        <v>14</v>
      </c>
      <c r="C14" s="41" t="s">
        <v>81</v>
      </c>
      <c r="D14" s="41">
        <v>2</v>
      </c>
      <c r="E14" s="41" t="s">
        <v>81</v>
      </c>
      <c r="F14" s="41" t="s">
        <v>81</v>
      </c>
      <c r="G14" s="41">
        <v>5</v>
      </c>
      <c r="H14" s="41">
        <v>5</v>
      </c>
      <c r="I14" s="41">
        <v>4</v>
      </c>
      <c r="J14" s="41">
        <v>6</v>
      </c>
      <c r="K14" s="41">
        <v>9</v>
      </c>
      <c r="L14" s="41">
        <v>1</v>
      </c>
      <c r="M14" s="41">
        <v>5</v>
      </c>
      <c r="N14" s="41">
        <v>4</v>
      </c>
      <c r="O14" s="17">
        <f t="shared" si="0"/>
        <v>41</v>
      </c>
    </row>
    <row r="15" spans="1:15" ht="10" customHeight="1" x14ac:dyDescent="0.15">
      <c r="A15" s="36" t="s">
        <v>18</v>
      </c>
      <c r="B15" s="35" t="s">
        <v>15</v>
      </c>
      <c r="C15" s="41" t="s">
        <v>81</v>
      </c>
      <c r="D15" s="41">
        <v>2</v>
      </c>
      <c r="E15" s="41" t="s">
        <v>81</v>
      </c>
      <c r="F15" s="41" t="s">
        <v>81</v>
      </c>
      <c r="G15" s="41">
        <v>5</v>
      </c>
      <c r="H15" s="41">
        <v>4</v>
      </c>
      <c r="I15" s="41">
        <v>4</v>
      </c>
      <c r="J15" s="41">
        <v>5</v>
      </c>
      <c r="K15" s="41">
        <v>8</v>
      </c>
      <c r="L15" s="41">
        <v>1</v>
      </c>
      <c r="M15" s="41">
        <v>5</v>
      </c>
      <c r="N15" s="41">
        <v>4</v>
      </c>
      <c r="O15" s="17">
        <f t="shared" si="0"/>
        <v>38</v>
      </c>
    </row>
    <row r="16" spans="1:15" ht="10" customHeight="1" x14ac:dyDescent="0.15">
      <c r="A16" s="48" t="s">
        <v>19</v>
      </c>
      <c r="B16" s="35" t="s">
        <v>14</v>
      </c>
      <c r="C16" s="41">
        <v>2</v>
      </c>
      <c r="D16" s="41">
        <v>9</v>
      </c>
      <c r="E16" s="41">
        <v>2</v>
      </c>
      <c r="F16" s="41">
        <v>8</v>
      </c>
      <c r="G16" s="41">
        <v>18</v>
      </c>
      <c r="H16" s="41">
        <v>3</v>
      </c>
      <c r="I16" s="41">
        <v>8</v>
      </c>
      <c r="J16" s="41">
        <v>8</v>
      </c>
      <c r="K16" s="41">
        <v>7</v>
      </c>
      <c r="L16" s="41">
        <v>7</v>
      </c>
      <c r="M16" s="41">
        <v>12</v>
      </c>
      <c r="N16" s="41">
        <v>2</v>
      </c>
      <c r="O16" s="17">
        <f t="shared" si="0"/>
        <v>86</v>
      </c>
    </row>
    <row r="17" spans="1:15" ht="10" customHeight="1" x14ac:dyDescent="0.15">
      <c r="A17" s="48" t="s">
        <v>19</v>
      </c>
      <c r="B17" s="35" t="s">
        <v>15</v>
      </c>
      <c r="C17" s="41">
        <v>2</v>
      </c>
      <c r="D17" s="41">
        <v>9</v>
      </c>
      <c r="E17" s="41">
        <v>2</v>
      </c>
      <c r="F17" s="41">
        <v>8</v>
      </c>
      <c r="G17" s="41">
        <v>18</v>
      </c>
      <c r="H17" s="41">
        <v>3</v>
      </c>
      <c r="I17" s="41">
        <v>8</v>
      </c>
      <c r="J17" s="41">
        <v>7</v>
      </c>
      <c r="K17" s="41">
        <v>6</v>
      </c>
      <c r="L17" s="41">
        <v>6</v>
      </c>
      <c r="M17" s="41">
        <v>12</v>
      </c>
      <c r="N17" s="41">
        <v>2</v>
      </c>
      <c r="O17" s="17">
        <f t="shared" si="0"/>
        <v>83</v>
      </c>
    </row>
    <row r="18" spans="1:15" ht="10" customHeight="1" x14ac:dyDescent="0.15">
      <c r="A18" s="36" t="s">
        <v>20</v>
      </c>
      <c r="B18" s="35" t="s">
        <v>14</v>
      </c>
      <c r="C18" s="41" t="s">
        <v>81</v>
      </c>
      <c r="D18" s="41" t="s">
        <v>81</v>
      </c>
      <c r="E18" s="41">
        <v>2</v>
      </c>
      <c r="F18" s="41">
        <v>1</v>
      </c>
      <c r="G18" s="41">
        <v>4</v>
      </c>
      <c r="H18" s="41">
        <v>2</v>
      </c>
      <c r="I18" s="41">
        <v>1</v>
      </c>
      <c r="J18" s="41" t="s">
        <v>81</v>
      </c>
      <c r="K18" s="41" t="s">
        <v>81</v>
      </c>
      <c r="L18" s="41" t="s">
        <v>81</v>
      </c>
      <c r="M18" s="41" t="s">
        <v>81</v>
      </c>
      <c r="N18" s="41" t="s">
        <v>81</v>
      </c>
      <c r="O18" s="17">
        <f t="shared" si="0"/>
        <v>10</v>
      </c>
    </row>
    <row r="19" spans="1:15" ht="10" customHeight="1" x14ac:dyDescent="0.15">
      <c r="A19" s="36" t="s">
        <v>20</v>
      </c>
      <c r="B19" s="35" t="s">
        <v>15</v>
      </c>
      <c r="C19" s="41" t="s">
        <v>81</v>
      </c>
      <c r="D19" s="41" t="s">
        <v>81</v>
      </c>
      <c r="E19" s="41">
        <v>2</v>
      </c>
      <c r="F19" s="41">
        <v>1</v>
      </c>
      <c r="G19" s="41">
        <v>4</v>
      </c>
      <c r="H19" s="41">
        <v>2</v>
      </c>
      <c r="I19" s="41">
        <v>1</v>
      </c>
      <c r="J19" s="41" t="s">
        <v>81</v>
      </c>
      <c r="K19" s="41" t="s">
        <v>81</v>
      </c>
      <c r="L19" s="41" t="s">
        <v>81</v>
      </c>
      <c r="M19" s="41" t="s">
        <v>81</v>
      </c>
      <c r="N19" s="41" t="s">
        <v>81</v>
      </c>
      <c r="O19" s="17">
        <f t="shared" si="0"/>
        <v>10</v>
      </c>
    </row>
    <row r="20" spans="1:15" ht="10" customHeight="1" x14ac:dyDescent="0.15">
      <c r="A20" s="36" t="s">
        <v>21</v>
      </c>
      <c r="B20" s="35" t="s">
        <v>14</v>
      </c>
      <c r="C20" s="41" t="s">
        <v>81</v>
      </c>
      <c r="D20" s="41">
        <v>94</v>
      </c>
      <c r="E20" s="41">
        <v>37</v>
      </c>
      <c r="F20" s="41">
        <v>12</v>
      </c>
      <c r="G20" s="41" t="s">
        <v>81</v>
      </c>
      <c r="H20" s="41">
        <v>9</v>
      </c>
      <c r="I20" s="41" t="s">
        <v>81</v>
      </c>
      <c r="J20" s="41" t="s">
        <v>81</v>
      </c>
      <c r="K20" s="41" t="s">
        <v>81</v>
      </c>
      <c r="L20" s="41" t="s">
        <v>81</v>
      </c>
      <c r="M20" s="41" t="s">
        <v>81</v>
      </c>
      <c r="N20" s="41" t="s">
        <v>81</v>
      </c>
      <c r="O20" s="17">
        <f t="shared" si="0"/>
        <v>152</v>
      </c>
    </row>
    <row r="21" spans="1:15" ht="10" customHeight="1" x14ac:dyDescent="0.15">
      <c r="A21" s="36" t="s">
        <v>21</v>
      </c>
      <c r="B21" s="35" t="s">
        <v>15</v>
      </c>
      <c r="C21" s="41" t="s">
        <v>81</v>
      </c>
      <c r="D21" s="41">
        <v>6</v>
      </c>
      <c r="E21" s="41">
        <v>4</v>
      </c>
      <c r="F21" s="41">
        <v>12</v>
      </c>
      <c r="G21" s="41" t="s">
        <v>81</v>
      </c>
      <c r="H21" s="41">
        <v>9</v>
      </c>
      <c r="I21" s="41" t="s">
        <v>81</v>
      </c>
      <c r="J21" s="41" t="s">
        <v>81</v>
      </c>
      <c r="K21" s="41" t="s">
        <v>81</v>
      </c>
      <c r="L21" s="41" t="s">
        <v>81</v>
      </c>
      <c r="M21" s="41" t="s">
        <v>81</v>
      </c>
      <c r="N21" s="41" t="s">
        <v>81</v>
      </c>
      <c r="O21" s="17">
        <f t="shared" si="0"/>
        <v>31</v>
      </c>
    </row>
    <row r="22" spans="1:15" ht="10" customHeight="1" x14ac:dyDescent="0.15">
      <c r="A22" s="36" t="s">
        <v>22</v>
      </c>
      <c r="B22" s="35" t="s">
        <v>14</v>
      </c>
      <c r="C22" s="41" t="s">
        <v>81</v>
      </c>
      <c r="D22" s="41" t="s">
        <v>81</v>
      </c>
      <c r="E22" s="41">
        <v>5</v>
      </c>
      <c r="F22" s="41">
        <v>1</v>
      </c>
      <c r="G22" s="41">
        <v>1</v>
      </c>
      <c r="H22" s="41" t="s">
        <v>81</v>
      </c>
      <c r="I22" s="41" t="s">
        <v>81</v>
      </c>
      <c r="J22" s="41">
        <v>1</v>
      </c>
      <c r="K22" s="41">
        <v>1</v>
      </c>
      <c r="L22" s="41">
        <v>1</v>
      </c>
      <c r="M22" s="41">
        <v>1</v>
      </c>
      <c r="N22" s="41">
        <v>1</v>
      </c>
      <c r="O22" s="17">
        <f t="shared" si="0"/>
        <v>12</v>
      </c>
    </row>
    <row r="23" spans="1:15" ht="10" customHeight="1" x14ac:dyDescent="0.15">
      <c r="A23" s="36" t="s">
        <v>22</v>
      </c>
      <c r="B23" s="35" t="s">
        <v>15</v>
      </c>
      <c r="C23" s="41" t="s">
        <v>81</v>
      </c>
      <c r="D23" s="41" t="s">
        <v>81</v>
      </c>
      <c r="E23" s="41">
        <v>5</v>
      </c>
      <c r="F23" s="41">
        <v>1</v>
      </c>
      <c r="G23" s="41">
        <v>1</v>
      </c>
      <c r="H23" s="41" t="s">
        <v>81</v>
      </c>
      <c r="I23" s="41" t="s">
        <v>81</v>
      </c>
      <c r="J23" s="41">
        <v>1</v>
      </c>
      <c r="K23" s="41">
        <v>2</v>
      </c>
      <c r="L23" s="41">
        <v>1</v>
      </c>
      <c r="M23" s="41">
        <v>1</v>
      </c>
      <c r="N23" s="41">
        <v>1</v>
      </c>
      <c r="O23" s="17">
        <f t="shared" si="0"/>
        <v>13</v>
      </c>
    </row>
    <row r="24" spans="1:15" ht="10" customHeight="1" x14ac:dyDescent="0.15">
      <c r="A24" s="36" t="s">
        <v>23</v>
      </c>
      <c r="B24" s="35" t="s">
        <v>14</v>
      </c>
      <c r="C24" s="41">
        <v>27</v>
      </c>
      <c r="D24" s="41">
        <v>35</v>
      </c>
      <c r="E24" s="41">
        <v>3</v>
      </c>
      <c r="F24" s="41">
        <v>12</v>
      </c>
      <c r="G24" s="41">
        <v>6</v>
      </c>
      <c r="H24" s="41">
        <v>3</v>
      </c>
      <c r="I24" s="41">
        <v>2</v>
      </c>
      <c r="J24" s="41">
        <v>1</v>
      </c>
      <c r="K24" s="41">
        <v>6</v>
      </c>
      <c r="L24" s="41">
        <v>13</v>
      </c>
      <c r="M24" s="41">
        <v>14</v>
      </c>
      <c r="N24" s="41">
        <v>11</v>
      </c>
      <c r="O24" s="17">
        <f t="shared" si="0"/>
        <v>133</v>
      </c>
    </row>
    <row r="25" spans="1:15" ht="10" customHeight="1" x14ac:dyDescent="0.15">
      <c r="A25" s="36" t="s">
        <v>23</v>
      </c>
      <c r="B25" s="35" t="s">
        <v>15</v>
      </c>
      <c r="C25" s="41">
        <v>23</v>
      </c>
      <c r="D25" s="41">
        <v>32</v>
      </c>
      <c r="E25" s="41">
        <v>3</v>
      </c>
      <c r="F25" s="41">
        <v>12</v>
      </c>
      <c r="G25" s="41">
        <v>5</v>
      </c>
      <c r="H25" s="41">
        <v>3</v>
      </c>
      <c r="I25" s="41">
        <v>2</v>
      </c>
      <c r="J25" s="41">
        <v>1</v>
      </c>
      <c r="K25" s="41">
        <v>5</v>
      </c>
      <c r="L25" s="41">
        <v>12</v>
      </c>
      <c r="M25" s="41">
        <v>13</v>
      </c>
      <c r="N25" s="41">
        <v>11</v>
      </c>
      <c r="O25" s="17">
        <f t="shared" si="0"/>
        <v>122</v>
      </c>
    </row>
    <row r="26" spans="1:15" ht="10" customHeight="1" x14ac:dyDescent="0.15">
      <c r="A26" s="36" t="s">
        <v>24</v>
      </c>
      <c r="B26" s="35" t="s">
        <v>14</v>
      </c>
      <c r="C26" s="41">
        <v>3</v>
      </c>
      <c r="D26" s="41">
        <v>3</v>
      </c>
      <c r="E26" s="41">
        <v>2</v>
      </c>
      <c r="F26" s="41" t="s">
        <v>81</v>
      </c>
      <c r="G26" s="41">
        <v>3</v>
      </c>
      <c r="H26" s="41">
        <v>1</v>
      </c>
      <c r="I26" s="41">
        <v>3</v>
      </c>
      <c r="J26" s="41" t="s">
        <v>81</v>
      </c>
      <c r="K26" s="41" t="s">
        <v>81</v>
      </c>
      <c r="L26" s="41" t="s">
        <v>81</v>
      </c>
      <c r="M26" s="41">
        <v>1</v>
      </c>
      <c r="N26" s="41" t="s">
        <v>81</v>
      </c>
      <c r="O26" s="17">
        <f t="shared" si="0"/>
        <v>16</v>
      </c>
    </row>
    <row r="27" spans="1:15" ht="10" customHeight="1" x14ac:dyDescent="0.15">
      <c r="A27" s="36" t="s">
        <v>24</v>
      </c>
      <c r="B27" s="35" t="s">
        <v>15</v>
      </c>
      <c r="C27" s="41">
        <v>2</v>
      </c>
      <c r="D27" s="41">
        <v>2</v>
      </c>
      <c r="E27" s="41">
        <v>2</v>
      </c>
      <c r="F27" s="41" t="s">
        <v>81</v>
      </c>
      <c r="G27" s="41">
        <v>2</v>
      </c>
      <c r="H27" s="41">
        <v>1</v>
      </c>
      <c r="I27" s="41">
        <v>3</v>
      </c>
      <c r="J27" s="41" t="s">
        <v>81</v>
      </c>
      <c r="K27" s="41" t="s">
        <v>81</v>
      </c>
      <c r="L27" s="41" t="s">
        <v>81</v>
      </c>
      <c r="M27" s="41" t="s">
        <v>81</v>
      </c>
      <c r="N27" s="41" t="s">
        <v>81</v>
      </c>
      <c r="O27" s="17">
        <f t="shared" si="0"/>
        <v>12</v>
      </c>
    </row>
    <row r="28" spans="1:15" ht="10" customHeight="1" x14ac:dyDescent="0.15">
      <c r="A28" s="36" t="s">
        <v>25</v>
      </c>
      <c r="B28" s="35" t="s">
        <v>14</v>
      </c>
      <c r="C28" s="41">
        <v>5</v>
      </c>
      <c r="D28" s="41">
        <v>3</v>
      </c>
      <c r="E28" s="41">
        <v>6</v>
      </c>
      <c r="F28" s="41">
        <v>11</v>
      </c>
      <c r="G28" s="41">
        <v>4</v>
      </c>
      <c r="H28" s="41">
        <v>6</v>
      </c>
      <c r="I28" s="41">
        <v>1</v>
      </c>
      <c r="J28" s="41">
        <v>3</v>
      </c>
      <c r="K28" s="41">
        <v>9</v>
      </c>
      <c r="L28" s="41">
        <v>34</v>
      </c>
      <c r="M28" s="41">
        <v>8</v>
      </c>
      <c r="N28" s="41">
        <v>14</v>
      </c>
      <c r="O28" s="17">
        <f t="shared" si="0"/>
        <v>104</v>
      </c>
    </row>
    <row r="29" spans="1:15" ht="10" customHeight="1" x14ac:dyDescent="0.15">
      <c r="A29" s="36" t="s">
        <v>25</v>
      </c>
      <c r="B29" s="35" t="s">
        <v>15</v>
      </c>
      <c r="C29" s="41">
        <v>2</v>
      </c>
      <c r="D29" s="41">
        <v>1</v>
      </c>
      <c r="E29" s="41">
        <v>5</v>
      </c>
      <c r="F29" s="41">
        <v>5</v>
      </c>
      <c r="G29" s="41">
        <v>3</v>
      </c>
      <c r="H29" s="41">
        <v>4</v>
      </c>
      <c r="I29" s="41">
        <v>1</v>
      </c>
      <c r="J29" s="41">
        <v>2</v>
      </c>
      <c r="K29" s="41">
        <v>4</v>
      </c>
      <c r="L29" s="41">
        <v>34</v>
      </c>
      <c r="M29" s="41">
        <v>5</v>
      </c>
      <c r="N29" s="41">
        <v>8</v>
      </c>
      <c r="O29" s="17">
        <f t="shared" si="0"/>
        <v>74</v>
      </c>
    </row>
    <row r="30" spans="1:15" ht="10" customHeight="1" x14ac:dyDescent="0.15">
      <c r="A30" s="36" t="s">
        <v>26</v>
      </c>
      <c r="B30" s="35" t="s">
        <v>14</v>
      </c>
      <c r="C30" s="41">
        <v>265</v>
      </c>
      <c r="D30" s="41">
        <v>512</v>
      </c>
      <c r="E30" s="41">
        <v>534</v>
      </c>
      <c r="F30" s="41">
        <v>127</v>
      </c>
      <c r="G30" s="41">
        <v>89</v>
      </c>
      <c r="H30" s="41">
        <v>165</v>
      </c>
      <c r="I30" s="41" t="s">
        <v>81</v>
      </c>
      <c r="J30" s="41" t="s">
        <v>81</v>
      </c>
      <c r="K30" s="41" t="s">
        <v>81</v>
      </c>
      <c r="L30" s="41" t="s">
        <v>81</v>
      </c>
      <c r="M30" s="41" t="s">
        <v>81</v>
      </c>
      <c r="N30" s="41">
        <v>357</v>
      </c>
      <c r="O30" s="17">
        <f t="shared" si="0"/>
        <v>2049</v>
      </c>
    </row>
    <row r="31" spans="1:15" ht="10" customHeight="1" x14ac:dyDescent="0.15">
      <c r="A31" s="36" t="s">
        <v>26</v>
      </c>
      <c r="B31" s="35" t="s">
        <v>15</v>
      </c>
      <c r="C31" s="41">
        <v>261</v>
      </c>
      <c r="D31" s="41">
        <v>130</v>
      </c>
      <c r="E31" s="41">
        <v>313</v>
      </c>
      <c r="F31" s="41">
        <v>130</v>
      </c>
      <c r="G31" s="41">
        <v>89</v>
      </c>
      <c r="H31" s="41">
        <v>167</v>
      </c>
      <c r="I31" s="41" t="s">
        <v>81</v>
      </c>
      <c r="J31" s="41" t="s">
        <v>81</v>
      </c>
      <c r="K31" s="41" t="s">
        <v>81</v>
      </c>
      <c r="L31" s="41" t="s">
        <v>81</v>
      </c>
      <c r="M31" s="41" t="s">
        <v>81</v>
      </c>
      <c r="N31" s="41">
        <v>319</v>
      </c>
      <c r="O31" s="17">
        <f t="shared" si="0"/>
        <v>1409</v>
      </c>
    </row>
    <row r="32" spans="1:15" ht="10" customHeight="1" x14ac:dyDescent="0.15">
      <c r="A32" s="36" t="s">
        <v>27</v>
      </c>
      <c r="B32" s="35" t="s">
        <v>14</v>
      </c>
      <c r="C32" s="41">
        <v>511</v>
      </c>
      <c r="D32" s="41">
        <v>352</v>
      </c>
      <c r="E32" s="41">
        <v>381</v>
      </c>
      <c r="F32" s="41">
        <v>339</v>
      </c>
      <c r="G32" s="41">
        <v>523</v>
      </c>
      <c r="H32" s="41">
        <v>468</v>
      </c>
      <c r="I32" s="41">
        <v>505</v>
      </c>
      <c r="J32" s="41">
        <v>582</v>
      </c>
      <c r="K32" s="41">
        <v>59</v>
      </c>
      <c r="L32" s="41">
        <v>117</v>
      </c>
      <c r="M32" s="41">
        <v>811</v>
      </c>
      <c r="N32" s="41">
        <v>597</v>
      </c>
      <c r="O32" s="17">
        <f t="shared" si="0"/>
        <v>5245</v>
      </c>
    </row>
    <row r="33" spans="1:15" ht="10" customHeight="1" x14ac:dyDescent="0.15">
      <c r="A33" s="36" t="s">
        <v>27</v>
      </c>
      <c r="B33" s="35" t="s">
        <v>15</v>
      </c>
      <c r="C33" s="41">
        <v>494</v>
      </c>
      <c r="D33" s="41">
        <v>335</v>
      </c>
      <c r="E33" s="41">
        <v>348</v>
      </c>
      <c r="F33" s="41">
        <v>327</v>
      </c>
      <c r="G33" s="41">
        <v>507</v>
      </c>
      <c r="H33" s="41">
        <v>446</v>
      </c>
      <c r="I33" s="41">
        <v>478</v>
      </c>
      <c r="J33" s="41">
        <v>559</v>
      </c>
      <c r="K33" s="41">
        <v>55</v>
      </c>
      <c r="L33" s="41">
        <v>95</v>
      </c>
      <c r="M33" s="41">
        <v>764</v>
      </c>
      <c r="N33" s="41">
        <v>573</v>
      </c>
      <c r="O33" s="17">
        <f t="shared" si="0"/>
        <v>4981</v>
      </c>
    </row>
    <row r="34" spans="1:15" ht="10" customHeight="1" x14ac:dyDescent="0.15">
      <c r="A34" s="36" t="s">
        <v>28</v>
      </c>
      <c r="B34" s="35" t="s">
        <v>14</v>
      </c>
      <c r="C34" s="41">
        <v>142</v>
      </c>
      <c r="D34" s="41">
        <v>304</v>
      </c>
      <c r="E34" s="41">
        <v>113</v>
      </c>
      <c r="F34" s="41">
        <v>134</v>
      </c>
      <c r="G34" s="41">
        <v>63</v>
      </c>
      <c r="H34" s="41">
        <v>41</v>
      </c>
      <c r="I34" s="41">
        <v>23</v>
      </c>
      <c r="J34" s="41">
        <v>1</v>
      </c>
      <c r="K34" s="41">
        <v>16</v>
      </c>
      <c r="L34" s="41">
        <v>615</v>
      </c>
      <c r="M34" s="41">
        <v>532</v>
      </c>
      <c r="N34" s="41">
        <v>363</v>
      </c>
      <c r="O34" s="17">
        <f t="shared" si="0"/>
        <v>2347</v>
      </c>
    </row>
    <row r="35" spans="1:15" ht="10" customHeight="1" x14ac:dyDescent="0.15">
      <c r="A35" s="36" t="s">
        <v>28</v>
      </c>
      <c r="B35" s="35" t="s">
        <v>15</v>
      </c>
      <c r="C35" s="41">
        <v>142</v>
      </c>
      <c r="D35" s="41">
        <v>303</v>
      </c>
      <c r="E35" s="41">
        <v>110</v>
      </c>
      <c r="F35" s="41">
        <v>134</v>
      </c>
      <c r="G35" s="41">
        <v>63</v>
      </c>
      <c r="H35" s="41">
        <v>41</v>
      </c>
      <c r="I35" s="41">
        <v>22</v>
      </c>
      <c r="J35" s="41">
        <v>1</v>
      </c>
      <c r="K35" s="41">
        <v>16</v>
      </c>
      <c r="L35" s="41">
        <v>599</v>
      </c>
      <c r="M35" s="41">
        <v>524</v>
      </c>
      <c r="N35" s="41">
        <v>360</v>
      </c>
      <c r="O35" s="17">
        <f t="shared" si="0"/>
        <v>2315</v>
      </c>
    </row>
    <row r="36" spans="1:15" ht="10" customHeight="1" x14ac:dyDescent="0.15">
      <c r="A36" s="48" t="s">
        <v>29</v>
      </c>
      <c r="B36" s="35" t="s">
        <v>14</v>
      </c>
      <c r="C36" s="41">
        <v>739</v>
      </c>
      <c r="D36" s="41">
        <v>620</v>
      </c>
      <c r="E36" s="41">
        <v>588</v>
      </c>
      <c r="F36" s="41">
        <v>557</v>
      </c>
      <c r="G36" s="41">
        <v>351</v>
      </c>
      <c r="H36" s="41">
        <v>274</v>
      </c>
      <c r="I36" s="41">
        <v>308</v>
      </c>
      <c r="J36" s="41">
        <v>44</v>
      </c>
      <c r="K36" s="41">
        <v>330</v>
      </c>
      <c r="L36" s="41">
        <v>481</v>
      </c>
      <c r="M36" s="41">
        <v>819</v>
      </c>
      <c r="N36" s="41">
        <v>1158</v>
      </c>
      <c r="O36" s="17">
        <f t="shared" si="0"/>
        <v>6269</v>
      </c>
    </row>
    <row r="37" spans="1:15" ht="10" customHeight="1" x14ac:dyDescent="0.15">
      <c r="A37" s="48" t="s">
        <v>29</v>
      </c>
      <c r="B37" s="35" t="s">
        <v>15</v>
      </c>
      <c r="C37" s="41">
        <v>666</v>
      </c>
      <c r="D37" s="41">
        <v>567</v>
      </c>
      <c r="E37" s="41">
        <v>549</v>
      </c>
      <c r="F37" s="41">
        <v>523</v>
      </c>
      <c r="G37" s="41">
        <v>310</v>
      </c>
      <c r="H37" s="41">
        <v>224</v>
      </c>
      <c r="I37" s="41">
        <v>254</v>
      </c>
      <c r="J37" s="41">
        <v>39</v>
      </c>
      <c r="K37" s="41">
        <v>266</v>
      </c>
      <c r="L37" s="41">
        <v>409</v>
      </c>
      <c r="M37" s="41">
        <v>726</v>
      </c>
      <c r="N37" s="41">
        <v>1053</v>
      </c>
      <c r="O37" s="17">
        <f t="shared" si="0"/>
        <v>5586</v>
      </c>
    </row>
    <row r="38" spans="1:15" ht="10" customHeight="1" x14ac:dyDescent="0.15">
      <c r="A38" s="36" t="s">
        <v>30</v>
      </c>
      <c r="B38" s="35" t="s">
        <v>14</v>
      </c>
      <c r="C38" s="41">
        <v>2</v>
      </c>
      <c r="D38" s="41">
        <v>3</v>
      </c>
      <c r="E38" s="41">
        <v>6</v>
      </c>
      <c r="F38" s="41">
        <v>1</v>
      </c>
      <c r="G38" s="41">
        <v>2</v>
      </c>
      <c r="H38" s="41">
        <v>2</v>
      </c>
      <c r="I38" s="41">
        <v>3</v>
      </c>
      <c r="J38" s="41">
        <v>3</v>
      </c>
      <c r="K38" s="41" t="s">
        <v>81</v>
      </c>
      <c r="L38" s="41">
        <v>1</v>
      </c>
      <c r="M38" s="41">
        <v>5</v>
      </c>
      <c r="N38" s="41" t="s">
        <v>81</v>
      </c>
      <c r="O38" s="17">
        <f t="shared" si="0"/>
        <v>28</v>
      </c>
    </row>
    <row r="39" spans="1:15" ht="10" customHeight="1" x14ac:dyDescent="0.15">
      <c r="A39" s="36" t="s">
        <v>30</v>
      </c>
      <c r="B39" s="35" t="s">
        <v>15</v>
      </c>
      <c r="C39" s="41">
        <v>1</v>
      </c>
      <c r="D39" s="41">
        <v>2</v>
      </c>
      <c r="E39" s="41">
        <v>2</v>
      </c>
      <c r="F39" s="41" t="s">
        <v>81</v>
      </c>
      <c r="G39" s="41">
        <v>1</v>
      </c>
      <c r="H39" s="41" t="s">
        <v>81</v>
      </c>
      <c r="I39" s="41">
        <v>2</v>
      </c>
      <c r="J39" s="41">
        <v>1</v>
      </c>
      <c r="K39" s="41" t="s">
        <v>81</v>
      </c>
      <c r="L39" s="41" t="s">
        <v>81</v>
      </c>
      <c r="M39" s="41">
        <v>2</v>
      </c>
      <c r="N39" s="41" t="s">
        <v>81</v>
      </c>
      <c r="O39" s="17">
        <f t="shared" si="0"/>
        <v>11</v>
      </c>
    </row>
    <row r="40" spans="1:15" ht="10" customHeight="1" x14ac:dyDescent="0.15">
      <c r="A40" s="36" t="s">
        <v>31</v>
      </c>
      <c r="B40" s="35" t="s">
        <v>14</v>
      </c>
      <c r="C40" s="41" t="s">
        <v>81</v>
      </c>
      <c r="D40" s="41" t="s">
        <v>81</v>
      </c>
      <c r="E40" s="41" t="s">
        <v>81</v>
      </c>
      <c r="F40" s="41">
        <v>2</v>
      </c>
      <c r="G40" s="41">
        <v>1</v>
      </c>
      <c r="H40" s="41" t="s">
        <v>81</v>
      </c>
      <c r="I40" s="41" t="s">
        <v>81</v>
      </c>
      <c r="J40" s="41" t="s">
        <v>81</v>
      </c>
      <c r="K40" s="41" t="s">
        <v>81</v>
      </c>
      <c r="L40" s="41">
        <v>2</v>
      </c>
      <c r="M40" s="41">
        <v>2</v>
      </c>
      <c r="N40" s="41">
        <v>1</v>
      </c>
      <c r="O40" s="17">
        <f t="shared" si="0"/>
        <v>8</v>
      </c>
    </row>
    <row r="41" spans="1:15" ht="10" customHeight="1" x14ac:dyDescent="0.15">
      <c r="A41" s="36" t="s">
        <v>31</v>
      </c>
      <c r="B41" s="35" t="s">
        <v>15</v>
      </c>
      <c r="C41" s="41" t="s">
        <v>81</v>
      </c>
      <c r="D41" s="41" t="s">
        <v>81</v>
      </c>
      <c r="E41" s="41" t="s">
        <v>81</v>
      </c>
      <c r="F41" s="41">
        <v>2</v>
      </c>
      <c r="G41" s="41">
        <v>1</v>
      </c>
      <c r="H41" s="41" t="s">
        <v>81</v>
      </c>
      <c r="I41" s="41" t="s">
        <v>81</v>
      </c>
      <c r="J41" s="41" t="s">
        <v>81</v>
      </c>
      <c r="K41" s="41" t="s">
        <v>81</v>
      </c>
      <c r="L41" s="41">
        <v>2</v>
      </c>
      <c r="M41" s="41">
        <v>2</v>
      </c>
      <c r="N41" s="41">
        <v>1</v>
      </c>
      <c r="O41" s="17">
        <f t="shared" si="0"/>
        <v>8</v>
      </c>
    </row>
    <row r="42" spans="1:15" ht="10" customHeight="1" x14ac:dyDescent="0.15">
      <c r="A42" s="36" t="s">
        <v>32</v>
      </c>
      <c r="B42" s="35" t="s">
        <v>14</v>
      </c>
      <c r="C42" s="41" t="s">
        <v>81</v>
      </c>
      <c r="D42" s="41" t="s">
        <v>81</v>
      </c>
      <c r="E42" s="41">
        <v>1</v>
      </c>
      <c r="F42" s="41">
        <v>2</v>
      </c>
      <c r="G42" s="41" t="s">
        <v>81</v>
      </c>
      <c r="H42" s="41" t="s">
        <v>81</v>
      </c>
      <c r="I42" s="41" t="s">
        <v>81</v>
      </c>
      <c r="J42" s="41" t="s">
        <v>81</v>
      </c>
      <c r="K42" s="41" t="s">
        <v>81</v>
      </c>
      <c r="L42" s="41" t="s">
        <v>81</v>
      </c>
      <c r="M42" s="41" t="s">
        <v>81</v>
      </c>
      <c r="N42" s="41" t="s">
        <v>81</v>
      </c>
      <c r="O42" s="17">
        <f t="shared" si="0"/>
        <v>3</v>
      </c>
    </row>
    <row r="43" spans="1:15" ht="10" customHeight="1" x14ac:dyDescent="0.15">
      <c r="A43" s="36" t="s">
        <v>32</v>
      </c>
      <c r="B43" s="35" t="s">
        <v>15</v>
      </c>
      <c r="C43" s="41" t="s">
        <v>81</v>
      </c>
      <c r="D43" s="41" t="s">
        <v>81</v>
      </c>
      <c r="E43" s="41">
        <v>1</v>
      </c>
      <c r="F43" s="41">
        <v>2</v>
      </c>
      <c r="G43" s="41" t="s">
        <v>81</v>
      </c>
      <c r="H43" s="41" t="s">
        <v>81</v>
      </c>
      <c r="I43" s="41" t="s">
        <v>81</v>
      </c>
      <c r="J43" s="41" t="s">
        <v>81</v>
      </c>
      <c r="K43" s="41" t="s">
        <v>81</v>
      </c>
      <c r="L43" s="41" t="s">
        <v>81</v>
      </c>
      <c r="M43" s="41" t="s">
        <v>81</v>
      </c>
      <c r="N43" s="41" t="s">
        <v>81</v>
      </c>
      <c r="O43" s="17">
        <f t="shared" si="0"/>
        <v>3</v>
      </c>
    </row>
    <row r="44" spans="1:15" ht="10" customHeight="1" x14ac:dyDescent="0.15">
      <c r="A44" s="36" t="s">
        <v>33</v>
      </c>
      <c r="B44" s="35" t="s">
        <v>14</v>
      </c>
      <c r="C44" s="41">
        <v>135</v>
      </c>
      <c r="D44" s="41">
        <v>114</v>
      </c>
      <c r="E44" s="41">
        <v>251</v>
      </c>
      <c r="F44" s="41">
        <v>89</v>
      </c>
      <c r="G44" s="41">
        <v>21</v>
      </c>
      <c r="H44" s="41">
        <v>25</v>
      </c>
      <c r="I44" s="41">
        <v>66</v>
      </c>
      <c r="J44" s="41">
        <v>54</v>
      </c>
      <c r="K44" s="41">
        <v>105</v>
      </c>
      <c r="L44" s="41">
        <v>53</v>
      </c>
      <c r="M44" s="41">
        <v>95</v>
      </c>
      <c r="N44" s="41">
        <v>56</v>
      </c>
      <c r="O44" s="17">
        <f t="shared" si="0"/>
        <v>1064</v>
      </c>
    </row>
    <row r="45" spans="1:15" ht="10" customHeight="1" x14ac:dyDescent="0.15">
      <c r="A45" s="36" t="s">
        <v>33</v>
      </c>
      <c r="B45" s="35" t="s">
        <v>15</v>
      </c>
      <c r="C45" s="41">
        <v>74</v>
      </c>
      <c r="D45" s="41">
        <v>65</v>
      </c>
      <c r="E45" s="41">
        <v>139</v>
      </c>
      <c r="F45" s="41">
        <v>62</v>
      </c>
      <c r="G45" s="41">
        <v>15</v>
      </c>
      <c r="H45" s="41">
        <v>17</v>
      </c>
      <c r="I45" s="41">
        <v>39</v>
      </c>
      <c r="J45" s="41">
        <v>32</v>
      </c>
      <c r="K45" s="41">
        <v>52</v>
      </c>
      <c r="L45" s="41">
        <v>30</v>
      </c>
      <c r="M45" s="41">
        <v>66</v>
      </c>
      <c r="N45" s="41">
        <v>23</v>
      </c>
      <c r="O45" s="17">
        <f t="shared" si="0"/>
        <v>614</v>
      </c>
    </row>
    <row r="46" spans="1:15" ht="10" customHeight="1" x14ac:dyDescent="0.15">
      <c r="A46" s="36" t="s">
        <v>34</v>
      </c>
      <c r="B46" s="35" t="s">
        <v>14</v>
      </c>
      <c r="C46" s="41">
        <v>1</v>
      </c>
      <c r="D46" s="41">
        <v>1</v>
      </c>
      <c r="E46" s="41">
        <v>1</v>
      </c>
      <c r="F46" s="41" t="s">
        <v>81</v>
      </c>
      <c r="G46" s="41" t="s">
        <v>81</v>
      </c>
      <c r="H46" s="41" t="s">
        <v>81</v>
      </c>
      <c r="I46" s="41" t="s">
        <v>81</v>
      </c>
      <c r="J46" s="41" t="s">
        <v>81</v>
      </c>
      <c r="K46" s="41">
        <v>1</v>
      </c>
      <c r="L46" s="41">
        <v>1</v>
      </c>
      <c r="M46" s="41">
        <v>1</v>
      </c>
      <c r="N46" s="41">
        <v>2</v>
      </c>
      <c r="O46" s="17">
        <f t="shared" si="0"/>
        <v>8</v>
      </c>
    </row>
    <row r="47" spans="1:15" ht="10" customHeight="1" x14ac:dyDescent="0.15">
      <c r="A47" s="36" t="s">
        <v>34</v>
      </c>
      <c r="B47" s="35" t="s">
        <v>15</v>
      </c>
      <c r="C47" s="41" t="s">
        <v>81</v>
      </c>
      <c r="D47" s="41">
        <v>1</v>
      </c>
      <c r="E47" s="41">
        <v>1</v>
      </c>
      <c r="F47" s="41" t="s">
        <v>81</v>
      </c>
      <c r="G47" s="41" t="s">
        <v>81</v>
      </c>
      <c r="H47" s="41" t="s">
        <v>81</v>
      </c>
      <c r="I47" s="41" t="s">
        <v>81</v>
      </c>
      <c r="J47" s="41" t="s">
        <v>81</v>
      </c>
      <c r="K47" s="41" t="s">
        <v>81</v>
      </c>
      <c r="L47" s="41" t="s">
        <v>81</v>
      </c>
      <c r="M47" s="41" t="s">
        <v>81</v>
      </c>
      <c r="N47" s="41" t="s">
        <v>81</v>
      </c>
      <c r="O47" s="17">
        <f t="shared" si="0"/>
        <v>2</v>
      </c>
    </row>
    <row r="48" spans="1:15" ht="10" customHeight="1" x14ac:dyDescent="0.15">
      <c r="A48" s="36" t="s">
        <v>35</v>
      </c>
      <c r="B48" s="35" t="s">
        <v>14</v>
      </c>
      <c r="C48" s="41">
        <v>31863</v>
      </c>
      <c r="D48" s="41">
        <v>33938</v>
      </c>
      <c r="E48" s="41">
        <v>31630</v>
      </c>
      <c r="F48" s="41">
        <v>31745</v>
      </c>
      <c r="G48" s="41">
        <v>24618</v>
      </c>
      <c r="H48" s="41">
        <v>23700</v>
      </c>
      <c r="I48" s="41">
        <v>23496</v>
      </c>
      <c r="J48" s="41">
        <v>26941</v>
      </c>
      <c r="K48" s="41">
        <v>27942</v>
      </c>
      <c r="L48" s="41">
        <v>29930</v>
      </c>
      <c r="M48" s="41">
        <v>28317</v>
      </c>
      <c r="N48" s="41">
        <v>31933</v>
      </c>
      <c r="O48" s="17">
        <f t="shared" si="0"/>
        <v>346053</v>
      </c>
    </row>
    <row r="49" spans="1:15" ht="10" customHeight="1" x14ac:dyDescent="0.15">
      <c r="A49" s="36" t="s">
        <v>35</v>
      </c>
      <c r="B49" s="35" t="s">
        <v>15</v>
      </c>
      <c r="C49" s="41">
        <v>30050</v>
      </c>
      <c r="D49" s="41">
        <v>32303</v>
      </c>
      <c r="E49" s="41">
        <v>29849</v>
      </c>
      <c r="F49" s="41">
        <v>30864</v>
      </c>
      <c r="G49" s="41">
        <v>23565</v>
      </c>
      <c r="H49" s="41">
        <v>22499</v>
      </c>
      <c r="I49" s="41">
        <v>22007</v>
      </c>
      <c r="J49" s="41">
        <v>25053</v>
      </c>
      <c r="K49" s="41">
        <v>26638</v>
      </c>
      <c r="L49" s="41">
        <v>28482</v>
      </c>
      <c r="M49" s="41">
        <v>26904</v>
      </c>
      <c r="N49" s="41">
        <v>29641</v>
      </c>
      <c r="O49" s="17">
        <f t="shared" si="0"/>
        <v>327855</v>
      </c>
    </row>
    <row r="50" spans="1:15" ht="10" customHeight="1" x14ac:dyDescent="0.15">
      <c r="A50" s="36" t="s">
        <v>36</v>
      </c>
      <c r="B50" s="35" t="s">
        <v>14</v>
      </c>
      <c r="C50" s="41">
        <v>12075</v>
      </c>
      <c r="D50" s="41">
        <v>4449</v>
      </c>
      <c r="E50" s="41">
        <v>142</v>
      </c>
      <c r="F50" s="41" t="s">
        <v>81</v>
      </c>
      <c r="G50" s="41" t="s">
        <v>81</v>
      </c>
      <c r="H50" s="41">
        <v>1</v>
      </c>
      <c r="I50" s="41" t="s">
        <v>81</v>
      </c>
      <c r="J50" s="41">
        <v>287</v>
      </c>
      <c r="K50" s="41">
        <v>1640</v>
      </c>
      <c r="L50" s="41">
        <v>7608</v>
      </c>
      <c r="M50" s="41">
        <v>10239</v>
      </c>
      <c r="N50" s="41">
        <v>13362</v>
      </c>
      <c r="O50" s="17">
        <f t="shared" si="0"/>
        <v>49803</v>
      </c>
    </row>
    <row r="51" spans="1:15" ht="10" customHeight="1" x14ac:dyDescent="0.15">
      <c r="A51" s="36" t="s">
        <v>36</v>
      </c>
      <c r="B51" s="35" t="s">
        <v>15</v>
      </c>
      <c r="C51" s="41">
        <v>11992</v>
      </c>
      <c r="D51" s="41">
        <v>4415</v>
      </c>
      <c r="E51" s="41">
        <v>142</v>
      </c>
      <c r="F51" s="41" t="s">
        <v>81</v>
      </c>
      <c r="G51" s="41" t="s">
        <v>81</v>
      </c>
      <c r="H51" s="41">
        <v>1</v>
      </c>
      <c r="I51" s="41" t="s">
        <v>81</v>
      </c>
      <c r="J51" s="41">
        <v>288</v>
      </c>
      <c r="K51" s="41">
        <v>1602</v>
      </c>
      <c r="L51" s="41">
        <v>7470</v>
      </c>
      <c r="M51" s="41">
        <v>10086</v>
      </c>
      <c r="N51" s="41">
        <v>13012</v>
      </c>
      <c r="O51" s="17">
        <f t="shared" si="0"/>
        <v>49008</v>
      </c>
    </row>
    <row r="52" spans="1:15" ht="10" customHeight="1" x14ac:dyDescent="0.15">
      <c r="A52" s="36" t="s">
        <v>37</v>
      </c>
      <c r="B52" s="35" t="s">
        <v>14</v>
      </c>
      <c r="C52" s="41" t="s">
        <v>81</v>
      </c>
      <c r="D52" s="41">
        <v>6</v>
      </c>
      <c r="E52" s="41" t="s">
        <v>81</v>
      </c>
      <c r="F52" s="41">
        <v>82</v>
      </c>
      <c r="G52" s="41">
        <v>121</v>
      </c>
      <c r="H52" s="41">
        <v>57</v>
      </c>
      <c r="I52" s="41" t="s">
        <v>81</v>
      </c>
      <c r="J52" s="41" t="s">
        <v>81</v>
      </c>
      <c r="K52" s="41" t="s">
        <v>81</v>
      </c>
      <c r="L52" s="41">
        <v>2</v>
      </c>
      <c r="M52" s="41" t="s">
        <v>81</v>
      </c>
      <c r="N52" s="41" t="s">
        <v>81</v>
      </c>
      <c r="O52" s="17">
        <f t="shared" si="0"/>
        <v>268</v>
      </c>
    </row>
    <row r="53" spans="1:15" ht="10" customHeight="1" x14ac:dyDescent="0.15">
      <c r="A53" s="36" t="s">
        <v>37</v>
      </c>
      <c r="B53" s="35" t="s">
        <v>15</v>
      </c>
      <c r="C53" s="41" t="s">
        <v>81</v>
      </c>
      <c r="D53" s="41">
        <v>6</v>
      </c>
      <c r="E53" s="41" t="s">
        <v>81</v>
      </c>
      <c r="F53" s="41">
        <v>82</v>
      </c>
      <c r="G53" s="41">
        <v>121</v>
      </c>
      <c r="H53" s="41">
        <v>57</v>
      </c>
      <c r="I53" s="41" t="s">
        <v>81</v>
      </c>
      <c r="J53" s="41" t="s">
        <v>81</v>
      </c>
      <c r="K53" s="41" t="s">
        <v>81</v>
      </c>
      <c r="L53" s="41">
        <v>2</v>
      </c>
      <c r="M53" s="41" t="s">
        <v>81</v>
      </c>
      <c r="N53" s="41" t="s">
        <v>81</v>
      </c>
      <c r="O53" s="17">
        <f t="shared" si="0"/>
        <v>268</v>
      </c>
    </row>
    <row r="54" spans="1:15" ht="10" customHeight="1" x14ac:dyDescent="0.15">
      <c r="A54" s="36" t="s">
        <v>38</v>
      </c>
      <c r="B54" s="35" t="s">
        <v>14</v>
      </c>
      <c r="C54" s="41" t="s">
        <v>81</v>
      </c>
      <c r="D54" s="41" t="s">
        <v>81</v>
      </c>
      <c r="E54" s="41" t="s">
        <v>81</v>
      </c>
      <c r="F54" s="41" t="s">
        <v>81</v>
      </c>
      <c r="G54" s="41">
        <v>4</v>
      </c>
      <c r="H54" s="41" t="s">
        <v>81</v>
      </c>
      <c r="I54" s="41" t="s">
        <v>81</v>
      </c>
      <c r="J54" s="41" t="s">
        <v>81</v>
      </c>
      <c r="K54" s="41" t="s">
        <v>81</v>
      </c>
      <c r="L54" s="41" t="s">
        <v>81</v>
      </c>
      <c r="M54" s="41" t="s">
        <v>81</v>
      </c>
      <c r="N54" s="41" t="s">
        <v>81</v>
      </c>
      <c r="O54" s="17">
        <f t="shared" si="0"/>
        <v>4</v>
      </c>
    </row>
    <row r="55" spans="1:15" ht="10" customHeight="1" x14ac:dyDescent="0.15">
      <c r="A55" s="36" t="s">
        <v>38</v>
      </c>
      <c r="B55" s="35" t="s">
        <v>15</v>
      </c>
      <c r="C55" s="41" t="s">
        <v>81</v>
      </c>
      <c r="D55" s="41" t="s">
        <v>81</v>
      </c>
      <c r="E55" s="41" t="s">
        <v>81</v>
      </c>
      <c r="F55" s="41" t="s">
        <v>81</v>
      </c>
      <c r="G55" s="41">
        <v>4</v>
      </c>
      <c r="H55" s="41" t="s">
        <v>81</v>
      </c>
      <c r="I55" s="41" t="s">
        <v>81</v>
      </c>
      <c r="J55" s="41" t="s">
        <v>81</v>
      </c>
      <c r="K55" s="41" t="s">
        <v>81</v>
      </c>
      <c r="L55" s="41" t="s">
        <v>81</v>
      </c>
      <c r="M55" s="41" t="s">
        <v>81</v>
      </c>
      <c r="N55" s="41" t="s">
        <v>81</v>
      </c>
      <c r="O55" s="17">
        <f t="shared" si="0"/>
        <v>4</v>
      </c>
    </row>
    <row r="56" spans="1:15" ht="10" customHeight="1" x14ac:dyDescent="0.15">
      <c r="A56" s="36" t="s">
        <v>39</v>
      </c>
      <c r="B56" s="35" t="s">
        <v>14</v>
      </c>
      <c r="C56" s="41">
        <v>2</v>
      </c>
      <c r="D56" s="41">
        <v>4</v>
      </c>
      <c r="E56" s="41">
        <v>3</v>
      </c>
      <c r="F56" s="41">
        <v>1</v>
      </c>
      <c r="G56" s="41">
        <v>4</v>
      </c>
      <c r="H56" s="41">
        <v>2</v>
      </c>
      <c r="I56" s="41">
        <v>1</v>
      </c>
      <c r="J56" s="41">
        <v>3</v>
      </c>
      <c r="K56" s="41">
        <v>1</v>
      </c>
      <c r="L56" s="41" t="s">
        <v>81</v>
      </c>
      <c r="M56" s="41" t="s">
        <v>81</v>
      </c>
      <c r="N56" s="41" t="s">
        <v>81</v>
      </c>
      <c r="O56" s="17">
        <f t="shared" si="0"/>
        <v>21</v>
      </c>
    </row>
    <row r="57" spans="1:15" ht="10" customHeight="1" x14ac:dyDescent="0.15">
      <c r="A57" s="36" t="s">
        <v>39</v>
      </c>
      <c r="B57" s="35" t="s">
        <v>15</v>
      </c>
      <c r="C57" s="41">
        <v>2</v>
      </c>
      <c r="D57" s="41">
        <v>4</v>
      </c>
      <c r="E57" s="41">
        <v>3</v>
      </c>
      <c r="F57" s="41">
        <v>1</v>
      </c>
      <c r="G57" s="41">
        <v>4</v>
      </c>
      <c r="H57" s="41">
        <v>2</v>
      </c>
      <c r="I57" s="41">
        <v>1</v>
      </c>
      <c r="J57" s="41">
        <v>3</v>
      </c>
      <c r="K57" s="41">
        <v>1</v>
      </c>
      <c r="L57" s="41" t="s">
        <v>81</v>
      </c>
      <c r="M57" s="41" t="s">
        <v>81</v>
      </c>
      <c r="N57" s="41" t="s">
        <v>81</v>
      </c>
      <c r="O57" s="17">
        <f t="shared" si="0"/>
        <v>21</v>
      </c>
    </row>
    <row r="58" spans="1:15" ht="10" customHeight="1" x14ac:dyDescent="0.15">
      <c r="A58" s="36" t="s">
        <v>40</v>
      </c>
      <c r="B58" s="35" t="s">
        <v>14</v>
      </c>
      <c r="C58" s="41" t="s">
        <v>81</v>
      </c>
      <c r="D58" s="41">
        <v>1</v>
      </c>
      <c r="E58" s="41">
        <v>5</v>
      </c>
      <c r="F58" s="41">
        <v>7</v>
      </c>
      <c r="G58" s="41">
        <v>7</v>
      </c>
      <c r="H58" s="41">
        <v>9</v>
      </c>
      <c r="I58" s="41">
        <v>5</v>
      </c>
      <c r="J58" s="41">
        <v>4</v>
      </c>
      <c r="K58" s="41">
        <v>3</v>
      </c>
      <c r="L58" s="41">
        <v>1</v>
      </c>
      <c r="M58" s="41">
        <v>5</v>
      </c>
      <c r="N58" s="41" t="s">
        <v>81</v>
      </c>
      <c r="O58" s="17">
        <f t="shared" si="0"/>
        <v>47</v>
      </c>
    </row>
    <row r="59" spans="1:15" ht="10" customHeight="1" x14ac:dyDescent="0.15">
      <c r="A59" s="36" t="s">
        <v>40</v>
      </c>
      <c r="B59" s="35" t="s">
        <v>15</v>
      </c>
      <c r="C59" s="41" t="s">
        <v>81</v>
      </c>
      <c r="D59" s="41">
        <v>1</v>
      </c>
      <c r="E59" s="41">
        <v>5</v>
      </c>
      <c r="F59" s="41">
        <v>6</v>
      </c>
      <c r="G59" s="41">
        <v>7</v>
      </c>
      <c r="H59" s="41">
        <v>8</v>
      </c>
      <c r="I59" s="41">
        <v>5</v>
      </c>
      <c r="J59" s="41">
        <v>4</v>
      </c>
      <c r="K59" s="41">
        <v>3</v>
      </c>
      <c r="L59" s="41">
        <v>1</v>
      </c>
      <c r="M59" s="41">
        <v>5</v>
      </c>
      <c r="N59" s="41" t="s">
        <v>81</v>
      </c>
      <c r="O59" s="17">
        <f t="shared" si="0"/>
        <v>45</v>
      </c>
    </row>
    <row r="60" spans="1:15" ht="10" customHeight="1" x14ac:dyDescent="0.15">
      <c r="A60" s="36" t="s">
        <v>41</v>
      </c>
      <c r="B60" s="35" t="s">
        <v>14</v>
      </c>
      <c r="C60" s="41" t="s">
        <v>81</v>
      </c>
      <c r="D60" s="41">
        <v>1</v>
      </c>
      <c r="E60" s="41">
        <v>1</v>
      </c>
      <c r="F60" s="41" t="s">
        <v>81</v>
      </c>
      <c r="G60" s="41" t="s">
        <v>81</v>
      </c>
      <c r="H60" s="41" t="s">
        <v>81</v>
      </c>
      <c r="I60" s="41" t="s">
        <v>81</v>
      </c>
      <c r="J60" s="41">
        <v>1</v>
      </c>
      <c r="K60" s="41" t="s">
        <v>81</v>
      </c>
      <c r="L60" s="41" t="s">
        <v>81</v>
      </c>
      <c r="M60" s="41">
        <v>1</v>
      </c>
      <c r="N60" s="41" t="s">
        <v>81</v>
      </c>
      <c r="O60" s="17">
        <f t="shared" si="0"/>
        <v>4</v>
      </c>
    </row>
    <row r="61" spans="1:15" ht="10" customHeight="1" x14ac:dyDescent="0.15">
      <c r="A61" s="36" t="s">
        <v>41</v>
      </c>
      <c r="B61" s="35" t="s">
        <v>15</v>
      </c>
      <c r="C61" s="41" t="s">
        <v>81</v>
      </c>
      <c r="D61" s="41" t="s">
        <v>81</v>
      </c>
      <c r="E61" s="41" t="s">
        <v>81</v>
      </c>
      <c r="F61" s="41" t="s">
        <v>81</v>
      </c>
      <c r="G61" s="41" t="s">
        <v>81</v>
      </c>
      <c r="H61" s="41" t="s">
        <v>81</v>
      </c>
      <c r="I61" s="41" t="s">
        <v>81</v>
      </c>
      <c r="J61" s="41" t="s">
        <v>81</v>
      </c>
      <c r="K61" s="41" t="s">
        <v>81</v>
      </c>
      <c r="L61" s="41" t="s">
        <v>81</v>
      </c>
      <c r="M61" s="41" t="s">
        <v>81</v>
      </c>
      <c r="N61" s="41" t="s">
        <v>81</v>
      </c>
      <c r="O61" s="17">
        <f t="shared" si="0"/>
        <v>0</v>
      </c>
    </row>
    <row r="62" spans="1:15" ht="10" customHeight="1" x14ac:dyDescent="0.15">
      <c r="A62" s="36" t="s">
        <v>42</v>
      </c>
      <c r="B62" s="35" t="s">
        <v>14</v>
      </c>
      <c r="C62" s="41">
        <v>8632</v>
      </c>
      <c r="D62" s="41">
        <v>6748</v>
      </c>
      <c r="E62" s="41">
        <v>7130</v>
      </c>
      <c r="F62" s="41">
        <v>6320</v>
      </c>
      <c r="G62" s="41">
        <v>4907</v>
      </c>
      <c r="H62" s="41">
        <v>4055</v>
      </c>
      <c r="I62" s="41">
        <v>4724</v>
      </c>
      <c r="J62" s="41">
        <v>6171</v>
      </c>
      <c r="K62" s="41">
        <v>6059</v>
      </c>
      <c r="L62" s="41">
        <v>6204</v>
      </c>
      <c r="M62" s="41">
        <v>5648</v>
      </c>
      <c r="N62" s="41">
        <v>6028</v>
      </c>
      <c r="O62" s="17">
        <f t="shared" si="0"/>
        <v>72626</v>
      </c>
    </row>
    <row r="63" spans="1:15" ht="10" customHeight="1" x14ac:dyDescent="0.15">
      <c r="A63" s="36" t="s">
        <v>42</v>
      </c>
      <c r="B63" s="35" t="s">
        <v>15</v>
      </c>
      <c r="C63" s="41">
        <v>8452</v>
      </c>
      <c r="D63" s="41">
        <v>6566</v>
      </c>
      <c r="E63" s="41">
        <v>7019</v>
      </c>
      <c r="F63" s="41">
        <v>6215</v>
      </c>
      <c r="G63" s="41">
        <v>4788</v>
      </c>
      <c r="H63" s="41">
        <v>3938</v>
      </c>
      <c r="I63" s="41">
        <v>4557</v>
      </c>
      <c r="J63" s="41">
        <v>5984</v>
      </c>
      <c r="K63" s="41">
        <v>5644</v>
      </c>
      <c r="L63" s="41">
        <v>5661</v>
      </c>
      <c r="M63" s="41">
        <v>5141</v>
      </c>
      <c r="N63" s="41">
        <v>5787</v>
      </c>
      <c r="O63" s="17">
        <f t="shared" ref="O63:O121" si="1">SUM(C63:N63)</f>
        <v>69752</v>
      </c>
    </row>
    <row r="64" spans="1:15" ht="10" customHeight="1" x14ac:dyDescent="0.15">
      <c r="A64" s="36" t="s">
        <v>43</v>
      </c>
      <c r="B64" s="35" t="s">
        <v>14</v>
      </c>
      <c r="C64" s="41">
        <v>8</v>
      </c>
      <c r="D64" s="41">
        <v>8</v>
      </c>
      <c r="E64" s="41">
        <v>13</v>
      </c>
      <c r="F64" s="41">
        <v>19</v>
      </c>
      <c r="G64" s="41">
        <v>12</v>
      </c>
      <c r="H64" s="41">
        <v>13</v>
      </c>
      <c r="I64" s="41">
        <v>12</v>
      </c>
      <c r="J64" s="41">
        <v>5</v>
      </c>
      <c r="K64" s="41" t="s">
        <v>81</v>
      </c>
      <c r="L64" s="41" t="s">
        <v>81</v>
      </c>
      <c r="M64" s="41" t="s">
        <v>81</v>
      </c>
      <c r="N64" s="41" t="s">
        <v>81</v>
      </c>
      <c r="O64" s="17">
        <f t="shared" si="1"/>
        <v>90</v>
      </c>
    </row>
    <row r="65" spans="1:15" ht="10" customHeight="1" x14ac:dyDescent="0.15">
      <c r="A65" s="40" t="s">
        <v>43</v>
      </c>
      <c r="B65" s="44" t="s">
        <v>15</v>
      </c>
      <c r="C65" s="42">
        <v>7</v>
      </c>
      <c r="D65" s="42">
        <v>7</v>
      </c>
      <c r="E65" s="42">
        <v>12</v>
      </c>
      <c r="F65" s="42">
        <v>18</v>
      </c>
      <c r="G65" s="42">
        <v>11</v>
      </c>
      <c r="H65" s="42">
        <v>12</v>
      </c>
      <c r="I65" s="42">
        <v>11</v>
      </c>
      <c r="J65" s="42">
        <v>4</v>
      </c>
      <c r="K65" s="42" t="s">
        <v>81</v>
      </c>
      <c r="L65" s="42" t="s">
        <v>81</v>
      </c>
      <c r="M65" s="42" t="s">
        <v>81</v>
      </c>
      <c r="N65" s="42" t="s">
        <v>81</v>
      </c>
      <c r="O65" s="19">
        <f t="shared" si="1"/>
        <v>82</v>
      </c>
    </row>
    <row r="66" spans="1:15" ht="10" customHeight="1" x14ac:dyDescent="0.15">
      <c r="A66" s="36"/>
      <c r="B66" s="35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17"/>
    </row>
    <row r="67" spans="1:15" ht="10" customHeight="1" x14ac:dyDescent="0.15">
      <c r="A67" s="36" t="s">
        <v>44</v>
      </c>
      <c r="B67" s="35" t="s">
        <v>14</v>
      </c>
      <c r="C67" s="41" t="s">
        <v>81</v>
      </c>
      <c r="D67" s="41">
        <v>2</v>
      </c>
      <c r="E67" s="41" t="s">
        <v>81</v>
      </c>
      <c r="F67" s="41" t="s">
        <v>81</v>
      </c>
      <c r="G67" s="41" t="s">
        <v>81</v>
      </c>
      <c r="H67" s="41">
        <v>3</v>
      </c>
      <c r="I67" s="41" t="s">
        <v>81</v>
      </c>
      <c r="J67" s="41" t="s">
        <v>81</v>
      </c>
      <c r="K67" s="41" t="s">
        <v>81</v>
      </c>
      <c r="L67" s="41">
        <v>2</v>
      </c>
      <c r="M67" s="41" t="s">
        <v>81</v>
      </c>
      <c r="N67" s="41">
        <v>3</v>
      </c>
      <c r="O67" s="17">
        <f t="shared" si="1"/>
        <v>10</v>
      </c>
    </row>
    <row r="68" spans="1:15" ht="10" customHeight="1" x14ac:dyDescent="0.15">
      <c r="A68" s="36" t="s">
        <v>44</v>
      </c>
      <c r="B68" s="35" t="s">
        <v>15</v>
      </c>
      <c r="C68" s="41" t="s">
        <v>81</v>
      </c>
      <c r="D68" s="41">
        <v>1</v>
      </c>
      <c r="E68" s="41" t="s">
        <v>81</v>
      </c>
      <c r="F68" s="41" t="s">
        <v>81</v>
      </c>
      <c r="G68" s="41" t="s">
        <v>81</v>
      </c>
      <c r="H68" s="41">
        <v>1</v>
      </c>
      <c r="I68" s="41" t="s">
        <v>81</v>
      </c>
      <c r="J68" s="41" t="s">
        <v>81</v>
      </c>
      <c r="K68" s="41" t="s">
        <v>81</v>
      </c>
      <c r="L68" s="41">
        <v>1</v>
      </c>
      <c r="M68" s="41" t="s">
        <v>81</v>
      </c>
      <c r="N68" s="41">
        <v>1</v>
      </c>
      <c r="O68" s="17">
        <f t="shared" si="1"/>
        <v>4</v>
      </c>
    </row>
    <row r="69" spans="1:15" ht="10" customHeight="1" x14ac:dyDescent="0.15">
      <c r="A69" s="36" t="s">
        <v>45</v>
      </c>
      <c r="B69" s="35" t="s">
        <v>14</v>
      </c>
      <c r="C69" s="41" t="s">
        <v>81</v>
      </c>
      <c r="D69" s="41" t="s">
        <v>81</v>
      </c>
      <c r="E69" s="41" t="s">
        <v>81</v>
      </c>
      <c r="F69" s="41">
        <v>7</v>
      </c>
      <c r="G69" s="41">
        <v>4</v>
      </c>
      <c r="H69" s="41">
        <v>7</v>
      </c>
      <c r="I69" s="41" t="s">
        <v>81</v>
      </c>
      <c r="J69" s="41" t="s">
        <v>81</v>
      </c>
      <c r="K69" s="41" t="s">
        <v>81</v>
      </c>
      <c r="L69" s="41">
        <v>8</v>
      </c>
      <c r="M69" s="41">
        <v>2</v>
      </c>
      <c r="N69" s="41" t="s">
        <v>81</v>
      </c>
      <c r="O69" s="17">
        <f t="shared" si="1"/>
        <v>28</v>
      </c>
    </row>
    <row r="70" spans="1:15" ht="10" customHeight="1" x14ac:dyDescent="0.15">
      <c r="A70" s="36" t="s">
        <v>45</v>
      </c>
      <c r="B70" s="35" t="s">
        <v>15</v>
      </c>
      <c r="C70" s="41" t="s">
        <v>81</v>
      </c>
      <c r="D70" s="41" t="s">
        <v>81</v>
      </c>
      <c r="E70" s="41" t="s">
        <v>81</v>
      </c>
      <c r="F70" s="41">
        <v>2</v>
      </c>
      <c r="G70" s="41">
        <v>1</v>
      </c>
      <c r="H70" s="41">
        <v>2</v>
      </c>
      <c r="I70" s="41" t="s">
        <v>81</v>
      </c>
      <c r="J70" s="41" t="s">
        <v>81</v>
      </c>
      <c r="K70" s="41" t="s">
        <v>81</v>
      </c>
      <c r="L70" s="41">
        <v>3</v>
      </c>
      <c r="M70" s="41">
        <v>1</v>
      </c>
      <c r="N70" s="41" t="s">
        <v>81</v>
      </c>
      <c r="O70" s="17">
        <f t="shared" si="1"/>
        <v>9</v>
      </c>
    </row>
    <row r="71" spans="1:15" ht="10" customHeight="1" x14ac:dyDescent="0.15">
      <c r="A71" s="36" t="s">
        <v>46</v>
      </c>
      <c r="B71" s="35" t="s">
        <v>14</v>
      </c>
      <c r="C71" s="41">
        <v>2</v>
      </c>
      <c r="D71" s="41" t="s">
        <v>81</v>
      </c>
      <c r="E71" s="41" t="s">
        <v>81</v>
      </c>
      <c r="F71" s="41" t="s">
        <v>81</v>
      </c>
      <c r="G71" s="41">
        <v>20</v>
      </c>
      <c r="H71" s="41">
        <v>24</v>
      </c>
      <c r="I71" s="41" t="s">
        <v>81</v>
      </c>
      <c r="J71" s="41" t="s">
        <v>81</v>
      </c>
      <c r="K71" s="41" t="s">
        <v>81</v>
      </c>
      <c r="L71" s="41">
        <v>33</v>
      </c>
      <c r="M71" s="41">
        <v>154</v>
      </c>
      <c r="N71" s="41">
        <v>121</v>
      </c>
      <c r="O71" s="17">
        <f t="shared" si="1"/>
        <v>354</v>
      </c>
    </row>
    <row r="72" spans="1:15" ht="10" customHeight="1" x14ac:dyDescent="0.15">
      <c r="A72" s="36" t="s">
        <v>46</v>
      </c>
      <c r="B72" s="35" t="s">
        <v>15</v>
      </c>
      <c r="C72" s="41" t="s">
        <v>81</v>
      </c>
      <c r="D72" s="41" t="s">
        <v>81</v>
      </c>
      <c r="E72" s="41" t="s">
        <v>81</v>
      </c>
      <c r="F72" s="41" t="s">
        <v>81</v>
      </c>
      <c r="G72" s="41">
        <v>2</v>
      </c>
      <c r="H72" s="41">
        <v>2</v>
      </c>
      <c r="I72" s="41" t="s">
        <v>81</v>
      </c>
      <c r="J72" s="41" t="s">
        <v>81</v>
      </c>
      <c r="K72" s="41" t="s">
        <v>81</v>
      </c>
      <c r="L72" s="41">
        <v>6</v>
      </c>
      <c r="M72" s="41">
        <v>21</v>
      </c>
      <c r="N72" s="41">
        <v>17</v>
      </c>
      <c r="O72" s="17">
        <f t="shared" si="1"/>
        <v>48</v>
      </c>
    </row>
    <row r="73" spans="1:15" ht="10" customHeight="1" x14ac:dyDescent="0.15">
      <c r="A73" s="36" t="s">
        <v>47</v>
      </c>
      <c r="B73" s="35" t="s">
        <v>14</v>
      </c>
      <c r="C73" s="41">
        <v>26</v>
      </c>
      <c r="D73" s="41">
        <v>36</v>
      </c>
      <c r="E73" s="41" t="s">
        <v>81</v>
      </c>
      <c r="F73" s="41" t="s">
        <v>81</v>
      </c>
      <c r="G73" s="41" t="s">
        <v>81</v>
      </c>
      <c r="H73" s="41" t="s">
        <v>81</v>
      </c>
      <c r="I73" s="41" t="s">
        <v>81</v>
      </c>
      <c r="J73" s="41" t="s">
        <v>81</v>
      </c>
      <c r="K73" s="41" t="s">
        <v>81</v>
      </c>
      <c r="L73" s="41" t="s">
        <v>81</v>
      </c>
      <c r="M73" s="41" t="s">
        <v>81</v>
      </c>
      <c r="N73" s="41">
        <v>36</v>
      </c>
      <c r="O73" s="17">
        <f t="shared" si="1"/>
        <v>98</v>
      </c>
    </row>
    <row r="74" spans="1:15" ht="10" customHeight="1" x14ac:dyDescent="0.15">
      <c r="A74" s="36" t="s">
        <v>47</v>
      </c>
      <c r="B74" s="35" t="s">
        <v>15</v>
      </c>
      <c r="C74" s="41">
        <v>8</v>
      </c>
      <c r="D74" s="41">
        <v>4</v>
      </c>
      <c r="E74" s="41" t="s">
        <v>81</v>
      </c>
      <c r="F74" s="41" t="s">
        <v>81</v>
      </c>
      <c r="G74" s="41" t="s">
        <v>81</v>
      </c>
      <c r="H74" s="41" t="s">
        <v>81</v>
      </c>
      <c r="I74" s="41" t="s">
        <v>81</v>
      </c>
      <c r="J74" s="41" t="s">
        <v>81</v>
      </c>
      <c r="K74" s="41" t="s">
        <v>81</v>
      </c>
      <c r="L74" s="41" t="s">
        <v>81</v>
      </c>
      <c r="M74" s="41" t="s">
        <v>81</v>
      </c>
      <c r="N74" s="41">
        <v>7</v>
      </c>
      <c r="O74" s="17">
        <f t="shared" si="1"/>
        <v>19</v>
      </c>
    </row>
    <row r="75" spans="1:15" ht="10" customHeight="1" x14ac:dyDescent="0.15">
      <c r="A75" s="36" t="s">
        <v>48</v>
      </c>
      <c r="B75" s="35" t="s">
        <v>14</v>
      </c>
      <c r="C75" s="41" t="s">
        <v>81</v>
      </c>
      <c r="D75" s="41" t="s">
        <v>81</v>
      </c>
      <c r="E75" s="41" t="s">
        <v>81</v>
      </c>
      <c r="F75" s="41">
        <v>1</v>
      </c>
      <c r="G75" s="41" t="s">
        <v>81</v>
      </c>
      <c r="H75" s="41" t="s">
        <v>81</v>
      </c>
      <c r="I75" s="41">
        <v>3</v>
      </c>
      <c r="J75" s="41" t="s">
        <v>81</v>
      </c>
      <c r="K75" s="41">
        <v>2</v>
      </c>
      <c r="L75" s="41" t="s">
        <v>81</v>
      </c>
      <c r="M75" s="41" t="s">
        <v>81</v>
      </c>
      <c r="N75" s="41" t="s">
        <v>81</v>
      </c>
      <c r="O75" s="17">
        <f t="shared" si="1"/>
        <v>6</v>
      </c>
    </row>
    <row r="76" spans="1:15" ht="10" customHeight="1" x14ac:dyDescent="0.15">
      <c r="A76" s="36" t="s">
        <v>48</v>
      </c>
      <c r="B76" s="35" t="s">
        <v>15</v>
      </c>
      <c r="C76" s="41" t="s">
        <v>81</v>
      </c>
      <c r="D76" s="41" t="s">
        <v>81</v>
      </c>
      <c r="E76" s="41" t="s">
        <v>81</v>
      </c>
      <c r="F76" s="41" t="s">
        <v>81</v>
      </c>
      <c r="G76" s="41" t="s">
        <v>81</v>
      </c>
      <c r="H76" s="41" t="s">
        <v>81</v>
      </c>
      <c r="I76" s="41">
        <v>1</v>
      </c>
      <c r="J76" s="41" t="s">
        <v>81</v>
      </c>
      <c r="K76" s="41" t="s">
        <v>81</v>
      </c>
      <c r="L76" s="41" t="s">
        <v>81</v>
      </c>
      <c r="M76" s="41" t="s">
        <v>81</v>
      </c>
      <c r="N76" s="41" t="s">
        <v>81</v>
      </c>
      <c r="O76" s="17">
        <f t="shared" si="1"/>
        <v>1</v>
      </c>
    </row>
    <row r="77" spans="1:15" ht="10" customHeight="1" x14ac:dyDescent="0.15">
      <c r="A77" s="36" t="s">
        <v>49</v>
      </c>
      <c r="B77" s="35" t="s">
        <v>14</v>
      </c>
      <c r="C77" s="41">
        <v>257</v>
      </c>
      <c r="D77" s="41">
        <v>514</v>
      </c>
      <c r="E77" s="41">
        <v>513</v>
      </c>
      <c r="F77" s="41">
        <v>658</v>
      </c>
      <c r="G77" s="41">
        <v>496</v>
      </c>
      <c r="H77" s="41">
        <v>575</v>
      </c>
      <c r="I77" s="41">
        <v>449</v>
      </c>
      <c r="J77" s="41">
        <v>390</v>
      </c>
      <c r="K77" s="41">
        <v>252</v>
      </c>
      <c r="L77" s="41">
        <v>37</v>
      </c>
      <c r="M77" s="41">
        <v>1</v>
      </c>
      <c r="N77" s="41">
        <v>14</v>
      </c>
      <c r="O77" s="17">
        <f t="shared" si="1"/>
        <v>4156</v>
      </c>
    </row>
    <row r="78" spans="1:15" ht="10" customHeight="1" x14ac:dyDescent="0.15">
      <c r="A78" s="36" t="s">
        <v>49</v>
      </c>
      <c r="B78" s="35" t="s">
        <v>15</v>
      </c>
      <c r="C78" s="41">
        <v>31</v>
      </c>
      <c r="D78" s="41">
        <v>60</v>
      </c>
      <c r="E78" s="41">
        <v>55</v>
      </c>
      <c r="F78" s="41">
        <v>78</v>
      </c>
      <c r="G78" s="41">
        <v>61</v>
      </c>
      <c r="H78" s="41">
        <v>67</v>
      </c>
      <c r="I78" s="41">
        <v>49</v>
      </c>
      <c r="J78" s="41">
        <v>46</v>
      </c>
      <c r="K78" s="41">
        <v>29</v>
      </c>
      <c r="L78" s="41">
        <v>5</v>
      </c>
      <c r="M78" s="41" t="s">
        <v>81</v>
      </c>
      <c r="N78" s="41">
        <v>2</v>
      </c>
      <c r="O78" s="17">
        <f t="shared" si="1"/>
        <v>483</v>
      </c>
    </row>
    <row r="79" spans="1:15" ht="10" customHeight="1" x14ac:dyDescent="0.15">
      <c r="A79" s="36" t="s">
        <v>50</v>
      </c>
      <c r="B79" s="35" t="s">
        <v>14</v>
      </c>
      <c r="C79" s="41">
        <v>372</v>
      </c>
      <c r="D79" s="41">
        <v>283</v>
      </c>
      <c r="E79" s="41">
        <v>671</v>
      </c>
      <c r="F79" s="41">
        <v>1180</v>
      </c>
      <c r="G79" s="41">
        <v>1055</v>
      </c>
      <c r="H79" s="41">
        <v>192</v>
      </c>
      <c r="I79" s="41">
        <v>150</v>
      </c>
      <c r="J79" s="41" t="s">
        <v>81</v>
      </c>
      <c r="K79" s="41" t="s">
        <v>81</v>
      </c>
      <c r="L79" s="41" t="s">
        <v>81</v>
      </c>
      <c r="M79" s="41">
        <v>1</v>
      </c>
      <c r="N79" s="41">
        <v>12</v>
      </c>
      <c r="O79" s="17">
        <f t="shared" si="1"/>
        <v>3916</v>
      </c>
    </row>
    <row r="80" spans="1:15" ht="10" customHeight="1" x14ac:dyDescent="0.15">
      <c r="A80" s="36" t="s">
        <v>50</v>
      </c>
      <c r="B80" s="35" t="s">
        <v>15</v>
      </c>
      <c r="C80" s="41">
        <v>97</v>
      </c>
      <c r="D80" s="41">
        <v>74</v>
      </c>
      <c r="E80" s="41">
        <v>185</v>
      </c>
      <c r="F80" s="41">
        <v>336</v>
      </c>
      <c r="G80" s="41">
        <v>248</v>
      </c>
      <c r="H80" s="41">
        <v>38</v>
      </c>
      <c r="I80" s="41">
        <v>24</v>
      </c>
      <c r="J80" s="41" t="s">
        <v>81</v>
      </c>
      <c r="K80" s="41" t="s">
        <v>81</v>
      </c>
      <c r="L80" s="41" t="s">
        <v>81</v>
      </c>
      <c r="M80" s="41" t="s">
        <v>81</v>
      </c>
      <c r="N80" s="41">
        <v>3</v>
      </c>
      <c r="O80" s="17">
        <f t="shared" si="1"/>
        <v>1005</v>
      </c>
    </row>
    <row r="81" spans="1:15" ht="10" customHeight="1" x14ac:dyDescent="0.15">
      <c r="A81" s="36" t="s">
        <v>51</v>
      </c>
      <c r="B81" s="35" t="s">
        <v>14</v>
      </c>
      <c r="C81" s="41" t="s">
        <v>81</v>
      </c>
      <c r="D81" s="41" t="s">
        <v>81</v>
      </c>
      <c r="E81" s="41" t="s">
        <v>81</v>
      </c>
      <c r="F81" s="41" t="s">
        <v>81</v>
      </c>
      <c r="G81" s="41" t="s">
        <v>81</v>
      </c>
      <c r="H81" s="41" t="s">
        <v>81</v>
      </c>
      <c r="I81" s="41" t="s">
        <v>81</v>
      </c>
      <c r="J81" s="41" t="s">
        <v>81</v>
      </c>
      <c r="K81" s="41" t="s">
        <v>81</v>
      </c>
      <c r="L81" s="41" t="s">
        <v>81</v>
      </c>
      <c r="M81" s="41" t="s">
        <v>81</v>
      </c>
      <c r="N81" s="41">
        <v>1</v>
      </c>
      <c r="O81" s="17">
        <f t="shared" si="1"/>
        <v>1</v>
      </c>
    </row>
    <row r="82" spans="1:15" ht="10" customHeight="1" x14ac:dyDescent="0.15">
      <c r="A82" s="36" t="s">
        <v>51</v>
      </c>
      <c r="B82" s="35" t="s">
        <v>15</v>
      </c>
      <c r="C82" s="41" t="s">
        <v>81</v>
      </c>
      <c r="D82" s="41" t="s">
        <v>81</v>
      </c>
      <c r="E82" s="41" t="s">
        <v>81</v>
      </c>
      <c r="F82" s="41" t="s">
        <v>81</v>
      </c>
      <c r="G82" s="41" t="s">
        <v>81</v>
      </c>
      <c r="H82" s="41" t="s">
        <v>81</v>
      </c>
      <c r="I82" s="41" t="s">
        <v>81</v>
      </c>
      <c r="J82" s="41" t="s">
        <v>81</v>
      </c>
      <c r="K82" s="41" t="s">
        <v>81</v>
      </c>
      <c r="L82" s="41" t="s">
        <v>81</v>
      </c>
      <c r="M82" s="41" t="s">
        <v>81</v>
      </c>
      <c r="N82" s="41" t="s">
        <v>81</v>
      </c>
      <c r="O82" s="17">
        <f t="shared" si="1"/>
        <v>0</v>
      </c>
    </row>
    <row r="83" spans="1:15" ht="10" customHeight="1" x14ac:dyDescent="0.15">
      <c r="A83" s="36" t="s">
        <v>52</v>
      </c>
      <c r="B83" s="35" t="s">
        <v>14</v>
      </c>
      <c r="C83" s="41">
        <v>7</v>
      </c>
      <c r="D83" s="41">
        <v>7</v>
      </c>
      <c r="E83" s="41">
        <v>3</v>
      </c>
      <c r="F83" s="41">
        <v>4</v>
      </c>
      <c r="G83" s="41">
        <v>11</v>
      </c>
      <c r="H83" s="41">
        <v>25</v>
      </c>
      <c r="I83" s="41">
        <v>21</v>
      </c>
      <c r="J83" s="41">
        <v>32</v>
      </c>
      <c r="K83" s="41">
        <v>42</v>
      </c>
      <c r="L83" s="41">
        <v>97</v>
      </c>
      <c r="M83" s="41">
        <v>61</v>
      </c>
      <c r="N83" s="41">
        <v>94</v>
      </c>
      <c r="O83" s="17">
        <f t="shared" si="1"/>
        <v>404</v>
      </c>
    </row>
    <row r="84" spans="1:15" ht="10" customHeight="1" x14ac:dyDescent="0.15">
      <c r="A84" s="36" t="s">
        <v>52</v>
      </c>
      <c r="B84" s="35" t="s">
        <v>15</v>
      </c>
      <c r="C84" s="41">
        <v>2</v>
      </c>
      <c r="D84" s="41">
        <v>1</v>
      </c>
      <c r="E84" s="41">
        <v>1</v>
      </c>
      <c r="F84" s="41">
        <v>1</v>
      </c>
      <c r="G84" s="41">
        <v>3</v>
      </c>
      <c r="H84" s="41">
        <v>7</v>
      </c>
      <c r="I84" s="41">
        <v>4</v>
      </c>
      <c r="J84" s="41">
        <v>7</v>
      </c>
      <c r="K84" s="41">
        <v>9</v>
      </c>
      <c r="L84" s="41">
        <v>23</v>
      </c>
      <c r="M84" s="41">
        <v>15</v>
      </c>
      <c r="N84" s="41">
        <v>23</v>
      </c>
      <c r="O84" s="17">
        <f t="shared" si="1"/>
        <v>96</v>
      </c>
    </row>
    <row r="85" spans="1:15" ht="10" customHeight="1" x14ac:dyDescent="0.15">
      <c r="A85" s="36" t="s">
        <v>53</v>
      </c>
      <c r="B85" s="35" t="s">
        <v>14</v>
      </c>
      <c r="C85" s="41">
        <v>27</v>
      </c>
      <c r="D85" s="41">
        <v>13</v>
      </c>
      <c r="E85" s="41">
        <v>17</v>
      </c>
      <c r="F85" s="41">
        <v>71</v>
      </c>
      <c r="G85" s="41">
        <v>55</v>
      </c>
      <c r="H85" s="41">
        <v>46</v>
      </c>
      <c r="I85" s="41" t="s">
        <v>81</v>
      </c>
      <c r="J85" s="41">
        <v>42</v>
      </c>
      <c r="K85" s="41">
        <v>1</v>
      </c>
      <c r="L85" s="41">
        <v>1</v>
      </c>
      <c r="M85" s="41" t="s">
        <v>81</v>
      </c>
      <c r="N85" s="41">
        <v>71</v>
      </c>
      <c r="O85" s="17">
        <f t="shared" si="1"/>
        <v>344</v>
      </c>
    </row>
    <row r="86" spans="1:15" ht="10" customHeight="1" x14ac:dyDescent="0.15">
      <c r="A86" s="36" t="s">
        <v>53</v>
      </c>
      <c r="B86" s="35" t="s">
        <v>15</v>
      </c>
      <c r="C86" s="41">
        <v>9</v>
      </c>
      <c r="D86" s="41">
        <v>3</v>
      </c>
      <c r="E86" s="41">
        <v>5</v>
      </c>
      <c r="F86" s="41">
        <v>26</v>
      </c>
      <c r="G86" s="41">
        <v>20</v>
      </c>
      <c r="H86" s="41">
        <v>16</v>
      </c>
      <c r="I86" s="41" t="s">
        <v>81</v>
      </c>
      <c r="J86" s="41">
        <v>14</v>
      </c>
      <c r="K86" s="41" t="s">
        <v>81</v>
      </c>
      <c r="L86" s="41" t="s">
        <v>81</v>
      </c>
      <c r="M86" s="41" t="s">
        <v>81</v>
      </c>
      <c r="N86" s="41">
        <v>25</v>
      </c>
      <c r="O86" s="17">
        <f t="shared" si="1"/>
        <v>118</v>
      </c>
    </row>
    <row r="87" spans="1:15" ht="10" customHeight="1" x14ac:dyDescent="0.15">
      <c r="A87" s="36" t="s">
        <v>54</v>
      </c>
      <c r="B87" s="35" t="s">
        <v>14</v>
      </c>
      <c r="C87" s="41">
        <v>733</v>
      </c>
      <c r="D87" s="41">
        <v>664</v>
      </c>
      <c r="E87" s="41">
        <v>927</v>
      </c>
      <c r="F87" s="41">
        <v>1658</v>
      </c>
      <c r="G87" s="41">
        <v>1860</v>
      </c>
      <c r="H87" s="41">
        <v>1920</v>
      </c>
      <c r="I87" s="41">
        <v>1201</v>
      </c>
      <c r="J87" s="41">
        <v>1148</v>
      </c>
      <c r="K87" s="41">
        <v>723</v>
      </c>
      <c r="L87" s="41">
        <v>562</v>
      </c>
      <c r="M87" s="41">
        <v>391</v>
      </c>
      <c r="N87" s="41">
        <v>517</v>
      </c>
      <c r="O87" s="17">
        <f t="shared" si="1"/>
        <v>12304</v>
      </c>
    </row>
    <row r="88" spans="1:15" ht="10" customHeight="1" x14ac:dyDescent="0.15">
      <c r="A88" s="36" t="s">
        <v>54</v>
      </c>
      <c r="B88" s="35" t="s">
        <v>15</v>
      </c>
      <c r="C88" s="41">
        <v>663</v>
      </c>
      <c r="D88" s="41">
        <v>572</v>
      </c>
      <c r="E88" s="41">
        <v>785</v>
      </c>
      <c r="F88" s="41">
        <v>1347</v>
      </c>
      <c r="G88" s="41">
        <v>1679</v>
      </c>
      <c r="H88" s="41">
        <v>1665</v>
      </c>
      <c r="I88" s="41">
        <v>994</v>
      </c>
      <c r="J88" s="41">
        <v>986</v>
      </c>
      <c r="K88" s="41">
        <v>659</v>
      </c>
      <c r="L88" s="41">
        <v>509</v>
      </c>
      <c r="M88" s="41">
        <v>333</v>
      </c>
      <c r="N88" s="41">
        <v>463</v>
      </c>
      <c r="O88" s="17">
        <f t="shared" si="1"/>
        <v>10655</v>
      </c>
    </row>
    <row r="89" spans="1:15" ht="10" customHeight="1" x14ac:dyDescent="0.15">
      <c r="A89" s="36" t="s">
        <v>55</v>
      </c>
      <c r="B89" s="35" t="s">
        <v>14</v>
      </c>
      <c r="C89" s="41">
        <v>64</v>
      </c>
      <c r="D89" s="41">
        <v>56</v>
      </c>
      <c r="E89" s="41">
        <v>35</v>
      </c>
      <c r="F89" s="41">
        <v>49</v>
      </c>
      <c r="G89" s="41">
        <v>63</v>
      </c>
      <c r="H89" s="41">
        <v>57</v>
      </c>
      <c r="I89" s="41">
        <v>29</v>
      </c>
      <c r="J89" s="41">
        <v>62</v>
      </c>
      <c r="K89" s="41">
        <v>52</v>
      </c>
      <c r="L89" s="41">
        <v>53</v>
      </c>
      <c r="M89" s="41">
        <v>52</v>
      </c>
      <c r="N89" s="41">
        <v>20</v>
      </c>
      <c r="O89" s="17">
        <f t="shared" si="1"/>
        <v>592</v>
      </c>
    </row>
    <row r="90" spans="1:15" ht="10" customHeight="1" x14ac:dyDescent="0.15">
      <c r="A90" s="36" t="s">
        <v>55</v>
      </c>
      <c r="B90" s="35" t="s">
        <v>15</v>
      </c>
      <c r="C90" s="41">
        <v>19</v>
      </c>
      <c r="D90" s="41">
        <v>15</v>
      </c>
      <c r="E90" s="41">
        <v>11</v>
      </c>
      <c r="F90" s="41">
        <v>12</v>
      </c>
      <c r="G90" s="41">
        <v>17</v>
      </c>
      <c r="H90" s="41">
        <v>16</v>
      </c>
      <c r="I90" s="41">
        <v>9</v>
      </c>
      <c r="J90" s="41">
        <v>17</v>
      </c>
      <c r="K90" s="41">
        <v>15</v>
      </c>
      <c r="L90" s="41">
        <v>14</v>
      </c>
      <c r="M90" s="41">
        <v>14</v>
      </c>
      <c r="N90" s="41">
        <v>6</v>
      </c>
      <c r="O90" s="17">
        <f t="shared" si="1"/>
        <v>165</v>
      </c>
    </row>
    <row r="91" spans="1:15" ht="10" customHeight="1" x14ac:dyDescent="0.15">
      <c r="A91" s="36" t="s">
        <v>56</v>
      </c>
      <c r="B91" s="35" t="s">
        <v>14</v>
      </c>
      <c r="C91" s="41">
        <v>95</v>
      </c>
      <c r="D91" s="41">
        <v>1</v>
      </c>
      <c r="E91" s="41">
        <v>33</v>
      </c>
      <c r="F91" s="41">
        <v>4</v>
      </c>
      <c r="G91" s="41">
        <v>24</v>
      </c>
      <c r="H91" s="41">
        <v>30</v>
      </c>
      <c r="I91" s="41">
        <v>129</v>
      </c>
      <c r="J91" s="41">
        <v>137</v>
      </c>
      <c r="K91" s="41">
        <v>22</v>
      </c>
      <c r="L91" s="41">
        <v>111</v>
      </c>
      <c r="M91" s="41">
        <v>49</v>
      </c>
      <c r="N91" s="41">
        <v>124</v>
      </c>
      <c r="O91" s="17">
        <f t="shared" si="1"/>
        <v>759</v>
      </c>
    </row>
    <row r="92" spans="1:15" ht="10" customHeight="1" x14ac:dyDescent="0.15">
      <c r="A92" s="36" t="s">
        <v>56</v>
      </c>
      <c r="B92" s="35" t="s">
        <v>15</v>
      </c>
      <c r="C92" s="41">
        <v>32</v>
      </c>
      <c r="D92" s="41" t="s">
        <v>81</v>
      </c>
      <c r="E92" s="41">
        <v>10</v>
      </c>
      <c r="F92" s="41">
        <v>1</v>
      </c>
      <c r="G92" s="41">
        <v>8</v>
      </c>
      <c r="H92" s="41">
        <v>10</v>
      </c>
      <c r="I92" s="41">
        <v>46</v>
      </c>
      <c r="J92" s="41">
        <v>46</v>
      </c>
      <c r="K92" s="41">
        <v>9</v>
      </c>
      <c r="L92" s="41">
        <v>38</v>
      </c>
      <c r="M92" s="41">
        <v>17</v>
      </c>
      <c r="N92" s="41">
        <v>44</v>
      </c>
      <c r="O92" s="17">
        <f t="shared" si="1"/>
        <v>261</v>
      </c>
    </row>
    <row r="93" spans="1:15" ht="10" customHeight="1" x14ac:dyDescent="0.15">
      <c r="A93" s="36" t="s">
        <v>57</v>
      </c>
      <c r="B93" s="35" t="s">
        <v>14</v>
      </c>
      <c r="C93" s="41">
        <v>28</v>
      </c>
      <c r="D93" s="41">
        <v>20</v>
      </c>
      <c r="E93" s="41">
        <v>32</v>
      </c>
      <c r="F93" s="41">
        <v>17</v>
      </c>
      <c r="G93" s="41">
        <v>10</v>
      </c>
      <c r="H93" s="41">
        <v>19</v>
      </c>
      <c r="I93" s="41">
        <v>5</v>
      </c>
      <c r="J93" s="41">
        <v>20</v>
      </c>
      <c r="K93" s="41">
        <v>11</v>
      </c>
      <c r="L93" s="41">
        <v>19</v>
      </c>
      <c r="M93" s="41">
        <v>21</v>
      </c>
      <c r="N93" s="41">
        <v>39</v>
      </c>
      <c r="O93" s="17">
        <f t="shared" si="1"/>
        <v>241</v>
      </c>
    </row>
    <row r="94" spans="1:15" ht="10" customHeight="1" x14ac:dyDescent="0.15">
      <c r="A94" s="36" t="s">
        <v>57</v>
      </c>
      <c r="B94" s="35" t="s">
        <v>15</v>
      </c>
      <c r="C94" s="41">
        <v>8</v>
      </c>
      <c r="D94" s="41">
        <v>8</v>
      </c>
      <c r="E94" s="41">
        <v>18</v>
      </c>
      <c r="F94" s="41">
        <v>6</v>
      </c>
      <c r="G94" s="41">
        <v>5</v>
      </c>
      <c r="H94" s="41">
        <v>7</v>
      </c>
      <c r="I94" s="41">
        <v>2</v>
      </c>
      <c r="J94" s="41">
        <v>8</v>
      </c>
      <c r="K94" s="41">
        <v>4</v>
      </c>
      <c r="L94" s="41">
        <v>6</v>
      </c>
      <c r="M94" s="41">
        <v>7</v>
      </c>
      <c r="N94" s="41">
        <v>12</v>
      </c>
      <c r="O94" s="17">
        <f t="shared" si="1"/>
        <v>91</v>
      </c>
    </row>
    <row r="95" spans="1:15" ht="10" customHeight="1" x14ac:dyDescent="0.15">
      <c r="A95" s="36" t="s">
        <v>58</v>
      </c>
      <c r="B95" s="35" t="s">
        <v>14</v>
      </c>
      <c r="C95" s="41">
        <v>203</v>
      </c>
      <c r="D95" s="41">
        <v>158</v>
      </c>
      <c r="E95" s="41">
        <v>87</v>
      </c>
      <c r="F95" s="41">
        <v>100</v>
      </c>
      <c r="G95" s="41">
        <v>63</v>
      </c>
      <c r="H95" s="41">
        <v>37</v>
      </c>
      <c r="I95" s="41">
        <v>20</v>
      </c>
      <c r="J95" s="41">
        <v>33</v>
      </c>
      <c r="K95" s="41">
        <v>36</v>
      </c>
      <c r="L95" s="41">
        <v>141</v>
      </c>
      <c r="M95" s="41">
        <v>138</v>
      </c>
      <c r="N95" s="41">
        <v>106</v>
      </c>
      <c r="O95" s="17">
        <f t="shared" si="1"/>
        <v>1122</v>
      </c>
    </row>
    <row r="96" spans="1:15" ht="10" customHeight="1" x14ac:dyDescent="0.15">
      <c r="A96" s="36" t="s">
        <v>58</v>
      </c>
      <c r="B96" s="35" t="s">
        <v>15</v>
      </c>
      <c r="C96" s="41">
        <v>72</v>
      </c>
      <c r="D96" s="41">
        <v>56</v>
      </c>
      <c r="E96" s="41">
        <v>30</v>
      </c>
      <c r="F96" s="41">
        <v>41</v>
      </c>
      <c r="G96" s="41">
        <v>24</v>
      </c>
      <c r="H96" s="41">
        <v>12</v>
      </c>
      <c r="I96" s="41">
        <v>6</v>
      </c>
      <c r="J96" s="41">
        <v>10</v>
      </c>
      <c r="K96" s="41">
        <v>9</v>
      </c>
      <c r="L96" s="41">
        <v>47</v>
      </c>
      <c r="M96" s="41">
        <v>51</v>
      </c>
      <c r="N96" s="41">
        <v>39</v>
      </c>
      <c r="O96" s="17">
        <f t="shared" si="1"/>
        <v>397</v>
      </c>
    </row>
    <row r="97" spans="1:15" ht="10" customHeight="1" x14ac:dyDescent="0.15">
      <c r="A97" s="36" t="s">
        <v>59</v>
      </c>
      <c r="B97" s="35" t="s">
        <v>14</v>
      </c>
      <c r="C97" s="41">
        <v>46</v>
      </c>
      <c r="D97" s="41">
        <v>35</v>
      </c>
      <c r="E97" s="41">
        <v>51</v>
      </c>
      <c r="F97" s="41">
        <v>34</v>
      </c>
      <c r="G97" s="41">
        <v>49</v>
      </c>
      <c r="H97" s="41">
        <v>46</v>
      </c>
      <c r="I97" s="41">
        <v>27</v>
      </c>
      <c r="J97" s="41">
        <v>59</v>
      </c>
      <c r="K97" s="41">
        <v>43</v>
      </c>
      <c r="L97" s="41">
        <v>26</v>
      </c>
      <c r="M97" s="41">
        <v>34</v>
      </c>
      <c r="N97" s="41">
        <v>61</v>
      </c>
      <c r="O97" s="17">
        <f t="shared" si="1"/>
        <v>511</v>
      </c>
    </row>
    <row r="98" spans="1:15" ht="10" customHeight="1" x14ac:dyDescent="0.15">
      <c r="A98" s="36" t="s">
        <v>59</v>
      </c>
      <c r="B98" s="35" t="s">
        <v>15</v>
      </c>
      <c r="C98" s="41">
        <v>11</v>
      </c>
      <c r="D98" s="41">
        <v>6</v>
      </c>
      <c r="E98" s="41">
        <v>13</v>
      </c>
      <c r="F98" s="41">
        <v>5</v>
      </c>
      <c r="G98" s="41">
        <v>7</v>
      </c>
      <c r="H98" s="41">
        <v>8</v>
      </c>
      <c r="I98" s="41">
        <v>4</v>
      </c>
      <c r="J98" s="41">
        <v>9</v>
      </c>
      <c r="K98" s="41">
        <v>9</v>
      </c>
      <c r="L98" s="41">
        <v>8</v>
      </c>
      <c r="M98" s="41">
        <v>9</v>
      </c>
      <c r="N98" s="41">
        <v>18</v>
      </c>
      <c r="O98" s="17">
        <f t="shared" si="1"/>
        <v>107</v>
      </c>
    </row>
    <row r="99" spans="1:15" ht="10" customHeight="1" x14ac:dyDescent="0.15">
      <c r="A99" s="36" t="s">
        <v>60</v>
      </c>
      <c r="B99" s="35" t="s">
        <v>14</v>
      </c>
      <c r="C99" s="41" t="s">
        <v>81</v>
      </c>
      <c r="D99" s="41">
        <v>78</v>
      </c>
      <c r="E99" s="41" t="s">
        <v>81</v>
      </c>
      <c r="F99" s="41" t="s">
        <v>81</v>
      </c>
      <c r="G99" s="41" t="s">
        <v>81</v>
      </c>
      <c r="H99" s="41" t="s">
        <v>81</v>
      </c>
      <c r="I99" s="41" t="s">
        <v>81</v>
      </c>
      <c r="J99" s="41" t="s">
        <v>81</v>
      </c>
      <c r="K99" s="41" t="s">
        <v>81</v>
      </c>
      <c r="L99" s="41" t="s">
        <v>81</v>
      </c>
      <c r="M99" s="41" t="s">
        <v>81</v>
      </c>
      <c r="N99" s="41" t="s">
        <v>81</v>
      </c>
      <c r="O99" s="17">
        <f t="shared" si="1"/>
        <v>78</v>
      </c>
    </row>
    <row r="100" spans="1:15" ht="10" customHeight="1" x14ac:dyDescent="0.15">
      <c r="A100" s="36" t="s">
        <v>60</v>
      </c>
      <c r="B100" s="35" t="s">
        <v>15</v>
      </c>
      <c r="C100" s="41" t="s">
        <v>81</v>
      </c>
      <c r="D100" s="41">
        <v>16</v>
      </c>
      <c r="E100" s="41" t="s">
        <v>81</v>
      </c>
      <c r="F100" s="41" t="s">
        <v>81</v>
      </c>
      <c r="G100" s="41" t="s">
        <v>81</v>
      </c>
      <c r="H100" s="41" t="s">
        <v>81</v>
      </c>
      <c r="I100" s="41" t="s">
        <v>81</v>
      </c>
      <c r="J100" s="41" t="s">
        <v>81</v>
      </c>
      <c r="K100" s="41" t="s">
        <v>81</v>
      </c>
      <c r="L100" s="41" t="s">
        <v>81</v>
      </c>
      <c r="M100" s="41" t="s">
        <v>81</v>
      </c>
      <c r="N100" s="41" t="s">
        <v>81</v>
      </c>
      <c r="O100" s="17">
        <f t="shared" si="1"/>
        <v>16</v>
      </c>
    </row>
    <row r="101" spans="1:15" ht="10" customHeight="1" x14ac:dyDescent="0.15">
      <c r="A101" s="36" t="s">
        <v>61</v>
      </c>
      <c r="B101" s="35" t="s">
        <v>14</v>
      </c>
      <c r="C101" s="41" t="s">
        <v>81</v>
      </c>
      <c r="D101" s="41" t="s">
        <v>81</v>
      </c>
      <c r="E101" s="41">
        <v>13</v>
      </c>
      <c r="F101" s="41" t="s">
        <v>81</v>
      </c>
      <c r="G101" s="41">
        <v>2</v>
      </c>
      <c r="H101" s="41" t="s">
        <v>81</v>
      </c>
      <c r="I101" s="41" t="s">
        <v>81</v>
      </c>
      <c r="J101" s="41" t="s">
        <v>81</v>
      </c>
      <c r="K101" s="41" t="s">
        <v>81</v>
      </c>
      <c r="L101" s="41" t="s">
        <v>81</v>
      </c>
      <c r="M101" s="41" t="s">
        <v>81</v>
      </c>
      <c r="N101" s="41" t="s">
        <v>81</v>
      </c>
      <c r="O101" s="17">
        <f t="shared" si="1"/>
        <v>15</v>
      </c>
    </row>
    <row r="102" spans="1:15" ht="10" customHeight="1" x14ac:dyDescent="0.15">
      <c r="A102" s="36" t="s">
        <v>61</v>
      </c>
      <c r="B102" s="35" t="s">
        <v>15</v>
      </c>
      <c r="C102" s="41" t="s">
        <v>81</v>
      </c>
      <c r="D102" s="41" t="s">
        <v>81</v>
      </c>
      <c r="E102" s="41">
        <v>13</v>
      </c>
      <c r="F102" s="41" t="s">
        <v>81</v>
      </c>
      <c r="G102" s="41">
        <v>2</v>
      </c>
      <c r="H102" s="41" t="s">
        <v>81</v>
      </c>
      <c r="I102" s="41" t="s">
        <v>81</v>
      </c>
      <c r="J102" s="41" t="s">
        <v>81</v>
      </c>
      <c r="K102" s="41" t="s">
        <v>81</v>
      </c>
      <c r="L102" s="41" t="s">
        <v>81</v>
      </c>
      <c r="M102" s="41" t="s">
        <v>81</v>
      </c>
      <c r="N102" s="41" t="s">
        <v>81</v>
      </c>
      <c r="O102" s="17">
        <f t="shared" si="1"/>
        <v>15</v>
      </c>
    </row>
    <row r="103" spans="1:15" ht="10" customHeight="1" x14ac:dyDescent="0.15">
      <c r="A103" s="36" t="s">
        <v>62</v>
      </c>
      <c r="B103" s="35" t="s">
        <v>14</v>
      </c>
      <c r="C103" s="41">
        <v>2</v>
      </c>
      <c r="D103" s="41" t="s">
        <v>81</v>
      </c>
      <c r="E103" s="41" t="s">
        <v>81</v>
      </c>
      <c r="F103" s="41">
        <v>7</v>
      </c>
      <c r="G103" s="41">
        <v>5</v>
      </c>
      <c r="H103" s="41" t="s">
        <v>81</v>
      </c>
      <c r="I103" s="41" t="s">
        <v>81</v>
      </c>
      <c r="J103" s="41" t="s">
        <v>81</v>
      </c>
      <c r="K103" s="41">
        <v>2</v>
      </c>
      <c r="L103" s="41">
        <v>3</v>
      </c>
      <c r="M103" s="41">
        <v>1</v>
      </c>
      <c r="N103" s="41" t="s">
        <v>81</v>
      </c>
      <c r="O103" s="17">
        <f t="shared" si="1"/>
        <v>20</v>
      </c>
    </row>
    <row r="104" spans="1:15" ht="10" customHeight="1" x14ac:dyDescent="0.15">
      <c r="A104" s="36" t="s">
        <v>62</v>
      </c>
      <c r="B104" s="35" t="s">
        <v>15</v>
      </c>
      <c r="C104" s="41">
        <v>2</v>
      </c>
      <c r="D104" s="41" t="s">
        <v>81</v>
      </c>
      <c r="E104" s="41" t="s">
        <v>81</v>
      </c>
      <c r="F104" s="41">
        <v>7</v>
      </c>
      <c r="G104" s="41">
        <v>5</v>
      </c>
      <c r="H104" s="41" t="s">
        <v>81</v>
      </c>
      <c r="I104" s="41" t="s">
        <v>81</v>
      </c>
      <c r="J104" s="41" t="s">
        <v>81</v>
      </c>
      <c r="K104" s="41">
        <v>2</v>
      </c>
      <c r="L104" s="41">
        <v>3</v>
      </c>
      <c r="M104" s="41">
        <v>1</v>
      </c>
      <c r="N104" s="41" t="s">
        <v>81</v>
      </c>
      <c r="O104" s="17">
        <f t="shared" si="1"/>
        <v>20</v>
      </c>
    </row>
    <row r="105" spans="1:15" ht="10" customHeight="1" x14ac:dyDescent="0.15">
      <c r="A105" s="36" t="s">
        <v>63</v>
      </c>
      <c r="B105" s="35" t="s">
        <v>14</v>
      </c>
      <c r="C105" s="41" t="s">
        <v>81</v>
      </c>
      <c r="D105" s="41" t="s">
        <v>81</v>
      </c>
      <c r="E105" s="41" t="s">
        <v>81</v>
      </c>
      <c r="F105" s="41" t="s">
        <v>81</v>
      </c>
      <c r="G105" s="41" t="s">
        <v>81</v>
      </c>
      <c r="H105" s="41" t="s">
        <v>81</v>
      </c>
      <c r="I105" s="41" t="s">
        <v>81</v>
      </c>
      <c r="J105" s="41" t="s">
        <v>81</v>
      </c>
      <c r="K105" s="41" t="s">
        <v>81</v>
      </c>
      <c r="L105" s="41" t="s">
        <v>81</v>
      </c>
      <c r="M105" s="41">
        <v>31</v>
      </c>
      <c r="N105" s="41">
        <v>6</v>
      </c>
      <c r="O105" s="17">
        <f t="shared" si="1"/>
        <v>37</v>
      </c>
    </row>
    <row r="106" spans="1:15" ht="10" customHeight="1" x14ac:dyDescent="0.15">
      <c r="A106" s="36" t="s">
        <v>63</v>
      </c>
      <c r="B106" s="35" t="s">
        <v>15</v>
      </c>
      <c r="C106" s="41" t="s">
        <v>81</v>
      </c>
      <c r="D106" s="41" t="s">
        <v>81</v>
      </c>
      <c r="E106" s="41" t="s">
        <v>81</v>
      </c>
      <c r="F106" s="41" t="s">
        <v>81</v>
      </c>
      <c r="G106" s="41" t="s">
        <v>81</v>
      </c>
      <c r="H106" s="41" t="s">
        <v>81</v>
      </c>
      <c r="I106" s="41" t="s">
        <v>81</v>
      </c>
      <c r="J106" s="41" t="s">
        <v>81</v>
      </c>
      <c r="K106" s="41" t="s">
        <v>81</v>
      </c>
      <c r="L106" s="41" t="s">
        <v>81</v>
      </c>
      <c r="M106" s="41">
        <v>31</v>
      </c>
      <c r="N106" s="41">
        <v>6</v>
      </c>
      <c r="O106" s="17">
        <f t="shared" si="1"/>
        <v>37</v>
      </c>
    </row>
    <row r="107" spans="1:15" ht="10" customHeight="1" x14ac:dyDescent="0.15">
      <c r="A107" s="36" t="s">
        <v>64</v>
      </c>
      <c r="B107" s="35" t="s">
        <v>14</v>
      </c>
      <c r="C107" s="41">
        <v>1</v>
      </c>
      <c r="D107" s="41" t="s">
        <v>81</v>
      </c>
      <c r="E107" s="41" t="s">
        <v>81</v>
      </c>
      <c r="F107" s="41" t="s">
        <v>81</v>
      </c>
      <c r="G107" s="41" t="s">
        <v>81</v>
      </c>
      <c r="H107" s="41" t="s">
        <v>81</v>
      </c>
      <c r="I107" s="41" t="s">
        <v>81</v>
      </c>
      <c r="J107" s="41" t="s">
        <v>81</v>
      </c>
      <c r="K107" s="41">
        <v>5</v>
      </c>
      <c r="L107" s="41" t="s">
        <v>81</v>
      </c>
      <c r="M107" s="41" t="s">
        <v>81</v>
      </c>
      <c r="N107" s="41">
        <v>1</v>
      </c>
      <c r="O107" s="17">
        <f t="shared" si="1"/>
        <v>7</v>
      </c>
    </row>
    <row r="108" spans="1:15" ht="10" customHeight="1" x14ac:dyDescent="0.15">
      <c r="A108" s="40" t="s">
        <v>64</v>
      </c>
      <c r="B108" s="44" t="s">
        <v>15</v>
      </c>
      <c r="C108" s="42" t="s">
        <v>81</v>
      </c>
      <c r="D108" s="42" t="s">
        <v>81</v>
      </c>
      <c r="E108" s="42" t="s">
        <v>81</v>
      </c>
      <c r="F108" s="42" t="s">
        <v>81</v>
      </c>
      <c r="G108" s="42" t="s">
        <v>81</v>
      </c>
      <c r="H108" s="42" t="s">
        <v>81</v>
      </c>
      <c r="I108" s="42" t="s">
        <v>81</v>
      </c>
      <c r="J108" s="42" t="s">
        <v>81</v>
      </c>
      <c r="K108" s="42">
        <v>1</v>
      </c>
      <c r="L108" s="42" t="s">
        <v>81</v>
      </c>
      <c r="M108" s="42" t="s">
        <v>81</v>
      </c>
      <c r="N108" s="42" t="s">
        <v>81</v>
      </c>
      <c r="O108" s="19">
        <f t="shared" si="1"/>
        <v>1</v>
      </c>
    </row>
    <row r="109" spans="1:15" ht="10" customHeight="1" x14ac:dyDescent="0.15">
      <c r="A109" s="36"/>
      <c r="B109" s="35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17"/>
    </row>
    <row r="110" spans="1:15" ht="10" customHeight="1" x14ac:dyDescent="0.15">
      <c r="A110" s="36" t="s">
        <v>65</v>
      </c>
      <c r="B110" s="35" t="s">
        <v>14</v>
      </c>
      <c r="C110" s="41">
        <v>5</v>
      </c>
      <c r="D110" s="41" t="s">
        <v>81</v>
      </c>
      <c r="E110" s="41">
        <v>2</v>
      </c>
      <c r="F110" s="41" t="s">
        <v>81</v>
      </c>
      <c r="G110" s="41" t="s">
        <v>81</v>
      </c>
      <c r="H110" s="41" t="s">
        <v>81</v>
      </c>
      <c r="I110" s="41" t="s">
        <v>81</v>
      </c>
      <c r="J110" s="41" t="s">
        <v>81</v>
      </c>
      <c r="K110" s="41" t="s">
        <v>81</v>
      </c>
      <c r="L110" s="41" t="s">
        <v>81</v>
      </c>
      <c r="M110" s="41" t="s">
        <v>81</v>
      </c>
      <c r="N110" s="41">
        <v>5</v>
      </c>
      <c r="O110" s="17">
        <f t="shared" si="1"/>
        <v>12</v>
      </c>
    </row>
    <row r="111" spans="1:15" ht="10" customHeight="1" x14ac:dyDescent="0.15">
      <c r="A111" s="36" t="s">
        <v>65</v>
      </c>
      <c r="B111" s="35" t="s">
        <v>15</v>
      </c>
      <c r="C111" s="41">
        <v>5</v>
      </c>
      <c r="D111" s="41" t="s">
        <v>81</v>
      </c>
      <c r="E111" s="41">
        <v>1</v>
      </c>
      <c r="F111" s="41" t="s">
        <v>81</v>
      </c>
      <c r="G111" s="41" t="s">
        <v>81</v>
      </c>
      <c r="H111" s="41" t="s">
        <v>81</v>
      </c>
      <c r="I111" s="41" t="s">
        <v>81</v>
      </c>
      <c r="J111" s="41" t="s">
        <v>81</v>
      </c>
      <c r="K111" s="41" t="s">
        <v>81</v>
      </c>
      <c r="L111" s="41" t="s">
        <v>81</v>
      </c>
      <c r="M111" s="41" t="s">
        <v>81</v>
      </c>
      <c r="N111" s="41">
        <v>2</v>
      </c>
      <c r="O111" s="17">
        <f t="shared" si="1"/>
        <v>8</v>
      </c>
    </row>
    <row r="112" spans="1:15" ht="10" customHeight="1" x14ac:dyDescent="0.15">
      <c r="A112" s="36" t="s">
        <v>66</v>
      </c>
      <c r="B112" s="35" t="s">
        <v>14</v>
      </c>
      <c r="C112" s="41" t="s">
        <v>81</v>
      </c>
      <c r="D112" s="41" t="s">
        <v>81</v>
      </c>
      <c r="E112" s="41">
        <v>1</v>
      </c>
      <c r="F112" s="41" t="s">
        <v>81</v>
      </c>
      <c r="G112" s="41" t="s">
        <v>81</v>
      </c>
      <c r="H112" s="41">
        <v>1</v>
      </c>
      <c r="I112" s="41">
        <v>8</v>
      </c>
      <c r="J112" s="41">
        <v>28</v>
      </c>
      <c r="K112" s="41">
        <v>19</v>
      </c>
      <c r="L112" s="41">
        <v>32</v>
      </c>
      <c r="M112" s="41">
        <v>27</v>
      </c>
      <c r="N112" s="41" t="s">
        <v>81</v>
      </c>
      <c r="O112" s="17">
        <f t="shared" si="1"/>
        <v>116</v>
      </c>
    </row>
    <row r="113" spans="1:15" ht="10" customHeight="1" x14ac:dyDescent="0.15">
      <c r="A113" s="36" t="s">
        <v>66</v>
      </c>
      <c r="B113" s="35" t="s">
        <v>15</v>
      </c>
      <c r="C113" s="41" t="s">
        <v>81</v>
      </c>
      <c r="D113" s="41" t="s">
        <v>81</v>
      </c>
      <c r="E113" s="41" t="s">
        <v>81</v>
      </c>
      <c r="F113" s="41" t="s">
        <v>81</v>
      </c>
      <c r="G113" s="41" t="s">
        <v>81</v>
      </c>
      <c r="H113" s="41" t="s">
        <v>81</v>
      </c>
      <c r="I113" s="41">
        <v>2</v>
      </c>
      <c r="J113" s="41">
        <v>7</v>
      </c>
      <c r="K113" s="41">
        <v>5</v>
      </c>
      <c r="L113" s="41">
        <v>12</v>
      </c>
      <c r="M113" s="41">
        <v>10</v>
      </c>
      <c r="N113" s="41" t="s">
        <v>81</v>
      </c>
      <c r="O113" s="17">
        <f t="shared" si="1"/>
        <v>36</v>
      </c>
    </row>
    <row r="114" spans="1:15" ht="10" customHeight="1" x14ac:dyDescent="0.15">
      <c r="A114" s="36" t="s">
        <v>67</v>
      </c>
      <c r="B114" s="35" t="s">
        <v>14</v>
      </c>
      <c r="C114" s="41" t="s">
        <v>81</v>
      </c>
      <c r="D114" s="41" t="s">
        <v>81</v>
      </c>
      <c r="E114" s="41">
        <v>1</v>
      </c>
      <c r="F114" s="41" t="s">
        <v>81</v>
      </c>
      <c r="G114" s="41" t="s">
        <v>81</v>
      </c>
      <c r="H114" s="41" t="s">
        <v>81</v>
      </c>
      <c r="I114" s="41" t="s">
        <v>81</v>
      </c>
      <c r="J114" s="41" t="s">
        <v>81</v>
      </c>
      <c r="K114" s="41" t="s">
        <v>81</v>
      </c>
      <c r="L114" s="41">
        <v>7</v>
      </c>
      <c r="M114" s="41">
        <v>12</v>
      </c>
      <c r="N114" s="41">
        <v>14</v>
      </c>
      <c r="O114" s="17">
        <f t="shared" si="1"/>
        <v>34</v>
      </c>
    </row>
    <row r="115" spans="1:15" ht="10" customHeight="1" x14ac:dyDescent="0.15">
      <c r="A115" s="36" t="s">
        <v>67</v>
      </c>
      <c r="B115" s="35" t="s">
        <v>15</v>
      </c>
      <c r="C115" s="41" t="s">
        <v>81</v>
      </c>
      <c r="D115" s="41" t="s">
        <v>81</v>
      </c>
      <c r="E115" s="41" t="s">
        <v>81</v>
      </c>
      <c r="F115" s="41" t="s">
        <v>81</v>
      </c>
      <c r="G115" s="41" t="s">
        <v>81</v>
      </c>
      <c r="H115" s="41" t="s">
        <v>81</v>
      </c>
      <c r="I115" s="41" t="s">
        <v>81</v>
      </c>
      <c r="J115" s="41" t="s">
        <v>81</v>
      </c>
      <c r="K115" s="41" t="s">
        <v>81</v>
      </c>
      <c r="L115" s="41">
        <v>1</v>
      </c>
      <c r="M115" s="41">
        <v>1</v>
      </c>
      <c r="N115" s="41">
        <v>1</v>
      </c>
      <c r="O115" s="17">
        <f t="shared" si="1"/>
        <v>3</v>
      </c>
    </row>
    <row r="116" spans="1:15" ht="10" customHeight="1" x14ac:dyDescent="0.15">
      <c r="A116" s="36" t="s">
        <v>68</v>
      </c>
      <c r="B116" s="35" t="s">
        <v>14</v>
      </c>
      <c r="C116" s="41">
        <v>3</v>
      </c>
      <c r="D116" s="41">
        <v>2</v>
      </c>
      <c r="E116" s="41">
        <v>2</v>
      </c>
      <c r="F116" s="41">
        <v>4</v>
      </c>
      <c r="G116" s="41">
        <v>3</v>
      </c>
      <c r="H116" s="41">
        <v>1</v>
      </c>
      <c r="I116" s="41" t="s">
        <v>81</v>
      </c>
      <c r="J116" s="41" t="s">
        <v>81</v>
      </c>
      <c r="K116" s="41">
        <v>1</v>
      </c>
      <c r="L116" s="41">
        <v>1</v>
      </c>
      <c r="M116" s="41">
        <v>3</v>
      </c>
      <c r="N116" s="41">
        <v>7</v>
      </c>
      <c r="O116" s="17">
        <f t="shared" si="1"/>
        <v>27</v>
      </c>
    </row>
    <row r="117" spans="1:15" ht="10" customHeight="1" x14ac:dyDescent="0.15">
      <c r="A117" s="40" t="s">
        <v>68</v>
      </c>
      <c r="B117" s="44" t="s">
        <v>15</v>
      </c>
      <c r="C117" s="42" t="s">
        <v>81</v>
      </c>
      <c r="D117" s="42" t="s">
        <v>81</v>
      </c>
      <c r="E117" s="42" t="s">
        <v>81</v>
      </c>
      <c r="F117" s="42">
        <v>1</v>
      </c>
      <c r="G117" s="42" t="s">
        <v>81</v>
      </c>
      <c r="H117" s="42" t="s">
        <v>81</v>
      </c>
      <c r="I117" s="42" t="s">
        <v>81</v>
      </c>
      <c r="J117" s="42" t="s">
        <v>81</v>
      </c>
      <c r="K117" s="42" t="s">
        <v>81</v>
      </c>
      <c r="L117" s="42" t="s">
        <v>81</v>
      </c>
      <c r="M117" s="42" t="s">
        <v>81</v>
      </c>
      <c r="N117" s="42" t="s">
        <v>81</v>
      </c>
      <c r="O117" s="19">
        <f t="shared" si="1"/>
        <v>1</v>
      </c>
    </row>
    <row r="118" spans="1:15" ht="10" customHeight="1" x14ac:dyDescent="0.15">
      <c r="A118" s="36"/>
      <c r="B118" s="35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17"/>
    </row>
    <row r="119" spans="1:15" ht="10" customHeight="1" x14ac:dyDescent="0.15">
      <c r="A119" s="36" t="s">
        <v>69</v>
      </c>
      <c r="B119" s="35" t="s">
        <v>14</v>
      </c>
      <c r="C119" s="41">
        <v>11</v>
      </c>
      <c r="D119" s="41">
        <v>18</v>
      </c>
      <c r="E119" s="41">
        <v>285</v>
      </c>
      <c r="F119" s="41">
        <v>1370</v>
      </c>
      <c r="G119" s="41">
        <v>2119</v>
      </c>
      <c r="H119" s="41">
        <v>1957</v>
      </c>
      <c r="I119" s="41">
        <v>2816</v>
      </c>
      <c r="J119" s="41">
        <v>2535</v>
      </c>
      <c r="K119" s="41">
        <v>1119</v>
      </c>
      <c r="L119" s="41">
        <v>243</v>
      </c>
      <c r="M119" s="41" t="s">
        <v>81</v>
      </c>
      <c r="N119" s="41" t="s">
        <v>81</v>
      </c>
      <c r="O119" s="17">
        <f t="shared" si="1"/>
        <v>12473</v>
      </c>
    </row>
    <row r="120" spans="1:15" ht="10" customHeight="1" x14ac:dyDescent="0.15">
      <c r="A120" s="36" t="s">
        <v>69</v>
      </c>
      <c r="B120" s="35" t="s">
        <v>15</v>
      </c>
      <c r="C120" s="41">
        <v>1</v>
      </c>
      <c r="D120" s="41">
        <v>1</v>
      </c>
      <c r="E120" s="41">
        <v>18</v>
      </c>
      <c r="F120" s="41">
        <v>106</v>
      </c>
      <c r="G120" s="41">
        <v>160</v>
      </c>
      <c r="H120" s="41">
        <v>163</v>
      </c>
      <c r="I120" s="41">
        <v>219</v>
      </c>
      <c r="J120" s="41">
        <v>197</v>
      </c>
      <c r="K120" s="41">
        <v>92</v>
      </c>
      <c r="L120" s="41">
        <v>22</v>
      </c>
      <c r="M120" s="41" t="s">
        <v>81</v>
      </c>
      <c r="N120" s="41" t="s">
        <v>81</v>
      </c>
      <c r="O120" s="17">
        <f t="shared" si="1"/>
        <v>979</v>
      </c>
    </row>
    <row r="121" spans="1:15" ht="10" customHeight="1" x14ac:dyDescent="0.15">
      <c r="A121" s="36" t="s">
        <v>70</v>
      </c>
      <c r="B121" s="35" t="s">
        <v>14</v>
      </c>
      <c r="C121" s="41">
        <v>1</v>
      </c>
      <c r="D121" s="41">
        <v>1</v>
      </c>
      <c r="E121" s="41">
        <v>1</v>
      </c>
      <c r="F121" s="41">
        <v>1</v>
      </c>
      <c r="G121" s="41">
        <v>1</v>
      </c>
      <c r="H121" s="41" t="s">
        <v>81</v>
      </c>
      <c r="I121" s="41" t="s">
        <v>81</v>
      </c>
      <c r="J121" s="41">
        <v>1</v>
      </c>
      <c r="K121" s="41" t="s">
        <v>81</v>
      </c>
      <c r="L121" s="41" t="s">
        <v>81</v>
      </c>
      <c r="M121" s="41" t="s">
        <v>81</v>
      </c>
      <c r="N121" s="41" t="s">
        <v>81</v>
      </c>
      <c r="O121" s="17">
        <f t="shared" si="1"/>
        <v>6</v>
      </c>
    </row>
    <row r="122" spans="1:15" ht="10" customHeight="1" x14ac:dyDescent="0.15">
      <c r="A122" s="40" t="s">
        <v>70</v>
      </c>
      <c r="B122" s="44" t="s">
        <v>15</v>
      </c>
      <c r="C122" s="42">
        <v>1</v>
      </c>
      <c r="D122" s="42">
        <v>1</v>
      </c>
      <c r="E122" s="42">
        <v>1</v>
      </c>
      <c r="F122" s="42">
        <v>1</v>
      </c>
      <c r="G122" s="42">
        <v>1</v>
      </c>
      <c r="H122" s="42" t="s">
        <v>81</v>
      </c>
      <c r="I122" s="42" t="s">
        <v>81</v>
      </c>
      <c r="J122" s="42" t="s">
        <v>81</v>
      </c>
      <c r="K122" s="42" t="s">
        <v>81</v>
      </c>
      <c r="L122" s="42" t="s">
        <v>81</v>
      </c>
      <c r="M122" s="42" t="s">
        <v>81</v>
      </c>
      <c r="N122" s="42" t="s">
        <v>81</v>
      </c>
      <c r="O122" s="19">
        <f t="shared" ref="O122:O133" si="2">SUM(C122:N122)</f>
        <v>5</v>
      </c>
    </row>
    <row r="123" spans="1:15" ht="10" customHeight="1" x14ac:dyDescent="0.15">
      <c r="A123" s="36"/>
      <c r="B123" s="35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17"/>
    </row>
    <row r="124" spans="1:15" ht="10" customHeight="1" x14ac:dyDescent="0.15">
      <c r="A124" s="36" t="s">
        <v>75</v>
      </c>
      <c r="B124" s="35" t="s">
        <v>14</v>
      </c>
      <c r="C124" s="41">
        <v>0</v>
      </c>
      <c r="D124" s="41">
        <v>24</v>
      </c>
      <c r="E124" s="41">
        <v>0</v>
      </c>
      <c r="F124" s="41">
        <v>0</v>
      </c>
      <c r="G124" s="41">
        <v>0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0</v>
      </c>
      <c r="N124" s="41">
        <v>0</v>
      </c>
      <c r="O124" s="17">
        <f t="shared" si="2"/>
        <v>24</v>
      </c>
    </row>
    <row r="125" spans="1:15" ht="10" customHeight="1" x14ac:dyDescent="0.15">
      <c r="A125" s="36"/>
      <c r="B125" s="35" t="s">
        <v>15</v>
      </c>
      <c r="C125" s="41">
        <v>0</v>
      </c>
      <c r="D125" s="41">
        <v>22</v>
      </c>
      <c r="E125" s="41">
        <v>0</v>
      </c>
      <c r="F125" s="41">
        <v>0</v>
      </c>
      <c r="G125" s="41">
        <v>0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0</v>
      </c>
      <c r="N125" s="41">
        <v>0</v>
      </c>
      <c r="O125" s="17">
        <f t="shared" si="2"/>
        <v>22</v>
      </c>
    </row>
    <row r="126" spans="1:15" ht="10" customHeight="1" x14ac:dyDescent="0.15">
      <c r="A126" s="36" t="s">
        <v>76</v>
      </c>
      <c r="B126" s="35" t="s">
        <v>14</v>
      </c>
      <c r="C126" s="41">
        <v>54412</v>
      </c>
      <c r="D126" s="41">
        <v>47212</v>
      </c>
      <c r="E126" s="41">
        <v>40899</v>
      </c>
      <c r="F126" s="41">
        <v>39633</v>
      </c>
      <c r="G126" s="41">
        <v>30975</v>
      </c>
      <c r="H126" s="41">
        <v>29102</v>
      </c>
      <c r="I126" s="41">
        <v>29396</v>
      </c>
      <c r="J126" s="41">
        <v>34332</v>
      </c>
      <c r="K126" s="41">
        <v>36270</v>
      </c>
      <c r="L126" s="41">
        <v>45125</v>
      </c>
      <c r="M126" s="41">
        <v>46533</v>
      </c>
      <c r="N126" s="41">
        <v>53895</v>
      </c>
      <c r="O126" s="17">
        <f t="shared" si="2"/>
        <v>487784</v>
      </c>
    </row>
    <row r="127" spans="1:15" ht="10" customHeight="1" x14ac:dyDescent="0.15">
      <c r="A127" s="36"/>
      <c r="B127" s="35" t="s">
        <v>15</v>
      </c>
      <c r="C127" s="41">
        <v>52170</v>
      </c>
      <c r="D127" s="41">
        <v>44761</v>
      </c>
      <c r="E127" s="41">
        <v>38556</v>
      </c>
      <c r="F127" s="41">
        <v>38551</v>
      </c>
      <c r="G127" s="41">
        <v>29704</v>
      </c>
      <c r="H127" s="41">
        <v>27652</v>
      </c>
      <c r="I127" s="41">
        <v>27588</v>
      </c>
      <c r="J127" s="41">
        <v>32159</v>
      </c>
      <c r="K127" s="41">
        <v>34371</v>
      </c>
      <c r="L127" s="41">
        <v>42849</v>
      </c>
      <c r="M127" s="41">
        <v>44271</v>
      </c>
      <c r="N127" s="41">
        <v>50800</v>
      </c>
      <c r="O127" s="17">
        <f t="shared" si="2"/>
        <v>463432</v>
      </c>
    </row>
    <row r="128" spans="1:15" ht="10" customHeight="1" x14ac:dyDescent="0.15">
      <c r="A128" s="36" t="s">
        <v>77</v>
      </c>
      <c r="B128" s="35" t="s">
        <v>14</v>
      </c>
      <c r="C128" s="41">
        <v>1863</v>
      </c>
      <c r="D128" s="41">
        <v>1867</v>
      </c>
      <c r="E128" s="41">
        <v>2382</v>
      </c>
      <c r="F128" s="41">
        <v>3790</v>
      </c>
      <c r="G128" s="41">
        <v>3717</v>
      </c>
      <c r="H128" s="41">
        <v>2981</v>
      </c>
      <c r="I128" s="41">
        <v>2034</v>
      </c>
      <c r="J128" s="41">
        <v>1923</v>
      </c>
      <c r="K128" s="41">
        <v>1191</v>
      </c>
      <c r="L128" s="41">
        <v>1093</v>
      </c>
      <c r="M128" s="41">
        <v>936</v>
      </c>
      <c r="N128" s="41">
        <v>1226</v>
      </c>
      <c r="O128" s="17">
        <f t="shared" si="2"/>
        <v>25003</v>
      </c>
    </row>
    <row r="129" spans="1:16" ht="10" customHeight="1" x14ac:dyDescent="0.15">
      <c r="A129" s="36"/>
      <c r="B129" s="35" t="s">
        <v>15</v>
      </c>
      <c r="C129" s="41">
        <v>954</v>
      </c>
      <c r="D129" s="41">
        <v>816</v>
      </c>
      <c r="E129" s="41">
        <v>1126</v>
      </c>
      <c r="F129" s="41">
        <v>1862</v>
      </c>
      <c r="G129" s="41">
        <v>2082</v>
      </c>
      <c r="H129" s="41">
        <v>1851</v>
      </c>
      <c r="I129" s="41">
        <v>1139</v>
      </c>
      <c r="J129" s="41">
        <v>1143</v>
      </c>
      <c r="K129" s="41">
        <v>746</v>
      </c>
      <c r="L129" s="41">
        <v>663</v>
      </c>
      <c r="M129" s="41">
        <v>500</v>
      </c>
      <c r="N129" s="41">
        <v>666</v>
      </c>
      <c r="O129" s="17">
        <f t="shared" si="2"/>
        <v>13548</v>
      </c>
    </row>
    <row r="130" spans="1:16" ht="10" customHeight="1" x14ac:dyDescent="0.15">
      <c r="A130" s="36" t="s">
        <v>78</v>
      </c>
      <c r="B130" s="35" t="s">
        <v>14</v>
      </c>
      <c r="C130" s="41">
        <v>8</v>
      </c>
      <c r="D130" s="41">
        <v>2</v>
      </c>
      <c r="E130" s="41">
        <v>6</v>
      </c>
      <c r="F130" s="41">
        <v>4</v>
      </c>
      <c r="G130" s="41">
        <v>3</v>
      </c>
      <c r="H130" s="41">
        <v>2</v>
      </c>
      <c r="I130" s="41">
        <v>8</v>
      </c>
      <c r="J130" s="41">
        <v>28</v>
      </c>
      <c r="K130" s="41">
        <v>20</v>
      </c>
      <c r="L130" s="41">
        <v>40</v>
      </c>
      <c r="M130" s="41">
        <v>42</v>
      </c>
      <c r="N130" s="41">
        <v>26</v>
      </c>
      <c r="O130" s="17">
        <f t="shared" si="2"/>
        <v>189</v>
      </c>
    </row>
    <row r="131" spans="1:16" ht="10" customHeight="1" x14ac:dyDescent="0.15">
      <c r="A131" s="36"/>
      <c r="B131" s="35" t="s">
        <v>15</v>
      </c>
      <c r="C131" s="41">
        <v>5</v>
      </c>
      <c r="D131" s="41">
        <v>0</v>
      </c>
      <c r="E131" s="41">
        <v>1</v>
      </c>
      <c r="F131" s="41">
        <v>1</v>
      </c>
      <c r="G131" s="41">
        <v>0</v>
      </c>
      <c r="H131" s="41">
        <v>0</v>
      </c>
      <c r="I131" s="41">
        <v>2</v>
      </c>
      <c r="J131" s="41">
        <v>7</v>
      </c>
      <c r="K131" s="41">
        <v>5</v>
      </c>
      <c r="L131" s="41">
        <v>13</v>
      </c>
      <c r="M131" s="41">
        <v>11</v>
      </c>
      <c r="N131" s="41">
        <v>3</v>
      </c>
      <c r="O131" s="17">
        <f t="shared" si="2"/>
        <v>48</v>
      </c>
    </row>
    <row r="132" spans="1:16" ht="10" customHeight="1" x14ac:dyDescent="0.15">
      <c r="A132" s="36" t="s">
        <v>79</v>
      </c>
      <c r="B132" s="35" t="s">
        <v>14</v>
      </c>
      <c r="C132" s="41">
        <v>12</v>
      </c>
      <c r="D132" s="41">
        <v>19</v>
      </c>
      <c r="E132" s="41">
        <v>286</v>
      </c>
      <c r="F132" s="41">
        <v>1371</v>
      </c>
      <c r="G132" s="41">
        <v>2120</v>
      </c>
      <c r="H132" s="41">
        <v>1957</v>
      </c>
      <c r="I132" s="41">
        <v>2816</v>
      </c>
      <c r="J132" s="41">
        <v>2536</v>
      </c>
      <c r="K132" s="41">
        <v>1119</v>
      </c>
      <c r="L132" s="41">
        <v>243</v>
      </c>
      <c r="M132" s="41">
        <v>0</v>
      </c>
      <c r="N132" s="41">
        <v>0</v>
      </c>
      <c r="O132" s="17">
        <f t="shared" si="2"/>
        <v>12479</v>
      </c>
    </row>
    <row r="133" spans="1:16" ht="10" customHeight="1" x14ac:dyDescent="0.15">
      <c r="A133" s="36"/>
      <c r="B133" s="35" t="s">
        <v>15</v>
      </c>
      <c r="C133" s="41">
        <v>2</v>
      </c>
      <c r="D133" s="41">
        <v>2</v>
      </c>
      <c r="E133" s="41">
        <v>19</v>
      </c>
      <c r="F133" s="41">
        <v>107</v>
      </c>
      <c r="G133" s="41">
        <v>161</v>
      </c>
      <c r="H133" s="41">
        <v>163</v>
      </c>
      <c r="I133" s="41">
        <v>219</v>
      </c>
      <c r="J133" s="41">
        <v>197</v>
      </c>
      <c r="K133" s="41">
        <v>92</v>
      </c>
      <c r="L133" s="41">
        <v>22</v>
      </c>
      <c r="M133" s="41">
        <v>0</v>
      </c>
      <c r="N133" s="41">
        <v>0</v>
      </c>
      <c r="O133" s="17">
        <f t="shared" si="2"/>
        <v>984</v>
      </c>
    </row>
    <row r="134" spans="1:16" ht="11.25" customHeight="1" x14ac:dyDescent="0.15">
      <c r="A134" s="11" t="s">
        <v>80</v>
      </c>
      <c r="B134" s="45" t="s">
        <v>14</v>
      </c>
      <c r="C134" s="21">
        <f>SUM(C124+C126+C128+C130+C132)</f>
        <v>56295</v>
      </c>
      <c r="D134" s="21">
        <f t="shared" ref="D134:O134" si="3">SUM(D124+D126+D128+D130+D132)</f>
        <v>49124</v>
      </c>
      <c r="E134" s="21">
        <f t="shared" si="3"/>
        <v>43573</v>
      </c>
      <c r="F134" s="21">
        <f t="shared" si="3"/>
        <v>44798</v>
      </c>
      <c r="G134" s="21">
        <f t="shared" si="3"/>
        <v>36815</v>
      </c>
      <c r="H134" s="21">
        <f t="shared" si="3"/>
        <v>34042</v>
      </c>
      <c r="I134" s="21">
        <f t="shared" si="3"/>
        <v>34254</v>
      </c>
      <c r="J134" s="21">
        <f t="shared" si="3"/>
        <v>38819</v>
      </c>
      <c r="K134" s="21">
        <f t="shared" si="3"/>
        <v>38600</v>
      </c>
      <c r="L134" s="21">
        <f t="shared" si="3"/>
        <v>46501</v>
      </c>
      <c r="M134" s="21">
        <f t="shared" si="3"/>
        <v>47511</v>
      </c>
      <c r="N134" s="21">
        <f t="shared" si="3"/>
        <v>55147</v>
      </c>
      <c r="O134" s="21">
        <f t="shared" si="3"/>
        <v>525479</v>
      </c>
      <c r="P134" s="8"/>
    </row>
    <row r="135" spans="1:16" ht="11.25" customHeight="1" x14ac:dyDescent="0.15">
      <c r="A135" s="12"/>
      <c r="B135" s="46" t="s">
        <v>15</v>
      </c>
      <c r="C135" s="22">
        <f>SUM(C125+C127+C129+C131+C133)</f>
        <v>53131</v>
      </c>
      <c r="D135" s="22">
        <f t="shared" ref="D135:O135" si="4">SUM(D125+D127+D129+D131+D133)</f>
        <v>45601</v>
      </c>
      <c r="E135" s="22">
        <f t="shared" si="4"/>
        <v>39702</v>
      </c>
      <c r="F135" s="22">
        <f t="shared" si="4"/>
        <v>40521</v>
      </c>
      <c r="G135" s="22">
        <f t="shared" si="4"/>
        <v>31947</v>
      </c>
      <c r="H135" s="22">
        <f t="shared" si="4"/>
        <v>29666</v>
      </c>
      <c r="I135" s="22">
        <f t="shared" si="4"/>
        <v>28948</v>
      </c>
      <c r="J135" s="22">
        <f t="shared" si="4"/>
        <v>33506</v>
      </c>
      <c r="K135" s="22">
        <f t="shared" si="4"/>
        <v>35214</v>
      </c>
      <c r="L135" s="22">
        <f t="shared" si="4"/>
        <v>43547</v>
      </c>
      <c r="M135" s="22">
        <f t="shared" si="4"/>
        <v>44782</v>
      </c>
      <c r="N135" s="22">
        <f t="shared" si="4"/>
        <v>51469</v>
      </c>
      <c r="O135" s="22">
        <f t="shared" si="4"/>
        <v>478034</v>
      </c>
      <c r="P135" s="8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.31496062992125984"/>
  <pageSetup scale="85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sqref="A1:O1"/>
    </sheetView>
  </sheetViews>
  <sheetFormatPr baseColWidth="10" defaultRowHeight="10" x14ac:dyDescent="0.15"/>
  <cols>
    <col min="1" max="1" width="17.5" style="3" bestFit="1" customWidth="1"/>
    <col min="2" max="2" width="2.6640625" style="47" bestFit="1" customWidth="1"/>
    <col min="3" max="15" width="5.6640625" style="6" customWidth="1"/>
    <col min="16" max="22" width="5.6640625" style="3" customWidth="1"/>
    <col min="23" max="16384" width="10.83203125" style="3"/>
  </cols>
  <sheetData>
    <row r="1" spans="1:15" s="243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">
      <c r="A4" s="246" t="s">
        <v>163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27" customFormat="1" ht="12.75" customHeight="1" x14ac:dyDescent="0.15">
      <c r="B5" s="61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4" customFormat="1" ht="11.25" customHeight="1" x14ac:dyDescent="0.15">
      <c r="A6" s="215" t="s">
        <v>71</v>
      </c>
      <c r="B6" s="216"/>
      <c r="C6" s="217" t="s">
        <v>90</v>
      </c>
      <c r="D6" s="217" t="s">
        <v>91</v>
      </c>
      <c r="E6" s="217" t="s">
        <v>92</v>
      </c>
      <c r="F6" s="217" t="s">
        <v>93</v>
      </c>
      <c r="G6" s="217" t="s">
        <v>94</v>
      </c>
      <c r="H6" s="217" t="s">
        <v>95</v>
      </c>
      <c r="I6" s="217" t="s">
        <v>96</v>
      </c>
      <c r="J6" s="217" t="s">
        <v>97</v>
      </c>
      <c r="K6" s="217" t="s">
        <v>98</v>
      </c>
      <c r="L6" s="217" t="s">
        <v>99</v>
      </c>
      <c r="M6" s="217" t="s">
        <v>100</v>
      </c>
      <c r="N6" s="217" t="s">
        <v>101</v>
      </c>
      <c r="O6" s="26" t="s">
        <v>74</v>
      </c>
    </row>
    <row r="7" spans="1:15" ht="10" customHeight="1" x14ac:dyDescent="0.15">
      <c r="A7" s="211" t="s">
        <v>40</v>
      </c>
      <c r="B7" s="210" t="s">
        <v>14</v>
      </c>
      <c r="C7" s="212">
        <v>5</v>
      </c>
      <c r="D7" s="212" t="s">
        <v>81</v>
      </c>
      <c r="E7" s="212" t="s">
        <v>81</v>
      </c>
      <c r="F7" s="212" t="s">
        <v>81</v>
      </c>
      <c r="G7" s="212" t="s">
        <v>81</v>
      </c>
      <c r="H7" s="212" t="s">
        <v>81</v>
      </c>
      <c r="I7" s="212" t="s">
        <v>81</v>
      </c>
      <c r="J7" s="212">
        <v>1</v>
      </c>
      <c r="K7" s="6" t="s">
        <v>81</v>
      </c>
      <c r="L7" s="6" t="s">
        <v>81</v>
      </c>
      <c r="M7" s="6" t="s">
        <v>81</v>
      </c>
      <c r="N7" s="6" t="s">
        <v>81</v>
      </c>
      <c r="O7" s="6">
        <f>SUM(C7:N7)</f>
        <v>6</v>
      </c>
    </row>
    <row r="8" spans="1:15" ht="10" customHeight="1" x14ac:dyDescent="0.15">
      <c r="A8" s="218" t="s">
        <v>40</v>
      </c>
      <c r="B8" s="219" t="s">
        <v>15</v>
      </c>
      <c r="C8" s="220" t="s">
        <v>81</v>
      </c>
      <c r="D8" s="220" t="s">
        <v>81</v>
      </c>
      <c r="E8" s="220" t="s">
        <v>81</v>
      </c>
      <c r="F8" s="220" t="s">
        <v>81</v>
      </c>
      <c r="G8" s="220" t="s">
        <v>81</v>
      </c>
      <c r="H8" s="220" t="s">
        <v>81</v>
      </c>
      <c r="I8" s="220" t="s">
        <v>81</v>
      </c>
      <c r="J8" s="220" t="s">
        <v>81</v>
      </c>
      <c r="K8" s="71" t="s">
        <v>81</v>
      </c>
      <c r="L8" s="71" t="s">
        <v>81</v>
      </c>
      <c r="M8" s="71" t="s">
        <v>81</v>
      </c>
      <c r="N8" s="71" t="s">
        <v>81</v>
      </c>
      <c r="O8" s="71">
        <f t="shared" ref="O8:O19" si="0">SUM(C8:N8)</f>
        <v>0</v>
      </c>
    </row>
    <row r="9" spans="1:15" ht="10" customHeight="1" x14ac:dyDescent="0.15">
      <c r="A9" s="211"/>
      <c r="B9" s="210"/>
      <c r="C9" s="212"/>
      <c r="D9" s="212"/>
      <c r="E9" s="212"/>
      <c r="F9" s="212"/>
      <c r="G9" s="212"/>
      <c r="H9" s="212"/>
      <c r="I9" s="212"/>
      <c r="J9" s="212"/>
    </row>
    <row r="10" spans="1:15" ht="10" customHeight="1" x14ac:dyDescent="0.15">
      <c r="A10" s="211" t="s">
        <v>75</v>
      </c>
      <c r="B10" s="210" t="s">
        <v>14</v>
      </c>
      <c r="C10" s="212">
        <v>0</v>
      </c>
      <c r="D10" s="212">
        <v>0</v>
      </c>
      <c r="E10" s="212">
        <v>0</v>
      </c>
      <c r="F10" s="212">
        <v>0</v>
      </c>
      <c r="G10" s="212">
        <v>0</v>
      </c>
      <c r="H10" s="212">
        <v>0</v>
      </c>
      <c r="I10" s="212">
        <v>0</v>
      </c>
      <c r="J10" s="212">
        <v>0</v>
      </c>
      <c r="K10" s="6">
        <v>0</v>
      </c>
      <c r="L10" s="6">
        <v>0</v>
      </c>
      <c r="M10" s="6">
        <v>0</v>
      </c>
      <c r="N10" s="6">
        <v>0</v>
      </c>
      <c r="O10" s="6">
        <f t="shared" si="0"/>
        <v>0</v>
      </c>
    </row>
    <row r="11" spans="1:15" ht="10" customHeight="1" x14ac:dyDescent="0.15">
      <c r="A11" s="211"/>
      <c r="B11" s="210" t="s">
        <v>15</v>
      </c>
      <c r="C11" s="212">
        <v>0</v>
      </c>
      <c r="D11" s="212">
        <v>0</v>
      </c>
      <c r="E11" s="212">
        <v>0</v>
      </c>
      <c r="F11" s="212">
        <v>0</v>
      </c>
      <c r="G11" s="212">
        <v>0</v>
      </c>
      <c r="H11" s="212">
        <v>0</v>
      </c>
      <c r="I11" s="212">
        <v>0</v>
      </c>
      <c r="J11" s="212">
        <v>0</v>
      </c>
      <c r="K11" s="6">
        <v>0</v>
      </c>
      <c r="L11" s="6">
        <v>0</v>
      </c>
      <c r="M11" s="6">
        <v>0</v>
      </c>
      <c r="N11" s="6">
        <v>0</v>
      </c>
      <c r="O11" s="6">
        <f t="shared" si="0"/>
        <v>0</v>
      </c>
    </row>
    <row r="12" spans="1:15" ht="10" customHeight="1" x14ac:dyDescent="0.15">
      <c r="A12" s="211" t="s">
        <v>76</v>
      </c>
      <c r="B12" s="210" t="s">
        <v>14</v>
      </c>
      <c r="C12" s="212">
        <v>5</v>
      </c>
      <c r="D12" s="212">
        <v>0</v>
      </c>
      <c r="E12" s="212">
        <v>0</v>
      </c>
      <c r="F12" s="212">
        <v>0</v>
      </c>
      <c r="G12" s="212">
        <v>0</v>
      </c>
      <c r="H12" s="212">
        <v>0</v>
      </c>
      <c r="I12" s="212">
        <v>0</v>
      </c>
      <c r="J12" s="212">
        <v>1</v>
      </c>
      <c r="K12" s="6">
        <v>0</v>
      </c>
      <c r="L12" s="6">
        <v>0</v>
      </c>
      <c r="M12" s="6">
        <v>0</v>
      </c>
      <c r="N12" s="6">
        <v>0</v>
      </c>
      <c r="O12" s="6">
        <f t="shared" si="0"/>
        <v>6</v>
      </c>
    </row>
    <row r="13" spans="1:15" ht="10" customHeight="1" x14ac:dyDescent="0.15">
      <c r="A13" s="211"/>
      <c r="B13" s="210" t="s">
        <v>15</v>
      </c>
      <c r="C13" s="212">
        <v>0</v>
      </c>
      <c r="D13" s="212">
        <v>0</v>
      </c>
      <c r="E13" s="212">
        <v>0</v>
      </c>
      <c r="F13" s="212">
        <v>0</v>
      </c>
      <c r="G13" s="212">
        <v>0</v>
      </c>
      <c r="H13" s="212">
        <v>0</v>
      </c>
      <c r="I13" s="212">
        <v>0</v>
      </c>
      <c r="J13" s="212">
        <v>0</v>
      </c>
      <c r="K13" s="6">
        <v>0</v>
      </c>
      <c r="L13" s="6">
        <v>0</v>
      </c>
      <c r="M13" s="6">
        <v>0</v>
      </c>
      <c r="N13" s="6">
        <v>0</v>
      </c>
      <c r="O13" s="6">
        <f t="shared" si="0"/>
        <v>0</v>
      </c>
    </row>
    <row r="14" spans="1:15" ht="10" customHeight="1" x14ac:dyDescent="0.15">
      <c r="A14" s="3" t="s">
        <v>77</v>
      </c>
      <c r="B14" s="210" t="s">
        <v>14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f t="shared" si="0"/>
        <v>0</v>
      </c>
    </row>
    <row r="15" spans="1:15" ht="10" customHeight="1" x14ac:dyDescent="0.15">
      <c r="B15" s="210" t="s">
        <v>15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f t="shared" si="0"/>
        <v>0</v>
      </c>
    </row>
    <row r="16" spans="1:15" ht="10" customHeight="1" x14ac:dyDescent="0.15">
      <c r="A16" s="3" t="s">
        <v>78</v>
      </c>
      <c r="B16" s="210" t="s">
        <v>14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f t="shared" si="0"/>
        <v>0</v>
      </c>
    </row>
    <row r="17" spans="1:15" ht="10" customHeight="1" x14ac:dyDescent="0.15">
      <c r="B17" s="210" t="s">
        <v>15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f t="shared" si="0"/>
        <v>0</v>
      </c>
    </row>
    <row r="18" spans="1:15" ht="10" customHeight="1" x14ac:dyDescent="0.15">
      <c r="A18" s="3" t="s">
        <v>79</v>
      </c>
      <c r="B18" s="210" t="s">
        <v>14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f t="shared" si="0"/>
        <v>0</v>
      </c>
    </row>
    <row r="19" spans="1:15" ht="10" customHeight="1" x14ac:dyDescent="0.15">
      <c r="B19" s="210" t="s">
        <v>15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f t="shared" si="0"/>
        <v>0</v>
      </c>
    </row>
    <row r="20" spans="1:15" ht="10" customHeight="1" x14ac:dyDescent="0.15">
      <c r="A20" s="11" t="s">
        <v>80</v>
      </c>
      <c r="B20" s="213" t="s">
        <v>14</v>
      </c>
      <c r="C20" s="63">
        <f>SUM(C10+C12+C14+C16+C18)</f>
        <v>5</v>
      </c>
      <c r="D20" s="63">
        <f t="shared" ref="D20:O20" si="1">SUM(D10+D12+D14+D16+D18)</f>
        <v>0</v>
      </c>
      <c r="E20" s="63">
        <f t="shared" si="1"/>
        <v>0</v>
      </c>
      <c r="F20" s="63">
        <f t="shared" si="1"/>
        <v>0</v>
      </c>
      <c r="G20" s="63">
        <f t="shared" si="1"/>
        <v>0</v>
      </c>
      <c r="H20" s="63">
        <f t="shared" si="1"/>
        <v>0</v>
      </c>
      <c r="I20" s="63">
        <f t="shared" si="1"/>
        <v>0</v>
      </c>
      <c r="J20" s="63">
        <f t="shared" si="1"/>
        <v>1</v>
      </c>
      <c r="K20" s="63">
        <f t="shared" si="1"/>
        <v>0</v>
      </c>
      <c r="L20" s="63">
        <f t="shared" si="1"/>
        <v>0</v>
      </c>
      <c r="M20" s="63">
        <f t="shared" si="1"/>
        <v>0</v>
      </c>
      <c r="N20" s="63">
        <f t="shared" si="1"/>
        <v>0</v>
      </c>
      <c r="O20" s="63">
        <f t="shared" si="1"/>
        <v>6</v>
      </c>
    </row>
    <row r="21" spans="1:15" ht="11.25" customHeight="1" x14ac:dyDescent="0.15">
      <c r="A21" s="12"/>
      <c r="B21" s="214" t="s">
        <v>15</v>
      </c>
      <c r="C21" s="64">
        <f>SUM(C11+C13+C15+C17+C19)</f>
        <v>0</v>
      </c>
      <c r="D21" s="64">
        <f t="shared" ref="D21:O21" si="2">SUM(D11+D13+D15+D17+D19)</f>
        <v>0</v>
      </c>
      <c r="E21" s="64">
        <f t="shared" si="2"/>
        <v>0</v>
      </c>
      <c r="F21" s="64">
        <f t="shared" si="2"/>
        <v>0</v>
      </c>
      <c r="G21" s="64">
        <f t="shared" si="2"/>
        <v>0</v>
      </c>
      <c r="H21" s="64">
        <f t="shared" si="2"/>
        <v>0</v>
      </c>
      <c r="I21" s="64">
        <f t="shared" si="2"/>
        <v>0</v>
      </c>
      <c r="J21" s="64">
        <f t="shared" si="2"/>
        <v>0</v>
      </c>
      <c r="K21" s="64">
        <f t="shared" si="2"/>
        <v>0</v>
      </c>
      <c r="L21" s="64">
        <f t="shared" si="2"/>
        <v>0</v>
      </c>
      <c r="M21" s="64">
        <f t="shared" si="2"/>
        <v>0</v>
      </c>
      <c r="N21" s="64">
        <f t="shared" si="2"/>
        <v>0</v>
      </c>
      <c r="O21" s="64">
        <f t="shared" si="2"/>
        <v>0</v>
      </c>
    </row>
    <row r="22" spans="1:15" ht="10" customHeight="1" x14ac:dyDescent="0.15"/>
    <row r="23" spans="1:15" ht="10" customHeight="1" x14ac:dyDescent="0.15"/>
    <row r="24" spans="1:15" ht="10" customHeight="1" x14ac:dyDescent="0.15"/>
    <row r="25" spans="1:15" ht="10" customHeight="1" x14ac:dyDescent="0.15"/>
    <row r="26" spans="1:15" ht="10" customHeight="1" x14ac:dyDescent="0.15"/>
    <row r="27" spans="1:15" ht="10" customHeight="1" x14ac:dyDescent="0.15"/>
    <row r="28" spans="1:15" ht="10" customHeight="1" x14ac:dyDescent="0.15"/>
    <row r="29" spans="1:15" ht="10" customHeight="1" x14ac:dyDescent="0.15"/>
    <row r="30" spans="1:15" ht="10" customHeight="1" x14ac:dyDescent="0.15"/>
    <row r="31" spans="1:15" ht="10" customHeight="1" x14ac:dyDescent="0.15"/>
    <row r="32" spans="1:15" ht="10" customHeight="1" x14ac:dyDescent="0.15"/>
    <row r="33" ht="10" customHeight="1" x14ac:dyDescent="0.15"/>
    <row r="34" ht="10" customHeight="1" x14ac:dyDescent="0.15"/>
    <row r="35" ht="10" customHeight="1" x14ac:dyDescent="0.15"/>
    <row r="36" ht="10" customHeight="1" x14ac:dyDescent="0.15"/>
    <row r="37" ht="10" customHeight="1" x14ac:dyDescent="0.15"/>
    <row r="38" ht="10" customHeight="1" x14ac:dyDescent="0.15"/>
    <row r="39" ht="10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Q12" sqref="Q12"/>
    </sheetView>
  </sheetViews>
  <sheetFormatPr baseColWidth="10" defaultRowHeight="10" x14ac:dyDescent="0.15"/>
  <cols>
    <col min="1" max="1" width="18.33203125" style="3" bestFit="1" customWidth="1"/>
    <col min="2" max="2" width="2.6640625" style="47" bestFit="1" customWidth="1"/>
    <col min="3" max="13" width="4.6640625" style="6" customWidth="1"/>
    <col min="14" max="18" width="5.33203125" style="6" customWidth="1"/>
    <col min="19" max="26" width="5.6640625" style="3" customWidth="1"/>
    <col min="27" max="16384" width="10.83203125" style="3"/>
  </cols>
  <sheetData>
    <row r="1" spans="1:18" s="243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43" customFormat="1" ht="12.75" customHeight="1" x14ac:dyDescent="0.2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43" customFormat="1" ht="12.75" customHeight="1" x14ac:dyDescent="0.2">
      <c r="A4" s="246" t="s">
        <v>164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5" spans="1:18" s="27" customFormat="1" ht="12.75" customHeight="1" x14ac:dyDescent="0.15">
      <c r="B5" s="61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s="4" customFormat="1" ht="11.25" customHeight="1" x14ac:dyDescent="0.15">
      <c r="A6" s="226" t="s">
        <v>71</v>
      </c>
      <c r="B6" s="227"/>
      <c r="C6" s="228" t="s">
        <v>12</v>
      </c>
      <c r="D6" s="228" t="s">
        <v>0</v>
      </c>
      <c r="E6" s="228" t="s">
        <v>1</v>
      </c>
      <c r="F6" s="228" t="s">
        <v>2</v>
      </c>
      <c r="G6" s="228" t="s">
        <v>3</v>
      </c>
      <c r="H6" s="228" t="s">
        <v>4</v>
      </c>
      <c r="I6" s="228" t="s">
        <v>9</v>
      </c>
      <c r="J6" s="228" t="s">
        <v>10</v>
      </c>
      <c r="K6" s="228" t="s">
        <v>5</v>
      </c>
      <c r="L6" s="228" t="s">
        <v>72</v>
      </c>
      <c r="M6" s="228" t="s">
        <v>11</v>
      </c>
      <c r="N6" s="228" t="s">
        <v>6</v>
      </c>
      <c r="O6" s="228" t="s">
        <v>7</v>
      </c>
      <c r="P6" s="228" t="s">
        <v>8</v>
      </c>
      <c r="Q6" s="26" t="s">
        <v>73</v>
      </c>
      <c r="R6" s="26" t="s">
        <v>74</v>
      </c>
    </row>
    <row r="7" spans="1:18" ht="10" customHeight="1" x14ac:dyDescent="0.15">
      <c r="A7" s="221" t="s">
        <v>158</v>
      </c>
      <c r="B7" s="222" t="s">
        <v>14</v>
      </c>
      <c r="C7" s="230" t="s">
        <v>81</v>
      </c>
      <c r="D7" s="230" t="s">
        <v>81</v>
      </c>
      <c r="E7" s="230" t="s">
        <v>81</v>
      </c>
      <c r="F7" s="230" t="s">
        <v>81</v>
      </c>
      <c r="G7" s="230" t="s">
        <v>81</v>
      </c>
      <c r="H7" s="230" t="s">
        <v>81</v>
      </c>
      <c r="I7" s="230" t="s">
        <v>81</v>
      </c>
      <c r="J7" s="230" t="s">
        <v>81</v>
      </c>
      <c r="K7" s="230" t="s">
        <v>81</v>
      </c>
      <c r="L7" s="230" t="s">
        <v>81</v>
      </c>
      <c r="M7" s="230" t="s">
        <v>81</v>
      </c>
      <c r="N7" s="230">
        <v>255</v>
      </c>
      <c r="O7" s="230" t="s">
        <v>81</v>
      </c>
      <c r="P7" s="230" t="s">
        <v>81</v>
      </c>
      <c r="Q7" s="17" t="s">
        <v>81</v>
      </c>
      <c r="R7" s="17">
        <f>SUM(C7:Q7)</f>
        <v>255</v>
      </c>
    </row>
    <row r="8" spans="1:18" ht="10" customHeight="1" x14ac:dyDescent="0.15">
      <c r="A8" s="221" t="s">
        <v>158</v>
      </c>
      <c r="B8" s="222" t="s">
        <v>15</v>
      </c>
      <c r="C8" s="230" t="s">
        <v>81</v>
      </c>
      <c r="D8" s="230" t="s">
        <v>81</v>
      </c>
      <c r="E8" s="230" t="s">
        <v>81</v>
      </c>
      <c r="F8" s="230" t="s">
        <v>81</v>
      </c>
      <c r="G8" s="230" t="s">
        <v>81</v>
      </c>
      <c r="H8" s="230" t="s">
        <v>81</v>
      </c>
      <c r="I8" s="230" t="s">
        <v>81</v>
      </c>
      <c r="J8" s="230" t="s">
        <v>81</v>
      </c>
      <c r="K8" s="230" t="s">
        <v>81</v>
      </c>
      <c r="L8" s="230" t="s">
        <v>81</v>
      </c>
      <c r="M8" s="230" t="s">
        <v>81</v>
      </c>
      <c r="N8" s="230">
        <v>21</v>
      </c>
      <c r="O8" s="230" t="s">
        <v>81</v>
      </c>
      <c r="P8" s="230" t="s">
        <v>81</v>
      </c>
      <c r="Q8" s="17" t="s">
        <v>81</v>
      </c>
      <c r="R8" s="17">
        <f t="shared" ref="R8:R23" si="0">SUM(C8:Q8)</f>
        <v>21</v>
      </c>
    </row>
    <row r="9" spans="1:18" ht="10" customHeight="1" x14ac:dyDescent="0.15">
      <c r="A9" s="221" t="s">
        <v>159</v>
      </c>
      <c r="B9" s="222" t="s">
        <v>14</v>
      </c>
      <c r="C9" s="230" t="s">
        <v>81</v>
      </c>
      <c r="D9" s="230" t="s">
        <v>81</v>
      </c>
      <c r="E9" s="230" t="s">
        <v>81</v>
      </c>
      <c r="F9" s="230" t="s">
        <v>81</v>
      </c>
      <c r="G9" s="230" t="s">
        <v>81</v>
      </c>
      <c r="H9" s="230" t="s">
        <v>81</v>
      </c>
      <c r="I9" s="230" t="s">
        <v>81</v>
      </c>
      <c r="J9" s="230" t="s">
        <v>81</v>
      </c>
      <c r="K9" s="230" t="s">
        <v>81</v>
      </c>
      <c r="L9" s="230" t="s">
        <v>81</v>
      </c>
      <c r="M9" s="230" t="s">
        <v>81</v>
      </c>
      <c r="N9" s="230">
        <v>2266</v>
      </c>
      <c r="O9" s="230" t="s">
        <v>81</v>
      </c>
      <c r="P9" s="230" t="s">
        <v>81</v>
      </c>
      <c r="Q9" s="17" t="s">
        <v>81</v>
      </c>
      <c r="R9" s="17">
        <f t="shared" si="0"/>
        <v>2266</v>
      </c>
    </row>
    <row r="10" spans="1:18" ht="10" customHeight="1" x14ac:dyDescent="0.15">
      <c r="A10" s="221" t="s">
        <v>159</v>
      </c>
      <c r="B10" s="222" t="s">
        <v>15</v>
      </c>
      <c r="C10" s="230" t="s">
        <v>81</v>
      </c>
      <c r="D10" s="230" t="s">
        <v>81</v>
      </c>
      <c r="E10" s="230" t="s">
        <v>81</v>
      </c>
      <c r="F10" s="230" t="s">
        <v>81</v>
      </c>
      <c r="G10" s="230" t="s">
        <v>81</v>
      </c>
      <c r="H10" s="230" t="s">
        <v>81</v>
      </c>
      <c r="I10" s="230" t="s">
        <v>81</v>
      </c>
      <c r="J10" s="230" t="s">
        <v>81</v>
      </c>
      <c r="K10" s="230" t="s">
        <v>81</v>
      </c>
      <c r="L10" s="230" t="s">
        <v>81</v>
      </c>
      <c r="M10" s="230" t="s">
        <v>81</v>
      </c>
      <c r="N10" s="230">
        <v>216</v>
      </c>
      <c r="O10" s="230" t="s">
        <v>81</v>
      </c>
      <c r="P10" s="230" t="s">
        <v>81</v>
      </c>
      <c r="Q10" s="17" t="s">
        <v>81</v>
      </c>
      <c r="R10" s="17">
        <f t="shared" si="0"/>
        <v>216</v>
      </c>
    </row>
    <row r="11" spans="1:18" ht="10" customHeight="1" x14ac:dyDescent="0.15">
      <c r="A11" s="221" t="s">
        <v>160</v>
      </c>
      <c r="B11" s="222" t="s">
        <v>14</v>
      </c>
      <c r="C11" s="230" t="s">
        <v>81</v>
      </c>
      <c r="D11" s="230" t="s">
        <v>81</v>
      </c>
      <c r="E11" s="230" t="s">
        <v>81</v>
      </c>
      <c r="F11" s="230" t="s">
        <v>81</v>
      </c>
      <c r="G11" s="230" t="s">
        <v>81</v>
      </c>
      <c r="H11" s="230" t="s">
        <v>81</v>
      </c>
      <c r="I11" s="230" t="s">
        <v>81</v>
      </c>
      <c r="J11" s="230" t="s">
        <v>81</v>
      </c>
      <c r="K11" s="230" t="s">
        <v>81</v>
      </c>
      <c r="L11" s="230" t="s">
        <v>81</v>
      </c>
      <c r="M11" s="230" t="s">
        <v>81</v>
      </c>
      <c r="N11" s="230">
        <v>8584</v>
      </c>
      <c r="O11" s="230" t="s">
        <v>81</v>
      </c>
      <c r="P11" s="230">
        <v>5852</v>
      </c>
      <c r="Q11" s="17" t="s">
        <v>81</v>
      </c>
      <c r="R11" s="17">
        <f t="shared" si="0"/>
        <v>14436</v>
      </c>
    </row>
    <row r="12" spans="1:18" ht="10" customHeight="1" x14ac:dyDescent="0.15">
      <c r="A12" s="229" t="s">
        <v>160</v>
      </c>
      <c r="B12" s="223" t="s">
        <v>15</v>
      </c>
      <c r="C12" s="231" t="s">
        <v>81</v>
      </c>
      <c r="D12" s="231" t="s">
        <v>81</v>
      </c>
      <c r="E12" s="231" t="s">
        <v>81</v>
      </c>
      <c r="F12" s="231" t="s">
        <v>81</v>
      </c>
      <c r="G12" s="231" t="s">
        <v>81</v>
      </c>
      <c r="H12" s="231" t="s">
        <v>81</v>
      </c>
      <c r="I12" s="231" t="s">
        <v>81</v>
      </c>
      <c r="J12" s="231" t="s">
        <v>81</v>
      </c>
      <c r="K12" s="231" t="s">
        <v>81</v>
      </c>
      <c r="L12" s="231" t="s">
        <v>81</v>
      </c>
      <c r="M12" s="231" t="s">
        <v>81</v>
      </c>
      <c r="N12" s="231">
        <v>630</v>
      </c>
      <c r="O12" s="231" t="s">
        <v>81</v>
      </c>
      <c r="P12" s="231">
        <v>471</v>
      </c>
      <c r="Q12" s="19" t="s">
        <v>81</v>
      </c>
      <c r="R12" s="19">
        <f t="shared" si="0"/>
        <v>1101</v>
      </c>
    </row>
    <row r="13" spans="1:18" ht="10" customHeight="1" x14ac:dyDescent="0.15">
      <c r="A13" s="221"/>
      <c r="B13" s="222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17"/>
      <c r="R13" s="17"/>
    </row>
    <row r="14" spans="1:18" ht="10" customHeight="1" x14ac:dyDescent="0.15">
      <c r="A14" s="221" t="s">
        <v>75</v>
      </c>
      <c r="B14" s="222" t="s">
        <v>14</v>
      </c>
      <c r="C14" s="230">
        <v>0</v>
      </c>
      <c r="D14" s="230">
        <v>0</v>
      </c>
      <c r="E14" s="230">
        <v>0</v>
      </c>
      <c r="F14" s="230">
        <v>0</v>
      </c>
      <c r="G14" s="230">
        <v>0</v>
      </c>
      <c r="H14" s="230">
        <v>0</v>
      </c>
      <c r="I14" s="230">
        <v>0</v>
      </c>
      <c r="J14" s="230">
        <v>0</v>
      </c>
      <c r="K14" s="230">
        <v>0</v>
      </c>
      <c r="L14" s="230">
        <v>0</v>
      </c>
      <c r="M14" s="230">
        <v>0</v>
      </c>
      <c r="N14" s="230">
        <v>11105</v>
      </c>
      <c r="O14" s="230">
        <v>0</v>
      </c>
      <c r="P14" s="230">
        <v>5852</v>
      </c>
      <c r="Q14" s="17">
        <v>0</v>
      </c>
      <c r="R14" s="17">
        <f t="shared" si="0"/>
        <v>16957</v>
      </c>
    </row>
    <row r="15" spans="1:18" ht="10" customHeight="1" x14ac:dyDescent="0.15">
      <c r="A15" s="221"/>
      <c r="B15" s="222" t="s">
        <v>15</v>
      </c>
      <c r="C15" s="230">
        <v>0</v>
      </c>
      <c r="D15" s="230">
        <v>0</v>
      </c>
      <c r="E15" s="230">
        <v>0</v>
      </c>
      <c r="F15" s="230">
        <v>0</v>
      </c>
      <c r="G15" s="230">
        <v>0</v>
      </c>
      <c r="H15" s="230">
        <v>0</v>
      </c>
      <c r="I15" s="230">
        <v>0</v>
      </c>
      <c r="J15" s="230">
        <v>0</v>
      </c>
      <c r="K15" s="230">
        <v>0</v>
      </c>
      <c r="L15" s="230">
        <v>0</v>
      </c>
      <c r="M15" s="230">
        <v>0</v>
      </c>
      <c r="N15" s="230">
        <v>867</v>
      </c>
      <c r="O15" s="230">
        <v>0</v>
      </c>
      <c r="P15" s="230">
        <v>471</v>
      </c>
      <c r="Q15" s="17">
        <v>0</v>
      </c>
      <c r="R15" s="17">
        <f t="shared" si="0"/>
        <v>1338</v>
      </c>
    </row>
    <row r="16" spans="1:18" ht="10" customHeight="1" x14ac:dyDescent="0.15">
      <c r="A16" s="3" t="s">
        <v>76</v>
      </c>
      <c r="B16" s="222" t="s">
        <v>14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f t="shared" si="0"/>
        <v>0</v>
      </c>
    </row>
    <row r="17" spans="1:18" ht="10" customHeight="1" x14ac:dyDescent="0.15">
      <c r="B17" s="222" t="s">
        <v>15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f t="shared" si="0"/>
        <v>0</v>
      </c>
    </row>
    <row r="18" spans="1:18" ht="10" customHeight="1" x14ac:dyDescent="0.15">
      <c r="A18" s="3" t="s">
        <v>77</v>
      </c>
      <c r="B18" s="222" t="s">
        <v>14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f t="shared" si="0"/>
        <v>0</v>
      </c>
    </row>
    <row r="19" spans="1:18" ht="10" customHeight="1" x14ac:dyDescent="0.15">
      <c r="B19" s="222" t="s">
        <v>15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f t="shared" si="0"/>
        <v>0</v>
      </c>
    </row>
    <row r="20" spans="1:18" ht="10" customHeight="1" x14ac:dyDescent="0.15">
      <c r="A20" s="3" t="s">
        <v>78</v>
      </c>
      <c r="B20" s="222" t="s">
        <v>14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f t="shared" si="0"/>
        <v>0</v>
      </c>
    </row>
    <row r="21" spans="1:18" ht="10" customHeight="1" x14ac:dyDescent="0.15">
      <c r="B21" s="222" t="s">
        <v>15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f t="shared" si="0"/>
        <v>0</v>
      </c>
    </row>
    <row r="22" spans="1:18" ht="10" customHeight="1" x14ac:dyDescent="0.15">
      <c r="A22" s="3" t="s">
        <v>79</v>
      </c>
      <c r="B22" s="222" t="s">
        <v>14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f t="shared" si="0"/>
        <v>0</v>
      </c>
    </row>
    <row r="23" spans="1:18" ht="10" customHeight="1" x14ac:dyDescent="0.15">
      <c r="B23" s="222" t="s">
        <v>15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f t="shared" si="0"/>
        <v>0</v>
      </c>
    </row>
    <row r="24" spans="1:18" ht="10" customHeight="1" x14ac:dyDescent="0.15">
      <c r="A24" s="11" t="s">
        <v>80</v>
      </c>
      <c r="B24" s="224" t="s">
        <v>14</v>
      </c>
      <c r="C24" s="21">
        <f>SUM(C14+C16+C18+C20+C22)</f>
        <v>0</v>
      </c>
      <c r="D24" s="21">
        <f t="shared" ref="D24:R24" si="1">SUM(D14+D16+D18+D20+D22)</f>
        <v>0</v>
      </c>
      <c r="E24" s="21">
        <f t="shared" si="1"/>
        <v>0</v>
      </c>
      <c r="F24" s="21">
        <f t="shared" si="1"/>
        <v>0</v>
      </c>
      <c r="G24" s="21">
        <f t="shared" si="1"/>
        <v>0</v>
      </c>
      <c r="H24" s="21">
        <f t="shared" si="1"/>
        <v>0</v>
      </c>
      <c r="I24" s="21">
        <f t="shared" si="1"/>
        <v>0</v>
      </c>
      <c r="J24" s="21">
        <f t="shared" si="1"/>
        <v>0</v>
      </c>
      <c r="K24" s="21">
        <f t="shared" si="1"/>
        <v>0</v>
      </c>
      <c r="L24" s="21">
        <f t="shared" si="1"/>
        <v>0</v>
      </c>
      <c r="M24" s="21">
        <f t="shared" si="1"/>
        <v>0</v>
      </c>
      <c r="N24" s="21">
        <f t="shared" si="1"/>
        <v>11105</v>
      </c>
      <c r="O24" s="21">
        <f t="shared" si="1"/>
        <v>0</v>
      </c>
      <c r="P24" s="21">
        <f t="shared" si="1"/>
        <v>5852</v>
      </c>
      <c r="Q24" s="21">
        <f t="shared" si="1"/>
        <v>0</v>
      </c>
      <c r="R24" s="21">
        <f t="shared" si="1"/>
        <v>16957</v>
      </c>
    </row>
    <row r="25" spans="1:18" ht="11.25" customHeight="1" x14ac:dyDescent="0.15">
      <c r="A25" s="12"/>
      <c r="B25" s="225" t="s">
        <v>15</v>
      </c>
      <c r="C25" s="22">
        <f>SUM(C15+C17+C19+C21+C23)</f>
        <v>0</v>
      </c>
      <c r="D25" s="22">
        <f t="shared" ref="D25:R25" si="2">SUM(D15+D17+D19+D21+D23)</f>
        <v>0</v>
      </c>
      <c r="E25" s="22">
        <f t="shared" si="2"/>
        <v>0</v>
      </c>
      <c r="F25" s="22">
        <f t="shared" si="2"/>
        <v>0</v>
      </c>
      <c r="G25" s="22">
        <f t="shared" si="2"/>
        <v>0</v>
      </c>
      <c r="H25" s="22">
        <f t="shared" si="2"/>
        <v>0</v>
      </c>
      <c r="I25" s="22">
        <f t="shared" si="2"/>
        <v>0</v>
      </c>
      <c r="J25" s="22">
        <f t="shared" si="2"/>
        <v>0</v>
      </c>
      <c r="K25" s="22">
        <f t="shared" si="2"/>
        <v>0</v>
      </c>
      <c r="L25" s="22">
        <f t="shared" si="2"/>
        <v>0</v>
      </c>
      <c r="M25" s="22">
        <f t="shared" si="2"/>
        <v>0</v>
      </c>
      <c r="N25" s="22">
        <f t="shared" si="2"/>
        <v>867</v>
      </c>
      <c r="O25" s="22">
        <f t="shared" si="2"/>
        <v>0</v>
      </c>
      <c r="P25" s="22">
        <f t="shared" si="2"/>
        <v>471</v>
      </c>
      <c r="Q25" s="22">
        <f t="shared" si="2"/>
        <v>0</v>
      </c>
      <c r="R25" s="22">
        <f t="shared" si="2"/>
        <v>1338</v>
      </c>
    </row>
    <row r="26" spans="1:18" ht="10" customHeight="1" x14ac:dyDescent="0.15"/>
    <row r="27" spans="1:18" ht="10" customHeight="1" x14ac:dyDescent="0.15"/>
    <row r="28" spans="1:18" ht="10" customHeight="1" x14ac:dyDescent="0.15"/>
    <row r="29" spans="1:18" ht="10" customHeight="1" x14ac:dyDescent="0.15"/>
    <row r="30" spans="1:18" ht="10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8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O1"/>
    </sheetView>
  </sheetViews>
  <sheetFormatPr baseColWidth="10" defaultRowHeight="10" x14ac:dyDescent="0.15"/>
  <cols>
    <col min="1" max="1" width="17.83203125" style="3" customWidth="1"/>
    <col min="2" max="2" width="2.6640625" style="47" bestFit="1" customWidth="1"/>
    <col min="3" max="15" width="5.6640625" style="6" customWidth="1"/>
    <col min="16" max="16384" width="10.83203125" style="3"/>
  </cols>
  <sheetData>
    <row r="1" spans="1:15" s="243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">
      <c r="A4" s="246" t="s">
        <v>164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27" customFormat="1" ht="12.75" customHeight="1" x14ac:dyDescent="0.15">
      <c r="B5" s="152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4" customFormat="1" ht="11.25" customHeight="1" x14ac:dyDescent="0.15">
      <c r="A6" s="23" t="s">
        <v>71</v>
      </c>
      <c r="B6" s="24"/>
      <c r="C6" s="25" t="s">
        <v>90</v>
      </c>
      <c r="D6" s="25" t="s">
        <v>91</v>
      </c>
      <c r="E6" s="25" t="s">
        <v>92</v>
      </c>
      <c r="F6" s="25" t="s">
        <v>93</v>
      </c>
      <c r="G6" s="25" t="s">
        <v>94</v>
      </c>
      <c r="H6" s="25" t="s">
        <v>95</v>
      </c>
      <c r="I6" s="25" t="s">
        <v>96</v>
      </c>
      <c r="J6" s="25" t="s">
        <v>97</v>
      </c>
      <c r="K6" s="25" t="s">
        <v>98</v>
      </c>
      <c r="L6" s="25" t="s">
        <v>99</v>
      </c>
      <c r="M6" s="25" t="s">
        <v>100</v>
      </c>
      <c r="N6" s="25" t="s">
        <v>101</v>
      </c>
      <c r="O6" s="26" t="s">
        <v>74</v>
      </c>
    </row>
    <row r="7" spans="1:15" ht="10" customHeight="1" x14ac:dyDescent="0.15">
      <c r="A7" s="1" t="s">
        <v>158</v>
      </c>
      <c r="B7" s="232" t="s">
        <v>14</v>
      </c>
      <c r="C7" s="16" t="s">
        <v>81</v>
      </c>
      <c r="D7" s="16" t="s">
        <v>81</v>
      </c>
      <c r="E7" s="16">
        <v>19</v>
      </c>
      <c r="F7" s="16">
        <v>39</v>
      </c>
      <c r="G7" s="16">
        <v>11</v>
      </c>
      <c r="H7" s="16">
        <v>56</v>
      </c>
      <c r="I7" s="16">
        <v>62</v>
      </c>
      <c r="J7" s="16">
        <v>68</v>
      </c>
      <c r="K7" s="16" t="s">
        <v>81</v>
      </c>
      <c r="L7" s="16" t="s">
        <v>81</v>
      </c>
      <c r="M7" s="16" t="s">
        <v>81</v>
      </c>
      <c r="N7" s="16" t="s">
        <v>81</v>
      </c>
      <c r="O7" s="17">
        <f>SUM(C7:N7)</f>
        <v>255</v>
      </c>
    </row>
    <row r="8" spans="1:15" ht="10" customHeight="1" x14ac:dyDescent="0.15">
      <c r="A8" s="1" t="s">
        <v>158</v>
      </c>
      <c r="B8" s="232" t="s">
        <v>15</v>
      </c>
      <c r="C8" s="16" t="s">
        <v>81</v>
      </c>
      <c r="D8" s="16" t="s">
        <v>81</v>
      </c>
      <c r="E8" s="16">
        <v>2</v>
      </c>
      <c r="F8" s="16">
        <v>3</v>
      </c>
      <c r="G8" s="16">
        <v>1</v>
      </c>
      <c r="H8" s="16">
        <v>4</v>
      </c>
      <c r="I8" s="16">
        <v>5</v>
      </c>
      <c r="J8" s="16">
        <v>6</v>
      </c>
      <c r="K8" s="16" t="s">
        <v>81</v>
      </c>
      <c r="L8" s="16" t="s">
        <v>81</v>
      </c>
      <c r="M8" s="16" t="s">
        <v>81</v>
      </c>
      <c r="N8" s="16" t="s">
        <v>81</v>
      </c>
      <c r="O8" s="17">
        <f t="shared" ref="O8:O23" si="0">SUM(C8:N8)</f>
        <v>21</v>
      </c>
    </row>
    <row r="9" spans="1:15" ht="10" customHeight="1" x14ac:dyDescent="0.15">
      <c r="A9" s="1" t="s">
        <v>159</v>
      </c>
      <c r="B9" s="232" t="s">
        <v>14</v>
      </c>
      <c r="C9" s="16">
        <v>209</v>
      </c>
      <c r="D9" s="16">
        <v>260</v>
      </c>
      <c r="E9" s="16">
        <v>311</v>
      </c>
      <c r="F9" s="16">
        <v>363</v>
      </c>
      <c r="G9" s="16">
        <v>291</v>
      </c>
      <c r="H9" s="16">
        <v>57</v>
      </c>
      <c r="I9" s="16">
        <v>37</v>
      </c>
      <c r="J9" s="16">
        <v>3</v>
      </c>
      <c r="K9" s="16">
        <v>37</v>
      </c>
      <c r="L9" s="16" t="s">
        <v>81</v>
      </c>
      <c r="M9" s="16">
        <v>55</v>
      </c>
      <c r="N9" s="16">
        <v>643</v>
      </c>
      <c r="O9" s="17">
        <f t="shared" si="0"/>
        <v>2266</v>
      </c>
    </row>
    <row r="10" spans="1:15" ht="10" customHeight="1" x14ac:dyDescent="0.15">
      <c r="A10" s="1" t="s">
        <v>159</v>
      </c>
      <c r="B10" s="232" t="s">
        <v>15</v>
      </c>
      <c r="C10" s="16">
        <v>21</v>
      </c>
      <c r="D10" s="16">
        <v>26</v>
      </c>
      <c r="E10" s="16">
        <v>37</v>
      </c>
      <c r="F10" s="16">
        <v>47</v>
      </c>
      <c r="G10" s="16">
        <v>38</v>
      </c>
      <c r="H10" s="16">
        <v>11</v>
      </c>
      <c r="I10" s="16">
        <v>5</v>
      </c>
      <c r="J10" s="16" t="s">
        <v>81</v>
      </c>
      <c r="K10" s="16">
        <v>3</v>
      </c>
      <c r="L10" s="16" t="s">
        <v>81</v>
      </c>
      <c r="M10" s="16">
        <v>3</v>
      </c>
      <c r="N10" s="16">
        <v>25</v>
      </c>
      <c r="O10" s="17">
        <f t="shared" si="0"/>
        <v>216</v>
      </c>
    </row>
    <row r="11" spans="1:15" ht="10" customHeight="1" x14ac:dyDescent="0.15">
      <c r="A11" s="1" t="s">
        <v>160</v>
      </c>
      <c r="B11" s="232" t="s">
        <v>14</v>
      </c>
      <c r="C11" s="16">
        <v>1408</v>
      </c>
      <c r="D11" s="16">
        <v>2123</v>
      </c>
      <c r="E11" s="16">
        <v>1496</v>
      </c>
      <c r="F11" s="16">
        <v>1672</v>
      </c>
      <c r="G11" s="16">
        <v>1384</v>
      </c>
      <c r="H11" s="16">
        <v>306</v>
      </c>
      <c r="I11" s="16">
        <v>104</v>
      </c>
      <c r="J11" s="16">
        <v>168</v>
      </c>
      <c r="K11" s="16">
        <v>554</v>
      </c>
      <c r="L11" s="16">
        <v>1462</v>
      </c>
      <c r="M11" s="16">
        <v>1708</v>
      </c>
      <c r="N11" s="16">
        <v>2051</v>
      </c>
      <c r="O11" s="17">
        <f t="shared" si="0"/>
        <v>14436</v>
      </c>
    </row>
    <row r="12" spans="1:15" ht="10" customHeight="1" x14ac:dyDescent="0.15">
      <c r="A12" s="13" t="s">
        <v>160</v>
      </c>
      <c r="B12" s="233" t="s">
        <v>15</v>
      </c>
      <c r="C12" s="18">
        <v>118</v>
      </c>
      <c r="D12" s="18">
        <v>162</v>
      </c>
      <c r="E12" s="18">
        <v>122</v>
      </c>
      <c r="F12" s="18">
        <v>134</v>
      </c>
      <c r="G12" s="18">
        <v>107</v>
      </c>
      <c r="H12" s="18">
        <v>25</v>
      </c>
      <c r="I12" s="18">
        <v>8</v>
      </c>
      <c r="J12" s="18">
        <v>13</v>
      </c>
      <c r="K12" s="18">
        <v>48</v>
      </c>
      <c r="L12" s="18">
        <v>107</v>
      </c>
      <c r="M12" s="18">
        <v>126</v>
      </c>
      <c r="N12" s="18">
        <v>131</v>
      </c>
      <c r="O12" s="19">
        <f t="shared" si="0"/>
        <v>1101</v>
      </c>
    </row>
    <row r="13" spans="1:15" ht="10" customHeight="1" x14ac:dyDescent="0.15">
      <c r="A13" s="1"/>
      <c r="B13" s="23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</row>
    <row r="14" spans="1:15" ht="10" customHeight="1" x14ac:dyDescent="0.15">
      <c r="A14" s="1" t="s">
        <v>75</v>
      </c>
      <c r="B14" s="232" t="s">
        <v>14</v>
      </c>
      <c r="C14" s="16">
        <v>1617</v>
      </c>
      <c r="D14" s="16">
        <v>2383</v>
      </c>
      <c r="E14" s="16">
        <v>1826</v>
      </c>
      <c r="F14" s="16">
        <v>2074</v>
      </c>
      <c r="G14" s="16">
        <v>1686</v>
      </c>
      <c r="H14" s="16">
        <v>419</v>
      </c>
      <c r="I14" s="16">
        <v>203</v>
      </c>
      <c r="J14" s="16">
        <v>239</v>
      </c>
      <c r="K14" s="16">
        <v>591</v>
      </c>
      <c r="L14" s="16">
        <v>1462</v>
      </c>
      <c r="M14" s="16">
        <v>1763</v>
      </c>
      <c r="N14" s="16">
        <v>2694</v>
      </c>
      <c r="O14" s="17">
        <f t="shared" si="0"/>
        <v>16957</v>
      </c>
    </row>
    <row r="15" spans="1:15" ht="10" customHeight="1" x14ac:dyDescent="0.15">
      <c r="A15" s="1"/>
      <c r="B15" s="232" t="s">
        <v>15</v>
      </c>
      <c r="C15" s="16">
        <v>139</v>
      </c>
      <c r="D15" s="16">
        <v>188</v>
      </c>
      <c r="E15" s="16">
        <v>161</v>
      </c>
      <c r="F15" s="16">
        <v>184</v>
      </c>
      <c r="G15" s="16">
        <v>146</v>
      </c>
      <c r="H15" s="16">
        <v>40</v>
      </c>
      <c r="I15" s="16">
        <v>18</v>
      </c>
      <c r="J15" s="16">
        <v>19</v>
      </c>
      <c r="K15" s="16">
        <v>51</v>
      </c>
      <c r="L15" s="16">
        <v>107</v>
      </c>
      <c r="M15" s="16">
        <v>129</v>
      </c>
      <c r="N15" s="16">
        <v>156</v>
      </c>
      <c r="O15" s="17">
        <f t="shared" si="0"/>
        <v>1338</v>
      </c>
    </row>
    <row r="16" spans="1:15" ht="10" customHeight="1" x14ac:dyDescent="0.15">
      <c r="A16" s="3" t="s">
        <v>76</v>
      </c>
      <c r="B16" s="232" t="s">
        <v>14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f t="shared" si="0"/>
        <v>0</v>
      </c>
    </row>
    <row r="17" spans="1:15" ht="10" customHeight="1" x14ac:dyDescent="0.15">
      <c r="B17" s="232" t="s">
        <v>15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f t="shared" si="0"/>
        <v>0</v>
      </c>
    </row>
    <row r="18" spans="1:15" ht="10" customHeight="1" x14ac:dyDescent="0.15">
      <c r="A18" s="3" t="s">
        <v>77</v>
      </c>
      <c r="B18" s="232" t="s">
        <v>14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f t="shared" si="0"/>
        <v>0</v>
      </c>
    </row>
    <row r="19" spans="1:15" ht="10" customHeight="1" x14ac:dyDescent="0.15">
      <c r="B19" s="232" t="s">
        <v>15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f t="shared" si="0"/>
        <v>0</v>
      </c>
    </row>
    <row r="20" spans="1:15" ht="10" customHeight="1" x14ac:dyDescent="0.15">
      <c r="A20" s="3" t="s">
        <v>78</v>
      </c>
      <c r="B20" s="232" t="s">
        <v>14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f t="shared" si="0"/>
        <v>0</v>
      </c>
    </row>
    <row r="21" spans="1:15" ht="10" customHeight="1" x14ac:dyDescent="0.15">
      <c r="B21" s="232" t="s">
        <v>15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f t="shared" si="0"/>
        <v>0</v>
      </c>
    </row>
    <row r="22" spans="1:15" ht="10" customHeight="1" x14ac:dyDescent="0.15">
      <c r="A22" s="3" t="s">
        <v>79</v>
      </c>
      <c r="B22" s="232" t="s">
        <v>14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f t="shared" si="0"/>
        <v>0</v>
      </c>
    </row>
    <row r="23" spans="1:15" ht="10" customHeight="1" x14ac:dyDescent="0.15">
      <c r="B23" s="232" t="s">
        <v>15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f t="shared" si="0"/>
        <v>0</v>
      </c>
    </row>
    <row r="24" spans="1:15" ht="11.25" customHeight="1" x14ac:dyDescent="0.15">
      <c r="A24" s="11" t="s">
        <v>80</v>
      </c>
      <c r="B24" s="236" t="s">
        <v>14</v>
      </c>
      <c r="C24" s="21">
        <f>SUM(C14+C16+C18+C20+C22)</f>
        <v>1617</v>
      </c>
      <c r="D24" s="21">
        <f t="shared" ref="D24:O24" si="1">SUM(D14+D16+D18+D20+D22)</f>
        <v>2383</v>
      </c>
      <c r="E24" s="21">
        <f t="shared" si="1"/>
        <v>1826</v>
      </c>
      <c r="F24" s="21">
        <f t="shared" si="1"/>
        <v>2074</v>
      </c>
      <c r="G24" s="21">
        <f t="shared" si="1"/>
        <v>1686</v>
      </c>
      <c r="H24" s="21">
        <f t="shared" si="1"/>
        <v>419</v>
      </c>
      <c r="I24" s="21">
        <f t="shared" si="1"/>
        <v>203</v>
      </c>
      <c r="J24" s="21">
        <f t="shared" si="1"/>
        <v>239</v>
      </c>
      <c r="K24" s="21">
        <f t="shared" si="1"/>
        <v>591</v>
      </c>
      <c r="L24" s="21">
        <f t="shared" si="1"/>
        <v>1462</v>
      </c>
      <c r="M24" s="21">
        <f t="shared" si="1"/>
        <v>1763</v>
      </c>
      <c r="N24" s="21">
        <f t="shared" si="1"/>
        <v>2694</v>
      </c>
      <c r="O24" s="21">
        <f t="shared" si="1"/>
        <v>16957</v>
      </c>
    </row>
    <row r="25" spans="1:15" ht="11.25" customHeight="1" x14ac:dyDescent="0.15">
      <c r="A25" s="12"/>
      <c r="B25" s="237" t="s">
        <v>15</v>
      </c>
      <c r="C25" s="22">
        <f>SUM(C15+C17+C19+C21+C23)</f>
        <v>139</v>
      </c>
      <c r="D25" s="22">
        <f t="shared" ref="D25:O25" si="2">SUM(D15+D17+D19+D21+D23)</f>
        <v>188</v>
      </c>
      <c r="E25" s="22">
        <f t="shared" si="2"/>
        <v>161</v>
      </c>
      <c r="F25" s="22">
        <f t="shared" si="2"/>
        <v>184</v>
      </c>
      <c r="G25" s="22">
        <f t="shared" si="2"/>
        <v>146</v>
      </c>
      <c r="H25" s="22">
        <f t="shared" si="2"/>
        <v>40</v>
      </c>
      <c r="I25" s="22">
        <f t="shared" si="2"/>
        <v>18</v>
      </c>
      <c r="J25" s="22">
        <f t="shared" si="2"/>
        <v>19</v>
      </c>
      <c r="K25" s="22">
        <f t="shared" si="2"/>
        <v>51</v>
      </c>
      <c r="L25" s="22">
        <f t="shared" si="2"/>
        <v>107</v>
      </c>
      <c r="M25" s="22">
        <f t="shared" si="2"/>
        <v>129</v>
      </c>
      <c r="N25" s="22">
        <f t="shared" si="2"/>
        <v>156</v>
      </c>
      <c r="O25" s="22">
        <f t="shared" si="2"/>
        <v>1338</v>
      </c>
    </row>
    <row r="26" spans="1:15" ht="10" customHeight="1" x14ac:dyDescent="0.15"/>
    <row r="27" spans="1:15" ht="10" customHeight="1" x14ac:dyDescent="0.15"/>
    <row r="28" spans="1:15" ht="10" customHeight="1" x14ac:dyDescent="0.15"/>
    <row r="29" spans="1:15" ht="10" customHeight="1" x14ac:dyDescent="0.15"/>
    <row r="30" spans="1:15" ht="10" customHeight="1" x14ac:dyDescent="0.15"/>
    <row r="31" spans="1:15" ht="10" customHeight="1" x14ac:dyDescent="0.15"/>
    <row r="32" spans="1:15" ht="10" customHeight="1" x14ac:dyDescent="0.15"/>
    <row r="33" ht="10" customHeight="1" x14ac:dyDescent="0.15"/>
    <row r="34" ht="10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Q8" sqref="Q8"/>
    </sheetView>
  </sheetViews>
  <sheetFormatPr baseColWidth="10" defaultRowHeight="10" x14ac:dyDescent="0.15"/>
  <cols>
    <col min="1" max="1" width="17.5" style="3" customWidth="1"/>
    <col min="2" max="2" width="2.6640625" style="47" bestFit="1" customWidth="1"/>
    <col min="3" max="18" width="4.6640625" style="6" customWidth="1"/>
    <col min="19" max="26" width="5.6640625" style="3" customWidth="1"/>
    <col min="27" max="16384" width="10.83203125" style="3"/>
  </cols>
  <sheetData>
    <row r="1" spans="1:18" s="243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43" customFormat="1" ht="12.75" customHeight="1" x14ac:dyDescent="0.2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43" customFormat="1" ht="12.75" customHeight="1" x14ac:dyDescent="0.2">
      <c r="A4" s="246" t="s">
        <v>165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5" spans="1:18" s="27" customFormat="1" ht="12.75" customHeight="1" x14ac:dyDescent="0.15">
      <c r="B5" s="152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s="4" customFormat="1" ht="11.25" customHeight="1" x14ac:dyDescent="0.15">
      <c r="A6" s="238" t="s">
        <v>71</v>
      </c>
      <c r="B6" s="43"/>
      <c r="C6" s="39" t="s">
        <v>12</v>
      </c>
      <c r="D6" s="39" t="s">
        <v>0</v>
      </c>
      <c r="E6" s="39" t="s">
        <v>1</v>
      </c>
      <c r="F6" s="39" t="s">
        <v>2</v>
      </c>
      <c r="G6" s="39" t="s">
        <v>3</v>
      </c>
      <c r="H6" s="39" t="s">
        <v>4</v>
      </c>
      <c r="I6" s="39" t="s">
        <v>9</v>
      </c>
      <c r="J6" s="39" t="s">
        <v>10</v>
      </c>
      <c r="K6" s="39" t="s">
        <v>5</v>
      </c>
      <c r="L6" s="39" t="s">
        <v>72</v>
      </c>
      <c r="M6" s="39" t="s">
        <v>11</v>
      </c>
      <c r="N6" s="39" t="s">
        <v>6</v>
      </c>
      <c r="O6" s="26" t="s">
        <v>7</v>
      </c>
      <c r="P6" s="26" t="s">
        <v>8</v>
      </c>
      <c r="Q6" s="26" t="s">
        <v>73</v>
      </c>
      <c r="R6" s="26" t="s">
        <v>74</v>
      </c>
    </row>
    <row r="7" spans="1:18" ht="10" customHeight="1" x14ac:dyDescent="0.15">
      <c r="A7" s="36" t="s">
        <v>148</v>
      </c>
      <c r="B7" s="35" t="s">
        <v>14</v>
      </c>
      <c r="C7" s="41" t="s">
        <v>81</v>
      </c>
      <c r="D7" s="41" t="s">
        <v>81</v>
      </c>
      <c r="E7" s="41" t="s">
        <v>81</v>
      </c>
      <c r="F7" s="41" t="s">
        <v>81</v>
      </c>
      <c r="G7" s="41" t="s">
        <v>81</v>
      </c>
      <c r="H7" s="41" t="s">
        <v>81</v>
      </c>
      <c r="I7" s="41" t="s">
        <v>81</v>
      </c>
      <c r="J7" s="41" t="s">
        <v>81</v>
      </c>
      <c r="K7" s="41" t="s">
        <v>81</v>
      </c>
      <c r="L7" s="41" t="s">
        <v>81</v>
      </c>
      <c r="M7" s="41" t="s">
        <v>81</v>
      </c>
      <c r="N7" s="41">
        <v>8060</v>
      </c>
      <c r="O7" s="17" t="s">
        <v>81</v>
      </c>
      <c r="P7" s="17" t="s">
        <v>81</v>
      </c>
      <c r="Q7" s="17" t="s">
        <v>81</v>
      </c>
      <c r="R7" s="17">
        <f>SUM(C7:Q7)</f>
        <v>8060</v>
      </c>
    </row>
    <row r="8" spans="1:18" ht="10" customHeight="1" x14ac:dyDescent="0.15">
      <c r="A8" s="40" t="s">
        <v>148</v>
      </c>
      <c r="B8" s="44" t="s">
        <v>15</v>
      </c>
      <c r="C8" s="42" t="s">
        <v>81</v>
      </c>
      <c r="D8" s="42" t="s">
        <v>81</v>
      </c>
      <c r="E8" s="42" t="s">
        <v>81</v>
      </c>
      <c r="F8" s="42" t="s">
        <v>81</v>
      </c>
      <c r="G8" s="42" t="s">
        <v>81</v>
      </c>
      <c r="H8" s="42" t="s">
        <v>81</v>
      </c>
      <c r="I8" s="42" t="s">
        <v>81</v>
      </c>
      <c r="J8" s="42" t="s">
        <v>81</v>
      </c>
      <c r="K8" s="42" t="s">
        <v>81</v>
      </c>
      <c r="L8" s="42" t="s">
        <v>81</v>
      </c>
      <c r="M8" s="42" t="s">
        <v>81</v>
      </c>
      <c r="N8" s="42">
        <v>1653</v>
      </c>
      <c r="O8" s="19" t="s">
        <v>81</v>
      </c>
      <c r="P8" s="19" t="s">
        <v>81</v>
      </c>
      <c r="Q8" s="19" t="s">
        <v>81</v>
      </c>
      <c r="R8" s="19">
        <f t="shared" ref="R8:R19" si="0">SUM(C8:Q8)</f>
        <v>1653</v>
      </c>
    </row>
    <row r="9" spans="1:18" ht="10" customHeight="1" x14ac:dyDescent="0.15">
      <c r="A9" s="36"/>
      <c r="B9" s="35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17"/>
      <c r="P9" s="17"/>
      <c r="Q9" s="17"/>
      <c r="R9" s="17"/>
    </row>
    <row r="10" spans="1:18" ht="10" customHeight="1" x14ac:dyDescent="0.15">
      <c r="A10" s="36" t="s">
        <v>75</v>
      </c>
      <c r="B10" s="35" t="s">
        <v>14</v>
      </c>
      <c r="C10" s="41">
        <v>0</v>
      </c>
      <c r="D10" s="41">
        <v>0</v>
      </c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8060</v>
      </c>
      <c r="O10" s="17">
        <v>0</v>
      </c>
      <c r="P10" s="17">
        <v>0</v>
      </c>
      <c r="Q10" s="17">
        <v>0</v>
      </c>
      <c r="R10" s="17">
        <f t="shared" si="0"/>
        <v>8060</v>
      </c>
    </row>
    <row r="11" spans="1:18" ht="10" customHeight="1" x14ac:dyDescent="0.15">
      <c r="A11" s="36"/>
      <c r="B11" s="35" t="s">
        <v>15</v>
      </c>
      <c r="C11" s="41">
        <v>0</v>
      </c>
      <c r="D11" s="41">
        <v>0</v>
      </c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1653</v>
      </c>
      <c r="O11" s="17">
        <v>0</v>
      </c>
      <c r="P11" s="17">
        <v>0</v>
      </c>
      <c r="Q11" s="17">
        <v>0</v>
      </c>
      <c r="R11" s="17">
        <f t="shared" si="0"/>
        <v>1653</v>
      </c>
    </row>
    <row r="12" spans="1:18" ht="10" customHeight="1" x14ac:dyDescent="0.15">
      <c r="A12" s="3" t="s">
        <v>76</v>
      </c>
      <c r="B12" s="47" t="s">
        <v>14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f t="shared" si="0"/>
        <v>0</v>
      </c>
    </row>
    <row r="13" spans="1:18" ht="10" customHeight="1" x14ac:dyDescent="0.15">
      <c r="B13" s="47" t="s">
        <v>15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f t="shared" si="0"/>
        <v>0</v>
      </c>
    </row>
    <row r="14" spans="1:18" ht="10" customHeight="1" x14ac:dyDescent="0.15">
      <c r="A14" s="3" t="s">
        <v>77</v>
      </c>
      <c r="B14" s="47" t="s">
        <v>14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f t="shared" si="0"/>
        <v>0</v>
      </c>
    </row>
    <row r="15" spans="1:18" ht="10" customHeight="1" x14ac:dyDescent="0.15">
      <c r="B15" s="47" t="s">
        <v>15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f t="shared" si="0"/>
        <v>0</v>
      </c>
    </row>
    <row r="16" spans="1:18" ht="10" customHeight="1" x14ac:dyDescent="0.15">
      <c r="A16" s="3" t="s">
        <v>78</v>
      </c>
      <c r="B16" s="47" t="s">
        <v>14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f t="shared" si="0"/>
        <v>0</v>
      </c>
    </row>
    <row r="17" spans="1:18" ht="10" customHeight="1" x14ac:dyDescent="0.15">
      <c r="B17" s="47" t="s">
        <v>15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f t="shared" si="0"/>
        <v>0</v>
      </c>
    </row>
    <row r="18" spans="1:18" ht="10" customHeight="1" x14ac:dyDescent="0.15">
      <c r="A18" s="3" t="s">
        <v>79</v>
      </c>
      <c r="B18" s="47" t="s">
        <v>14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f t="shared" si="0"/>
        <v>0</v>
      </c>
    </row>
    <row r="19" spans="1:18" ht="10" customHeight="1" x14ac:dyDescent="0.15">
      <c r="B19" s="47" t="s">
        <v>15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f t="shared" si="0"/>
        <v>0</v>
      </c>
    </row>
    <row r="20" spans="1:18" ht="11.25" customHeight="1" x14ac:dyDescent="0.15">
      <c r="A20" s="11" t="s">
        <v>80</v>
      </c>
      <c r="B20" s="234" t="s">
        <v>14</v>
      </c>
      <c r="C20" s="21">
        <f>SUM(C10+C12+C14+C16+C18)</f>
        <v>0</v>
      </c>
      <c r="D20" s="21">
        <f t="shared" ref="D20:R20" si="1">SUM(D10+D12+D14+D16+D18)</f>
        <v>0</v>
      </c>
      <c r="E20" s="21">
        <f t="shared" si="1"/>
        <v>0</v>
      </c>
      <c r="F20" s="21">
        <f t="shared" si="1"/>
        <v>0</v>
      </c>
      <c r="G20" s="21">
        <f t="shared" si="1"/>
        <v>0</v>
      </c>
      <c r="H20" s="21">
        <f t="shared" si="1"/>
        <v>0</v>
      </c>
      <c r="I20" s="21">
        <f t="shared" si="1"/>
        <v>0</v>
      </c>
      <c r="J20" s="21">
        <f t="shared" si="1"/>
        <v>0</v>
      </c>
      <c r="K20" s="21">
        <f t="shared" si="1"/>
        <v>0</v>
      </c>
      <c r="L20" s="21">
        <f t="shared" si="1"/>
        <v>0</v>
      </c>
      <c r="M20" s="21">
        <f t="shared" si="1"/>
        <v>0</v>
      </c>
      <c r="N20" s="21">
        <f t="shared" si="1"/>
        <v>8060</v>
      </c>
      <c r="O20" s="21">
        <f t="shared" si="1"/>
        <v>0</v>
      </c>
      <c r="P20" s="21">
        <f t="shared" si="1"/>
        <v>0</v>
      </c>
      <c r="Q20" s="21">
        <f t="shared" si="1"/>
        <v>0</v>
      </c>
      <c r="R20" s="21">
        <f t="shared" si="1"/>
        <v>8060</v>
      </c>
    </row>
    <row r="21" spans="1:18" ht="11.25" customHeight="1" x14ac:dyDescent="0.15">
      <c r="A21" s="12"/>
      <c r="B21" s="235" t="s">
        <v>15</v>
      </c>
      <c r="C21" s="22">
        <f>SUM(C11+C13+C15+C17+C19)</f>
        <v>0</v>
      </c>
      <c r="D21" s="22">
        <f t="shared" ref="D21:R21" si="2">SUM(D11+D13+D15+D17+D19)</f>
        <v>0</v>
      </c>
      <c r="E21" s="22">
        <f t="shared" si="2"/>
        <v>0</v>
      </c>
      <c r="F21" s="22">
        <f t="shared" si="2"/>
        <v>0</v>
      </c>
      <c r="G21" s="22">
        <f t="shared" si="2"/>
        <v>0</v>
      </c>
      <c r="H21" s="22">
        <f t="shared" si="2"/>
        <v>0</v>
      </c>
      <c r="I21" s="22">
        <f t="shared" si="2"/>
        <v>0</v>
      </c>
      <c r="J21" s="22">
        <f t="shared" si="2"/>
        <v>0</v>
      </c>
      <c r="K21" s="22">
        <f t="shared" si="2"/>
        <v>0</v>
      </c>
      <c r="L21" s="22">
        <f t="shared" si="2"/>
        <v>0</v>
      </c>
      <c r="M21" s="22">
        <f t="shared" si="2"/>
        <v>0</v>
      </c>
      <c r="N21" s="22">
        <f t="shared" si="2"/>
        <v>1653</v>
      </c>
      <c r="O21" s="22">
        <f t="shared" si="2"/>
        <v>0</v>
      </c>
      <c r="P21" s="22">
        <f t="shared" si="2"/>
        <v>0</v>
      </c>
      <c r="Q21" s="22">
        <f t="shared" si="2"/>
        <v>0</v>
      </c>
      <c r="R21" s="22">
        <f t="shared" si="2"/>
        <v>1653</v>
      </c>
    </row>
    <row r="22" spans="1:18" ht="10" customHeight="1" x14ac:dyDescent="0.15"/>
    <row r="23" spans="1:18" ht="10" customHeight="1" x14ac:dyDescent="0.15"/>
    <row r="24" spans="1:18" ht="10" customHeight="1" x14ac:dyDescent="0.15"/>
    <row r="25" spans="1:18" ht="10" customHeight="1" x14ac:dyDescent="0.15"/>
    <row r="26" spans="1:18" ht="10" customHeight="1" x14ac:dyDescent="0.15"/>
    <row r="27" spans="1:18" ht="10" customHeight="1" x14ac:dyDescent="0.15"/>
    <row r="28" spans="1:18" ht="10" customHeight="1" x14ac:dyDescent="0.15"/>
    <row r="29" spans="1:18" ht="10" customHeight="1" x14ac:dyDescent="0.15"/>
    <row r="30" spans="1:18" ht="10" customHeight="1" x14ac:dyDescent="0.15"/>
    <row r="31" spans="1:18" ht="10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O1"/>
    </sheetView>
  </sheetViews>
  <sheetFormatPr baseColWidth="10" defaultRowHeight="10" x14ac:dyDescent="0.15"/>
  <cols>
    <col min="1" max="1" width="17.5" style="3" bestFit="1" customWidth="1"/>
    <col min="2" max="2" width="2.6640625" style="3" bestFit="1" customWidth="1"/>
    <col min="3" max="15" width="5.6640625" style="6" customWidth="1"/>
    <col min="16" max="16384" width="10.83203125" style="3"/>
  </cols>
  <sheetData>
    <row r="1" spans="1:15" s="243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">
      <c r="A4" s="246" t="s">
        <v>165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27" customFormat="1" ht="12.75" customHeight="1" x14ac:dyDescent="0.15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4" customFormat="1" ht="11.25" customHeight="1" x14ac:dyDescent="0.15">
      <c r="A6" s="57" t="s">
        <v>71</v>
      </c>
      <c r="B6" s="58"/>
      <c r="C6" s="59" t="s">
        <v>90</v>
      </c>
      <c r="D6" s="59" t="s">
        <v>91</v>
      </c>
      <c r="E6" s="59" t="s">
        <v>92</v>
      </c>
      <c r="F6" s="59" t="s">
        <v>93</v>
      </c>
      <c r="G6" s="59" t="s">
        <v>94</v>
      </c>
      <c r="H6" s="59" t="s">
        <v>95</v>
      </c>
      <c r="I6" s="59" t="s">
        <v>96</v>
      </c>
      <c r="J6" s="59" t="s">
        <v>97</v>
      </c>
      <c r="K6" s="59" t="s">
        <v>98</v>
      </c>
      <c r="L6" s="59" t="s">
        <v>99</v>
      </c>
      <c r="M6" s="59" t="s">
        <v>100</v>
      </c>
      <c r="N6" s="59" t="s">
        <v>101</v>
      </c>
      <c r="O6" s="26" t="s">
        <v>74</v>
      </c>
    </row>
    <row r="7" spans="1:15" ht="10" customHeight="1" x14ac:dyDescent="0.15">
      <c r="A7" s="49" t="s">
        <v>148</v>
      </c>
      <c r="B7" s="49" t="s">
        <v>14</v>
      </c>
      <c r="C7" s="55">
        <v>490</v>
      </c>
      <c r="D7" s="55">
        <v>347</v>
      </c>
      <c r="E7" s="55">
        <v>421</v>
      </c>
      <c r="F7" s="55">
        <v>1006</v>
      </c>
      <c r="G7" s="55">
        <v>1109</v>
      </c>
      <c r="H7" s="55">
        <v>1273</v>
      </c>
      <c r="I7" s="55">
        <v>575</v>
      </c>
      <c r="J7" s="55">
        <v>522</v>
      </c>
      <c r="K7" s="55">
        <v>161</v>
      </c>
      <c r="L7" s="55">
        <v>430</v>
      </c>
      <c r="M7" s="55">
        <v>799</v>
      </c>
      <c r="N7" s="55">
        <v>927</v>
      </c>
      <c r="O7" s="17">
        <f>SUM(C7:N7)</f>
        <v>8060</v>
      </c>
    </row>
    <row r="8" spans="1:15" ht="10" customHeight="1" x14ac:dyDescent="0.15">
      <c r="A8" s="53" t="s">
        <v>148</v>
      </c>
      <c r="B8" s="53" t="s">
        <v>15</v>
      </c>
      <c r="C8" s="56">
        <v>160</v>
      </c>
      <c r="D8" s="56">
        <v>169</v>
      </c>
      <c r="E8" s="56">
        <v>161</v>
      </c>
      <c r="F8" s="56">
        <v>126</v>
      </c>
      <c r="G8" s="56">
        <v>117</v>
      </c>
      <c r="H8" s="56">
        <v>151</v>
      </c>
      <c r="I8" s="56">
        <v>73</v>
      </c>
      <c r="J8" s="56">
        <v>61</v>
      </c>
      <c r="K8" s="56">
        <v>50</v>
      </c>
      <c r="L8" s="56">
        <v>115</v>
      </c>
      <c r="M8" s="56">
        <v>207</v>
      </c>
      <c r="N8" s="56">
        <v>263</v>
      </c>
      <c r="O8" s="19">
        <f t="shared" ref="O8:O19" si="0">SUM(C8:N8)</f>
        <v>1653</v>
      </c>
    </row>
    <row r="9" spans="1:15" ht="10" customHeight="1" x14ac:dyDescent="0.15">
      <c r="A9" s="49"/>
      <c r="B9" s="49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17"/>
    </row>
    <row r="10" spans="1:15" ht="10" customHeight="1" x14ac:dyDescent="0.15">
      <c r="A10" s="49" t="s">
        <v>75</v>
      </c>
      <c r="B10" s="49" t="s">
        <v>14</v>
      </c>
      <c r="C10" s="55">
        <v>490</v>
      </c>
      <c r="D10" s="55">
        <v>347</v>
      </c>
      <c r="E10" s="55">
        <v>421</v>
      </c>
      <c r="F10" s="55">
        <v>1006</v>
      </c>
      <c r="G10" s="55">
        <v>1109</v>
      </c>
      <c r="H10" s="55">
        <v>1273</v>
      </c>
      <c r="I10" s="55">
        <v>575</v>
      </c>
      <c r="J10" s="55">
        <v>522</v>
      </c>
      <c r="K10" s="55">
        <v>161</v>
      </c>
      <c r="L10" s="55">
        <v>430</v>
      </c>
      <c r="M10" s="55">
        <v>799</v>
      </c>
      <c r="N10" s="55">
        <v>927</v>
      </c>
      <c r="O10" s="17">
        <f t="shared" si="0"/>
        <v>8060</v>
      </c>
    </row>
    <row r="11" spans="1:15" ht="10" customHeight="1" x14ac:dyDescent="0.15">
      <c r="A11" s="49"/>
      <c r="B11" s="49" t="s">
        <v>15</v>
      </c>
      <c r="C11" s="55">
        <v>160</v>
      </c>
      <c r="D11" s="55">
        <v>169</v>
      </c>
      <c r="E11" s="55">
        <v>161</v>
      </c>
      <c r="F11" s="55">
        <v>126</v>
      </c>
      <c r="G11" s="55">
        <v>117</v>
      </c>
      <c r="H11" s="55">
        <v>151</v>
      </c>
      <c r="I11" s="55">
        <v>73</v>
      </c>
      <c r="J11" s="55">
        <v>61</v>
      </c>
      <c r="K11" s="55">
        <v>50</v>
      </c>
      <c r="L11" s="55">
        <v>115</v>
      </c>
      <c r="M11" s="55">
        <v>207</v>
      </c>
      <c r="N11" s="55">
        <v>263</v>
      </c>
      <c r="O11" s="17">
        <f t="shared" si="0"/>
        <v>1653</v>
      </c>
    </row>
    <row r="12" spans="1:15" ht="10" customHeight="1" x14ac:dyDescent="0.15">
      <c r="A12" s="3" t="s">
        <v>76</v>
      </c>
      <c r="B12" s="49" t="s">
        <v>14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f t="shared" si="0"/>
        <v>0</v>
      </c>
    </row>
    <row r="13" spans="1:15" ht="10" customHeight="1" x14ac:dyDescent="0.15">
      <c r="B13" s="49" t="s">
        <v>15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f t="shared" si="0"/>
        <v>0</v>
      </c>
    </row>
    <row r="14" spans="1:15" ht="10" customHeight="1" x14ac:dyDescent="0.15">
      <c r="A14" s="3" t="s">
        <v>77</v>
      </c>
      <c r="B14" s="49" t="s">
        <v>14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f t="shared" si="0"/>
        <v>0</v>
      </c>
    </row>
    <row r="15" spans="1:15" ht="10" customHeight="1" x14ac:dyDescent="0.15">
      <c r="B15" s="49" t="s">
        <v>15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f t="shared" si="0"/>
        <v>0</v>
      </c>
    </row>
    <row r="16" spans="1:15" ht="10" customHeight="1" x14ac:dyDescent="0.15">
      <c r="A16" s="3" t="s">
        <v>78</v>
      </c>
      <c r="B16" s="49" t="s">
        <v>14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f t="shared" si="0"/>
        <v>0</v>
      </c>
    </row>
    <row r="17" spans="1:15" ht="10" customHeight="1" x14ac:dyDescent="0.15">
      <c r="B17" s="49" t="s">
        <v>15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f t="shared" si="0"/>
        <v>0</v>
      </c>
    </row>
    <row r="18" spans="1:15" ht="10" customHeight="1" x14ac:dyDescent="0.15">
      <c r="A18" s="3" t="s">
        <v>79</v>
      </c>
      <c r="B18" s="49" t="s">
        <v>14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f t="shared" si="0"/>
        <v>0</v>
      </c>
    </row>
    <row r="19" spans="1:15" ht="10" customHeight="1" x14ac:dyDescent="0.15">
      <c r="B19" s="49" t="s">
        <v>15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f t="shared" si="0"/>
        <v>0</v>
      </c>
    </row>
    <row r="20" spans="1:15" ht="11.25" customHeight="1" x14ac:dyDescent="0.15">
      <c r="A20" s="11" t="s">
        <v>80</v>
      </c>
      <c r="B20" s="192" t="s">
        <v>14</v>
      </c>
      <c r="C20" s="21">
        <f>SUM(C10+C12+C14+C16+C18)</f>
        <v>490</v>
      </c>
      <c r="D20" s="21">
        <f t="shared" ref="D20:O20" si="1">SUM(D10+D12+D14+D16+D18)</f>
        <v>347</v>
      </c>
      <c r="E20" s="21">
        <f t="shared" si="1"/>
        <v>421</v>
      </c>
      <c r="F20" s="21">
        <f t="shared" si="1"/>
        <v>1006</v>
      </c>
      <c r="G20" s="21">
        <f t="shared" si="1"/>
        <v>1109</v>
      </c>
      <c r="H20" s="21">
        <f t="shared" si="1"/>
        <v>1273</v>
      </c>
      <c r="I20" s="21">
        <f t="shared" si="1"/>
        <v>575</v>
      </c>
      <c r="J20" s="21">
        <f t="shared" si="1"/>
        <v>522</v>
      </c>
      <c r="K20" s="21">
        <f t="shared" si="1"/>
        <v>161</v>
      </c>
      <c r="L20" s="21">
        <f t="shared" si="1"/>
        <v>430</v>
      </c>
      <c r="M20" s="21">
        <f t="shared" si="1"/>
        <v>799</v>
      </c>
      <c r="N20" s="21">
        <f t="shared" si="1"/>
        <v>927</v>
      </c>
      <c r="O20" s="21">
        <f t="shared" si="1"/>
        <v>8060</v>
      </c>
    </row>
    <row r="21" spans="1:15" ht="11.25" customHeight="1" x14ac:dyDescent="0.15">
      <c r="A21" s="12"/>
      <c r="B21" s="193" t="s">
        <v>15</v>
      </c>
      <c r="C21" s="22">
        <f>SUM(C11+C13+C15+C17+C19)</f>
        <v>160</v>
      </c>
      <c r="D21" s="22">
        <f t="shared" ref="D21:O21" si="2">SUM(D11+D13+D15+D17+D19)</f>
        <v>169</v>
      </c>
      <c r="E21" s="22">
        <f t="shared" si="2"/>
        <v>161</v>
      </c>
      <c r="F21" s="22">
        <f t="shared" si="2"/>
        <v>126</v>
      </c>
      <c r="G21" s="22">
        <f t="shared" si="2"/>
        <v>117</v>
      </c>
      <c r="H21" s="22">
        <f t="shared" si="2"/>
        <v>151</v>
      </c>
      <c r="I21" s="22">
        <f t="shared" si="2"/>
        <v>73</v>
      </c>
      <c r="J21" s="22">
        <f t="shared" si="2"/>
        <v>61</v>
      </c>
      <c r="K21" s="22">
        <f t="shared" si="2"/>
        <v>50</v>
      </c>
      <c r="L21" s="22">
        <f t="shared" si="2"/>
        <v>115</v>
      </c>
      <c r="M21" s="22">
        <f t="shared" si="2"/>
        <v>207</v>
      </c>
      <c r="N21" s="22">
        <f t="shared" si="2"/>
        <v>263</v>
      </c>
      <c r="O21" s="22">
        <f t="shared" si="2"/>
        <v>1653</v>
      </c>
    </row>
    <row r="22" spans="1:15" ht="10" customHeight="1" x14ac:dyDescent="0.15"/>
    <row r="23" spans="1:15" ht="10" customHeight="1" x14ac:dyDescent="0.15"/>
    <row r="24" spans="1:15" ht="10" customHeight="1" x14ac:dyDescent="0.15"/>
    <row r="25" spans="1:15" ht="10" customHeight="1" x14ac:dyDescent="0.15"/>
    <row r="26" spans="1:15" ht="10" customHeight="1" x14ac:dyDescent="0.15"/>
    <row r="27" spans="1:15" ht="10" customHeight="1" x14ac:dyDescent="0.15"/>
    <row r="28" spans="1:15" ht="10" customHeight="1" x14ac:dyDescent="0.15"/>
    <row r="29" spans="1:15" ht="10" customHeight="1" x14ac:dyDescent="0.15"/>
    <row r="30" spans="1:15" ht="10" customHeight="1" x14ac:dyDescent="0.15"/>
    <row r="31" spans="1:15" ht="10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workbookViewId="0">
      <selection sqref="A1:R1"/>
    </sheetView>
  </sheetViews>
  <sheetFormatPr baseColWidth="10" defaultRowHeight="15" x14ac:dyDescent="0.2"/>
  <cols>
    <col min="1" max="1" width="21.33203125" style="3" bestFit="1" customWidth="1"/>
    <col min="2" max="2" width="3.6640625" style="47" customWidth="1"/>
    <col min="3" max="3" width="3.33203125" style="6" customWidth="1"/>
    <col min="4" max="5" width="4.6640625" style="6" customWidth="1"/>
    <col min="6" max="8" width="5.6640625" style="6" customWidth="1"/>
    <col min="9" max="9" width="2.5" style="6" bestFit="1" customWidth="1"/>
    <col min="10" max="10" width="3" style="6" bestFit="1" customWidth="1"/>
    <col min="11" max="11" width="6.5" style="6" bestFit="1" customWidth="1"/>
    <col min="12" max="12" width="2.5" style="6" bestFit="1" customWidth="1"/>
    <col min="13" max="13" width="4.83203125" style="6" bestFit="1" customWidth="1"/>
    <col min="14" max="14" width="6.5" style="6" bestFit="1" customWidth="1"/>
    <col min="15" max="17" width="5.6640625" style="6" customWidth="1"/>
    <col min="18" max="18" width="6.6640625" style="7" customWidth="1"/>
    <col min="23" max="23" width="5.6640625" style="3" customWidth="1"/>
    <col min="24" max="16384" width="10.83203125" style="3"/>
  </cols>
  <sheetData>
    <row r="1" spans="1:22" s="243" customFormat="1" ht="12.75" customHeight="1" x14ac:dyDescent="0.2">
      <c r="A1" s="246" t="s">
        <v>167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1"/>
      <c r="T1" s="241"/>
      <c r="U1" s="241"/>
      <c r="V1" s="241"/>
    </row>
    <row r="2" spans="1:22" s="243" customFormat="1" ht="12.75" customHeight="1" x14ac:dyDescent="0.2">
      <c r="A2" s="246" t="s">
        <v>131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1"/>
      <c r="T2" s="241"/>
      <c r="U2" s="241"/>
      <c r="V2" s="241"/>
    </row>
    <row r="3" spans="1:22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1"/>
      <c r="T3" s="241"/>
      <c r="U3" s="241"/>
      <c r="V3" s="241"/>
    </row>
    <row r="4" spans="1:22" s="243" customFormat="1" ht="12.75" customHeight="1" x14ac:dyDescent="0.2">
      <c r="A4" s="246" t="s">
        <v>132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1"/>
      <c r="T4" s="241"/>
      <c r="U4" s="241"/>
      <c r="V4" s="241"/>
    </row>
    <row r="5" spans="1:22" s="27" customFormat="1" ht="12.75" customHeight="1" x14ac:dyDescent="0.2">
      <c r="B5" s="31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  <c r="S5" s="30"/>
      <c r="T5" s="30"/>
      <c r="U5" s="30"/>
      <c r="V5" s="30"/>
    </row>
    <row r="6" spans="1:22" s="4" customFormat="1" ht="11.25" customHeight="1" x14ac:dyDescent="0.15">
      <c r="A6" s="57" t="s">
        <v>71</v>
      </c>
      <c r="B6" s="58"/>
      <c r="C6" s="59" t="s">
        <v>12</v>
      </c>
      <c r="D6" s="59" t="s">
        <v>0</v>
      </c>
      <c r="E6" s="59" t="s">
        <v>1</v>
      </c>
      <c r="F6" s="59" t="s">
        <v>2</v>
      </c>
      <c r="G6" s="59" t="s">
        <v>3</v>
      </c>
      <c r="H6" s="59" t="s">
        <v>4</v>
      </c>
      <c r="I6" s="59" t="s">
        <v>9</v>
      </c>
      <c r="J6" s="59" t="s">
        <v>10</v>
      </c>
      <c r="K6" s="59" t="s">
        <v>5</v>
      </c>
      <c r="L6" s="59" t="s">
        <v>72</v>
      </c>
      <c r="M6" s="59" t="s">
        <v>11</v>
      </c>
      <c r="N6" s="59" t="s">
        <v>6</v>
      </c>
      <c r="O6" s="59" t="s">
        <v>7</v>
      </c>
      <c r="P6" s="59" t="s">
        <v>8</v>
      </c>
      <c r="Q6" s="59" t="s">
        <v>73</v>
      </c>
      <c r="R6" s="26" t="s">
        <v>74</v>
      </c>
    </row>
    <row r="7" spans="1:22" ht="10" customHeight="1" x14ac:dyDescent="0.15">
      <c r="A7" s="60" t="s">
        <v>16</v>
      </c>
      <c r="B7" s="50" t="s">
        <v>14</v>
      </c>
      <c r="C7" s="55" t="s">
        <v>81</v>
      </c>
      <c r="D7" s="55">
        <v>9</v>
      </c>
      <c r="E7" s="55" t="s">
        <v>81</v>
      </c>
      <c r="F7" s="55">
        <v>57</v>
      </c>
      <c r="G7" s="55">
        <v>40</v>
      </c>
      <c r="H7" s="55">
        <v>15</v>
      </c>
      <c r="I7" s="55" t="s">
        <v>81</v>
      </c>
      <c r="J7" s="55" t="s">
        <v>81</v>
      </c>
      <c r="K7" s="55">
        <v>16</v>
      </c>
      <c r="L7" s="55" t="s">
        <v>81</v>
      </c>
      <c r="M7" s="55" t="s">
        <v>81</v>
      </c>
      <c r="N7" s="55" t="s">
        <v>81</v>
      </c>
      <c r="O7" s="55" t="s">
        <v>81</v>
      </c>
      <c r="P7" s="55" t="s">
        <v>81</v>
      </c>
      <c r="Q7" s="55">
        <v>653</v>
      </c>
      <c r="R7" s="17">
        <f t="shared" ref="R7:R49" si="0">SUM(C7:Q7)</f>
        <v>790</v>
      </c>
      <c r="S7" s="3"/>
      <c r="T7" s="3"/>
      <c r="U7" s="3"/>
      <c r="V7" s="3"/>
    </row>
    <row r="8" spans="1:22" ht="10" customHeight="1" x14ac:dyDescent="0.15">
      <c r="A8" s="60" t="s">
        <v>16</v>
      </c>
      <c r="B8" s="50" t="s">
        <v>15</v>
      </c>
      <c r="C8" s="55" t="s">
        <v>81</v>
      </c>
      <c r="D8" s="55">
        <v>7</v>
      </c>
      <c r="E8" s="55" t="s">
        <v>81</v>
      </c>
      <c r="F8" s="55">
        <v>56</v>
      </c>
      <c r="G8" s="55">
        <v>31</v>
      </c>
      <c r="H8" s="55">
        <v>10</v>
      </c>
      <c r="I8" s="55" t="s">
        <v>81</v>
      </c>
      <c r="J8" s="55" t="s">
        <v>81</v>
      </c>
      <c r="K8" s="55">
        <v>14</v>
      </c>
      <c r="L8" s="55" t="s">
        <v>81</v>
      </c>
      <c r="M8" s="55" t="s">
        <v>81</v>
      </c>
      <c r="N8" s="55" t="s">
        <v>81</v>
      </c>
      <c r="O8" s="55" t="s">
        <v>81</v>
      </c>
      <c r="P8" s="55" t="s">
        <v>81</v>
      </c>
      <c r="Q8" s="55">
        <v>521</v>
      </c>
      <c r="R8" s="17">
        <f t="shared" si="0"/>
        <v>639</v>
      </c>
      <c r="S8" s="3"/>
      <c r="T8" s="3"/>
      <c r="U8" s="3"/>
      <c r="V8" s="3"/>
    </row>
    <row r="9" spans="1:22" ht="10" customHeight="1" x14ac:dyDescent="0.15">
      <c r="A9" s="49" t="s">
        <v>103</v>
      </c>
      <c r="B9" s="50" t="s">
        <v>14</v>
      </c>
      <c r="C9" s="55" t="s">
        <v>81</v>
      </c>
      <c r="D9" s="55" t="s">
        <v>81</v>
      </c>
      <c r="E9" s="55" t="s">
        <v>81</v>
      </c>
      <c r="F9" s="55" t="s">
        <v>81</v>
      </c>
      <c r="G9" s="55" t="s">
        <v>81</v>
      </c>
      <c r="H9" s="55" t="s">
        <v>81</v>
      </c>
      <c r="I9" s="55" t="s">
        <v>81</v>
      </c>
      <c r="J9" s="55" t="s">
        <v>81</v>
      </c>
      <c r="K9" s="55">
        <v>32</v>
      </c>
      <c r="L9" s="55" t="s">
        <v>81</v>
      </c>
      <c r="M9" s="55" t="s">
        <v>81</v>
      </c>
      <c r="N9" s="55" t="s">
        <v>81</v>
      </c>
      <c r="O9" s="55" t="s">
        <v>81</v>
      </c>
      <c r="P9" s="55" t="s">
        <v>81</v>
      </c>
      <c r="Q9" s="55" t="s">
        <v>81</v>
      </c>
      <c r="R9" s="17">
        <f t="shared" si="0"/>
        <v>32</v>
      </c>
      <c r="S9" s="3"/>
      <c r="T9" s="3"/>
      <c r="U9" s="3"/>
      <c r="V9" s="3"/>
    </row>
    <row r="10" spans="1:22" ht="10" customHeight="1" x14ac:dyDescent="0.15">
      <c r="A10" s="49" t="s">
        <v>103</v>
      </c>
      <c r="B10" s="50" t="s">
        <v>15</v>
      </c>
      <c r="C10" s="55" t="s">
        <v>81</v>
      </c>
      <c r="D10" s="55" t="s">
        <v>81</v>
      </c>
      <c r="E10" s="55" t="s">
        <v>81</v>
      </c>
      <c r="F10" s="55" t="s">
        <v>81</v>
      </c>
      <c r="G10" s="55" t="s">
        <v>81</v>
      </c>
      <c r="H10" s="55" t="s">
        <v>81</v>
      </c>
      <c r="I10" s="55" t="s">
        <v>81</v>
      </c>
      <c r="J10" s="55" t="s">
        <v>81</v>
      </c>
      <c r="K10" s="55">
        <v>32</v>
      </c>
      <c r="L10" s="55" t="s">
        <v>81</v>
      </c>
      <c r="M10" s="55" t="s">
        <v>81</v>
      </c>
      <c r="N10" s="55" t="s">
        <v>81</v>
      </c>
      <c r="O10" s="55" t="s">
        <v>81</v>
      </c>
      <c r="P10" s="55" t="s">
        <v>81</v>
      </c>
      <c r="Q10" s="55" t="s">
        <v>81</v>
      </c>
      <c r="R10" s="17">
        <f t="shared" si="0"/>
        <v>32</v>
      </c>
      <c r="S10" s="3"/>
      <c r="T10" s="3"/>
      <c r="U10" s="3"/>
      <c r="V10" s="3"/>
    </row>
    <row r="11" spans="1:22" ht="10" customHeight="1" x14ac:dyDescent="0.15">
      <c r="A11" s="49" t="s">
        <v>104</v>
      </c>
      <c r="B11" s="50" t="s">
        <v>14</v>
      </c>
      <c r="C11" s="55" t="s">
        <v>81</v>
      </c>
      <c r="D11" s="55" t="s">
        <v>81</v>
      </c>
      <c r="E11" s="55" t="s">
        <v>81</v>
      </c>
      <c r="F11" s="55">
        <v>7</v>
      </c>
      <c r="G11" s="55" t="s">
        <v>81</v>
      </c>
      <c r="H11" s="55">
        <v>2</v>
      </c>
      <c r="I11" s="55" t="s">
        <v>81</v>
      </c>
      <c r="J11" s="55" t="s">
        <v>81</v>
      </c>
      <c r="K11" s="55" t="s">
        <v>81</v>
      </c>
      <c r="L11" s="55" t="s">
        <v>81</v>
      </c>
      <c r="M11" s="55" t="s">
        <v>81</v>
      </c>
      <c r="N11" s="55" t="s">
        <v>81</v>
      </c>
      <c r="O11" s="55" t="s">
        <v>81</v>
      </c>
      <c r="P11" s="55">
        <v>69</v>
      </c>
      <c r="Q11" s="55" t="s">
        <v>81</v>
      </c>
      <c r="R11" s="17">
        <f t="shared" si="0"/>
        <v>78</v>
      </c>
      <c r="S11" s="3"/>
      <c r="T11" s="3"/>
      <c r="U11" s="3"/>
      <c r="V11" s="3"/>
    </row>
    <row r="12" spans="1:22" ht="10" customHeight="1" x14ac:dyDescent="0.15">
      <c r="A12" s="49" t="s">
        <v>104</v>
      </c>
      <c r="B12" s="50" t="s">
        <v>15</v>
      </c>
      <c r="C12" s="55" t="s">
        <v>81</v>
      </c>
      <c r="D12" s="55" t="s">
        <v>81</v>
      </c>
      <c r="E12" s="55" t="s">
        <v>81</v>
      </c>
      <c r="F12" s="55">
        <v>7</v>
      </c>
      <c r="G12" s="55" t="s">
        <v>81</v>
      </c>
      <c r="H12" s="55">
        <v>1</v>
      </c>
      <c r="I12" s="55" t="s">
        <v>81</v>
      </c>
      <c r="J12" s="55" t="s">
        <v>81</v>
      </c>
      <c r="K12" s="55" t="s">
        <v>81</v>
      </c>
      <c r="L12" s="55" t="s">
        <v>81</v>
      </c>
      <c r="M12" s="55" t="s">
        <v>81</v>
      </c>
      <c r="N12" s="55" t="s">
        <v>81</v>
      </c>
      <c r="O12" s="55" t="s">
        <v>81</v>
      </c>
      <c r="P12" s="55">
        <v>66</v>
      </c>
      <c r="Q12" s="55" t="s">
        <v>81</v>
      </c>
      <c r="R12" s="17">
        <f t="shared" si="0"/>
        <v>74</v>
      </c>
      <c r="S12" s="3"/>
      <c r="T12" s="3"/>
      <c r="U12" s="3"/>
      <c r="V12" s="3"/>
    </row>
    <row r="13" spans="1:22" ht="10" customHeight="1" x14ac:dyDescent="0.15">
      <c r="A13" s="49" t="s">
        <v>18</v>
      </c>
      <c r="B13" s="50" t="s">
        <v>14</v>
      </c>
      <c r="C13" s="55" t="s">
        <v>81</v>
      </c>
      <c r="D13" s="55" t="s">
        <v>81</v>
      </c>
      <c r="E13" s="55" t="s">
        <v>81</v>
      </c>
      <c r="F13" s="55" t="s">
        <v>81</v>
      </c>
      <c r="G13" s="55">
        <v>5</v>
      </c>
      <c r="H13" s="55" t="s">
        <v>81</v>
      </c>
      <c r="I13" s="55" t="s">
        <v>81</v>
      </c>
      <c r="J13" s="55" t="s">
        <v>81</v>
      </c>
      <c r="K13" s="55" t="s">
        <v>81</v>
      </c>
      <c r="L13" s="55" t="s">
        <v>81</v>
      </c>
      <c r="M13" s="55" t="s">
        <v>81</v>
      </c>
      <c r="N13" s="55" t="s">
        <v>81</v>
      </c>
      <c r="O13" s="55" t="s">
        <v>81</v>
      </c>
      <c r="P13" s="55" t="s">
        <v>81</v>
      </c>
      <c r="Q13" s="55" t="s">
        <v>81</v>
      </c>
      <c r="R13" s="17">
        <f t="shared" si="0"/>
        <v>5</v>
      </c>
      <c r="S13" s="3"/>
      <c r="T13" s="3"/>
      <c r="U13" s="3"/>
      <c r="V13" s="3"/>
    </row>
    <row r="14" spans="1:22" ht="10" customHeight="1" x14ac:dyDescent="0.15">
      <c r="A14" s="49" t="s">
        <v>18</v>
      </c>
      <c r="B14" s="50" t="s">
        <v>15</v>
      </c>
      <c r="C14" s="55" t="s">
        <v>81</v>
      </c>
      <c r="D14" s="55" t="s">
        <v>81</v>
      </c>
      <c r="E14" s="55" t="s">
        <v>81</v>
      </c>
      <c r="F14" s="55" t="s">
        <v>81</v>
      </c>
      <c r="G14" s="55">
        <v>4</v>
      </c>
      <c r="H14" s="55" t="s">
        <v>81</v>
      </c>
      <c r="I14" s="55" t="s">
        <v>81</v>
      </c>
      <c r="J14" s="55" t="s">
        <v>81</v>
      </c>
      <c r="K14" s="55" t="s">
        <v>81</v>
      </c>
      <c r="L14" s="55" t="s">
        <v>81</v>
      </c>
      <c r="M14" s="55" t="s">
        <v>81</v>
      </c>
      <c r="N14" s="55" t="s">
        <v>81</v>
      </c>
      <c r="O14" s="55" t="s">
        <v>81</v>
      </c>
      <c r="P14" s="55" t="s">
        <v>81</v>
      </c>
      <c r="Q14" s="55" t="s">
        <v>81</v>
      </c>
      <c r="R14" s="17">
        <f t="shared" si="0"/>
        <v>4</v>
      </c>
      <c r="S14" s="3"/>
      <c r="T14" s="3"/>
      <c r="U14" s="3"/>
      <c r="V14" s="3"/>
    </row>
    <row r="15" spans="1:22" ht="10" customHeight="1" x14ac:dyDescent="0.15">
      <c r="A15" s="60" t="s">
        <v>19</v>
      </c>
      <c r="B15" s="50" t="s">
        <v>14</v>
      </c>
      <c r="C15" s="55" t="s">
        <v>81</v>
      </c>
      <c r="D15" s="55">
        <v>63</v>
      </c>
      <c r="E15" s="55" t="s">
        <v>81</v>
      </c>
      <c r="F15" s="55" t="s">
        <v>81</v>
      </c>
      <c r="G15" s="55" t="s">
        <v>81</v>
      </c>
      <c r="H15" s="55">
        <v>43</v>
      </c>
      <c r="I15" s="55" t="s">
        <v>81</v>
      </c>
      <c r="J15" s="55" t="s">
        <v>81</v>
      </c>
      <c r="K15" s="55">
        <v>374</v>
      </c>
      <c r="L15" s="55" t="s">
        <v>81</v>
      </c>
      <c r="M15" s="55">
        <v>3</v>
      </c>
      <c r="N15" s="55">
        <v>166</v>
      </c>
      <c r="O15" s="55" t="s">
        <v>81</v>
      </c>
      <c r="P15" s="55">
        <v>3</v>
      </c>
      <c r="Q15" s="55">
        <v>777</v>
      </c>
      <c r="R15" s="17">
        <f t="shared" si="0"/>
        <v>1429</v>
      </c>
      <c r="S15" s="3"/>
      <c r="T15" s="3"/>
      <c r="U15" s="3"/>
      <c r="V15" s="3"/>
    </row>
    <row r="16" spans="1:22" ht="10" customHeight="1" x14ac:dyDescent="0.15">
      <c r="A16" s="60" t="s">
        <v>19</v>
      </c>
      <c r="B16" s="50" t="s">
        <v>15</v>
      </c>
      <c r="C16" s="55" t="s">
        <v>81</v>
      </c>
      <c r="D16" s="55">
        <v>62</v>
      </c>
      <c r="E16" s="55" t="s">
        <v>81</v>
      </c>
      <c r="F16" s="55" t="s">
        <v>81</v>
      </c>
      <c r="G16" s="55" t="s">
        <v>81</v>
      </c>
      <c r="H16" s="55">
        <v>30</v>
      </c>
      <c r="I16" s="55" t="s">
        <v>81</v>
      </c>
      <c r="J16" s="55" t="s">
        <v>81</v>
      </c>
      <c r="K16" s="55">
        <v>347</v>
      </c>
      <c r="L16" s="55" t="s">
        <v>81</v>
      </c>
      <c r="M16" s="55">
        <v>2</v>
      </c>
      <c r="N16" s="55">
        <v>166</v>
      </c>
      <c r="O16" s="55" t="s">
        <v>81</v>
      </c>
      <c r="P16" s="55">
        <v>3</v>
      </c>
      <c r="Q16" s="55">
        <v>677</v>
      </c>
      <c r="R16" s="17">
        <f t="shared" si="0"/>
        <v>1287</v>
      </c>
      <c r="S16" s="3"/>
      <c r="T16" s="3"/>
      <c r="U16" s="3"/>
      <c r="V16" s="3"/>
    </row>
    <row r="17" spans="1:22" ht="10" customHeight="1" x14ac:dyDescent="0.15">
      <c r="A17" s="49" t="s">
        <v>20</v>
      </c>
      <c r="B17" s="50" t="s">
        <v>14</v>
      </c>
      <c r="C17" s="55" t="s">
        <v>81</v>
      </c>
      <c r="D17" s="55" t="s">
        <v>81</v>
      </c>
      <c r="E17" s="55" t="s">
        <v>81</v>
      </c>
      <c r="F17" s="55" t="s">
        <v>81</v>
      </c>
      <c r="G17" s="55" t="s">
        <v>81</v>
      </c>
      <c r="H17" s="55" t="s">
        <v>81</v>
      </c>
      <c r="I17" s="55" t="s">
        <v>81</v>
      </c>
      <c r="J17" s="55" t="s">
        <v>81</v>
      </c>
      <c r="K17" s="55">
        <v>7</v>
      </c>
      <c r="L17" s="55" t="s">
        <v>81</v>
      </c>
      <c r="M17" s="55" t="s">
        <v>81</v>
      </c>
      <c r="N17" s="55" t="s">
        <v>81</v>
      </c>
      <c r="O17" s="55" t="s">
        <v>81</v>
      </c>
      <c r="P17" s="55" t="s">
        <v>81</v>
      </c>
      <c r="Q17" s="55" t="s">
        <v>81</v>
      </c>
      <c r="R17" s="17">
        <f t="shared" si="0"/>
        <v>7</v>
      </c>
      <c r="S17" s="3"/>
      <c r="T17" s="3"/>
      <c r="U17" s="3"/>
      <c r="V17" s="3"/>
    </row>
    <row r="18" spans="1:22" ht="10" customHeight="1" x14ac:dyDescent="0.15">
      <c r="A18" s="49" t="s">
        <v>20</v>
      </c>
      <c r="B18" s="50" t="s">
        <v>15</v>
      </c>
      <c r="C18" s="55" t="s">
        <v>81</v>
      </c>
      <c r="D18" s="55" t="s">
        <v>81</v>
      </c>
      <c r="E18" s="55" t="s">
        <v>81</v>
      </c>
      <c r="F18" s="55" t="s">
        <v>81</v>
      </c>
      <c r="G18" s="55" t="s">
        <v>81</v>
      </c>
      <c r="H18" s="55" t="s">
        <v>81</v>
      </c>
      <c r="I18" s="55" t="s">
        <v>81</v>
      </c>
      <c r="J18" s="55" t="s">
        <v>81</v>
      </c>
      <c r="K18" s="55">
        <v>5</v>
      </c>
      <c r="L18" s="55" t="s">
        <v>81</v>
      </c>
      <c r="M18" s="55" t="s">
        <v>81</v>
      </c>
      <c r="N18" s="55" t="s">
        <v>81</v>
      </c>
      <c r="O18" s="55" t="s">
        <v>81</v>
      </c>
      <c r="P18" s="55" t="s">
        <v>81</v>
      </c>
      <c r="Q18" s="55" t="s">
        <v>81</v>
      </c>
      <c r="R18" s="17">
        <f t="shared" si="0"/>
        <v>5</v>
      </c>
      <c r="S18" s="3"/>
      <c r="T18" s="3"/>
      <c r="U18" s="3"/>
      <c r="V18" s="3"/>
    </row>
    <row r="19" spans="1:22" ht="10" customHeight="1" x14ac:dyDescent="0.15">
      <c r="A19" s="49" t="s">
        <v>86</v>
      </c>
      <c r="B19" s="50" t="s">
        <v>14</v>
      </c>
      <c r="C19" s="55" t="s">
        <v>81</v>
      </c>
      <c r="D19" s="55" t="s">
        <v>81</v>
      </c>
      <c r="E19" s="55" t="s">
        <v>81</v>
      </c>
      <c r="F19" s="55" t="s">
        <v>81</v>
      </c>
      <c r="G19" s="55">
        <v>6</v>
      </c>
      <c r="H19" s="55" t="s">
        <v>81</v>
      </c>
      <c r="I19" s="55" t="s">
        <v>81</v>
      </c>
      <c r="J19" s="55" t="s">
        <v>81</v>
      </c>
      <c r="K19" s="55" t="s">
        <v>81</v>
      </c>
      <c r="L19" s="55" t="s">
        <v>81</v>
      </c>
      <c r="M19" s="55" t="s">
        <v>81</v>
      </c>
      <c r="N19" s="55" t="s">
        <v>81</v>
      </c>
      <c r="O19" s="55" t="s">
        <v>81</v>
      </c>
      <c r="P19" s="55" t="s">
        <v>81</v>
      </c>
      <c r="Q19" s="55" t="s">
        <v>81</v>
      </c>
      <c r="R19" s="17">
        <f t="shared" si="0"/>
        <v>6</v>
      </c>
      <c r="S19" s="3"/>
      <c r="T19" s="3"/>
      <c r="U19" s="3"/>
      <c r="V19" s="3"/>
    </row>
    <row r="20" spans="1:22" ht="10" customHeight="1" x14ac:dyDescent="0.15">
      <c r="A20" s="49" t="s">
        <v>86</v>
      </c>
      <c r="B20" s="50" t="s">
        <v>15</v>
      </c>
      <c r="C20" s="55" t="s">
        <v>81</v>
      </c>
      <c r="D20" s="55" t="s">
        <v>81</v>
      </c>
      <c r="E20" s="55" t="s">
        <v>81</v>
      </c>
      <c r="F20" s="55" t="s">
        <v>81</v>
      </c>
      <c r="G20" s="55">
        <v>2</v>
      </c>
      <c r="H20" s="55" t="s">
        <v>81</v>
      </c>
      <c r="I20" s="55" t="s">
        <v>81</v>
      </c>
      <c r="J20" s="55" t="s">
        <v>81</v>
      </c>
      <c r="K20" s="55" t="s">
        <v>81</v>
      </c>
      <c r="L20" s="55" t="s">
        <v>81</v>
      </c>
      <c r="M20" s="55" t="s">
        <v>81</v>
      </c>
      <c r="N20" s="55" t="s">
        <v>81</v>
      </c>
      <c r="O20" s="55" t="s">
        <v>81</v>
      </c>
      <c r="P20" s="55" t="s">
        <v>81</v>
      </c>
      <c r="Q20" s="55" t="s">
        <v>81</v>
      </c>
      <c r="R20" s="17">
        <f t="shared" si="0"/>
        <v>2</v>
      </c>
      <c r="S20" s="3"/>
      <c r="T20" s="3"/>
      <c r="U20" s="3"/>
      <c r="V20" s="3"/>
    </row>
    <row r="21" spans="1:22" ht="10" customHeight="1" x14ac:dyDescent="0.15">
      <c r="A21" s="49" t="s">
        <v>105</v>
      </c>
      <c r="B21" s="50" t="s">
        <v>14</v>
      </c>
      <c r="C21" s="55" t="s">
        <v>81</v>
      </c>
      <c r="D21" s="55" t="s">
        <v>81</v>
      </c>
      <c r="E21" s="55" t="s">
        <v>81</v>
      </c>
      <c r="F21" s="55">
        <v>6</v>
      </c>
      <c r="G21" s="55" t="s">
        <v>81</v>
      </c>
      <c r="H21" s="55">
        <v>1</v>
      </c>
      <c r="I21" s="55" t="s">
        <v>81</v>
      </c>
      <c r="J21" s="55" t="s">
        <v>81</v>
      </c>
      <c r="K21" s="55" t="s">
        <v>81</v>
      </c>
      <c r="L21" s="55" t="s">
        <v>81</v>
      </c>
      <c r="M21" s="55" t="s">
        <v>81</v>
      </c>
      <c r="N21" s="55" t="s">
        <v>81</v>
      </c>
      <c r="O21" s="55" t="s">
        <v>81</v>
      </c>
      <c r="P21" s="55" t="s">
        <v>81</v>
      </c>
      <c r="Q21" s="55" t="s">
        <v>81</v>
      </c>
      <c r="R21" s="17">
        <f t="shared" si="0"/>
        <v>7</v>
      </c>
      <c r="S21" s="3"/>
      <c r="T21" s="3"/>
      <c r="U21" s="3"/>
      <c r="V21" s="3"/>
    </row>
    <row r="22" spans="1:22" ht="10" customHeight="1" x14ac:dyDescent="0.15">
      <c r="A22" s="49" t="s">
        <v>105</v>
      </c>
      <c r="B22" s="50" t="s">
        <v>15</v>
      </c>
      <c r="C22" s="55" t="s">
        <v>81</v>
      </c>
      <c r="D22" s="55" t="s">
        <v>81</v>
      </c>
      <c r="E22" s="55" t="s">
        <v>81</v>
      </c>
      <c r="F22" s="55">
        <v>1</v>
      </c>
      <c r="G22" s="55" t="s">
        <v>81</v>
      </c>
      <c r="H22" s="55" t="s">
        <v>81</v>
      </c>
      <c r="I22" s="55" t="s">
        <v>81</v>
      </c>
      <c r="J22" s="55" t="s">
        <v>81</v>
      </c>
      <c r="K22" s="55" t="s">
        <v>81</v>
      </c>
      <c r="L22" s="55" t="s">
        <v>81</v>
      </c>
      <c r="M22" s="55" t="s">
        <v>81</v>
      </c>
      <c r="N22" s="55" t="s">
        <v>81</v>
      </c>
      <c r="O22" s="55" t="s">
        <v>81</v>
      </c>
      <c r="P22" s="55" t="s">
        <v>81</v>
      </c>
      <c r="Q22" s="55" t="s">
        <v>81</v>
      </c>
      <c r="R22" s="17">
        <f t="shared" si="0"/>
        <v>1</v>
      </c>
      <c r="S22" s="3"/>
      <c r="T22" s="3"/>
      <c r="U22" s="3"/>
      <c r="V22" s="3"/>
    </row>
    <row r="23" spans="1:22" ht="10" customHeight="1" x14ac:dyDescent="0.15">
      <c r="A23" s="49" t="s">
        <v>106</v>
      </c>
      <c r="B23" s="50" t="s">
        <v>14</v>
      </c>
      <c r="C23" s="55" t="s">
        <v>81</v>
      </c>
      <c r="D23" s="55" t="s">
        <v>81</v>
      </c>
      <c r="E23" s="55" t="s">
        <v>81</v>
      </c>
      <c r="F23" s="55" t="s">
        <v>81</v>
      </c>
      <c r="G23" s="55" t="s">
        <v>81</v>
      </c>
      <c r="H23" s="55" t="s">
        <v>81</v>
      </c>
      <c r="I23" s="55" t="s">
        <v>81</v>
      </c>
      <c r="J23" s="55" t="s">
        <v>81</v>
      </c>
      <c r="K23" s="55" t="s">
        <v>81</v>
      </c>
      <c r="L23" s="55" t="s">
        <v>81</v>
      </c>
      <c r="M23" s="55" t="s">
        <v>81</v>
      </c>
      <c r="N23" s="55" t="s">
        <v>81</v>
      </c>
      <c r="O23" s="55">
        <v>4</v>
      </c>
      <c r="P23" s="55" t="s">
        <v>81</v>
      </c>
      <c r="Q23" s="55" t="s">
        <v>81</v>
      </c>
      <c r="R23" s="17">
        <f t="shared" si="0"/>
        <v>4</v>
      </c>
      <c r="S23" s="3"/>
      <c r="T23" s="3"/>
      <c r="U23" s="3"/>
      <c r="V23" s="3"/>
    </row>
    <row r="24" spans="1:22" ht="10" customHeight="1" x14ac:dyDescent="0.15">
      <c r="A24" s="49" t="s">
        <v>106</v>
      </c>
      <c r="B24" s="50" t="s">
        <v>15</v>
      </c>
      <c r="C24" s="55" t="s">
        <v>81</v>
      </c>
      <c r="D24" s="55" t="s">
        <v>81</v>
      </c>
      <c r="E24" s="55" t="s">
        <v>81</v>
      </c>
      <c r="F24" s="55" t="s">
        <v>81</v>
      </c>
      <c r="G24" s="55" t="s">
        <v>81</v>
      </c>
      <c r="H24" s="55" t="s">
        <v>81</v>
      </c>
      <c r="I24" s="55" t="s">
        <v>81</v>
      </c>
      <c r="J24" s="55" t="s">
        <v>81</v>
      </c>
      <c r="K24" s="55" t="s">
        <v>81</v>
      </c>
      <c r="L24" s="55" t="s">
        <v>81</v>
      </c>
      <c r="M24" s="55" t="s">
        <v>81</v>
      </c>
      <c r="N24" s="55" t="s">
        <v>81</v>
      </c>
      <c r="O24" s="55">
        <v>3</v>
      </c>
      <c r="P24" s="55" t="s">
        <v>81</v>
      </c>
      <c r="Q24" s="55" t="s">
        <v>81</v>
      </c>
      <c r="R24" s="17">
        <f t="shared" si="0"/>
        <v>3</v>
      </c>
      <c r="S24" s="3"/>
      <c r="T24" s="3"/>
      <c r="U24" s="3"/>
      <c r="V24" s="3"/>
    </row>
    <row r="25" spans="1:22" ht="10" customHeight="1" x14ac:dyDescent="0.15">
      <c r="A25" s="49" t="s">
        <v>21</v>
      </c>
      <c r="B25" s="50" t="s">
        <v>14</v>
      </c>
      <c r="C25" s="55" t="s">
        <v>81</v>
      </c>
      <c r="D25" s="55" t="s">
        <v>81</v>
      </c>
      <c r="E25" s="55">
        <v>103</v>
      </c>
      <c r="F25" s="55" t="s">
        <v>81</v>
      </c>
      <c r="G25" s="55" t="s">
        <v>81</v>
      </c>
      <c r="H25" s="55">
        <v>1</v>
      </c>
      <c r="I25" s="55" t="s">
        <v>81</v>
      </c>
      <c r="J25" s="55" t="s">
        <v>81</v>
      </c>
      <c r="K25" s="55">
        <v>3097</v>
      </c>
      <c r="L25" s="55" t="s">
        <v>81</v>
      </c>
      <c r="M25" s="55" t="s">
        <v>81</v>
      </c>
      <c r="N25" s="55" t="s">
        <v>81</v>
      </c>
      <c r="O25" s="55" t="s">
        <v>81</v>
      </c>
      <c r="P25" s="55" t="s">
        <v>81</v>
      </c>
      <c r="Q25" s="55" t="s">
        <v>81</v>
      </c>
      <c r="R25" s="17">
        <f t="shared" si="0"/>
        <v>3201</v>
      </c>
      <c r="S25" s="3"/>
      <c r="T25" s="3"/>
      <c r="U25" s="3"/>
      <c r="V25" s="3"/>
    </row>
    <row r="26" spans="1:22" ht="10" customHeight="1" x14ac:dyDescent="0.15">
      <c r="A26" s="49" t="s">
        <v>21</v>
      </c>
      <c r="B26" s="50" t="s">
        <v>15</v>
      </c>
      <c r="C26" s="55" t="s">
        <v>81</v>
      </c>
      <c r="D26" s="55" t="s">
        <v>81</v>
      </c>
      <c r="E26" s="55">
        <v>100</v>
      </c>
      <c r="F26" s="55" t="s">
        <v>81</v>
      </c>
      <c r="G26" s="55" t="s">
        <v>81</v>
      </c>
      <c r="H26" s="55">
        <v>1</v>
      </c>
      <c r="I26" s="55" t="s">
        <v>81</v>
      </c>
      <c r="J26" s="55" t="s">
        <v>81</v>
      </c>
      <c r="K26" s="55">
        <v>2759</v>
      </c>
      <c r="L26" s="55" t="s">
        <v>81</v>
      </c>
      <c r="M26" s="55" t="s">
        <v>81</v>
      </c>
      <c r="N26" s="55" t="s">
        <v>81</v>
      </c>
      <c r="O26" s="55" t="s">
        <v>81</v>
      </c>
      <c r="P26" s="55" t="s">
        <v>81</v>
      </c>
      <c r="Q26" s="55" t="s">
        <v>81</v>
      </c>
      <c r="R26" s="17">
        <f t="shared" si="0"/>
        <v>2860</v>
      </c>
      <c r="S26" s="3"/>
      <c r="T26" s="3"/>
      <c r="U26" s="3"/>
      <c r="V26" s="3"/>
    </row>
    <row r="27" spans="1:22" ht="10" customHeight="1" x14ac:dyDescent="0.15">
      <c r="A27" s="49" t="s">
        <v>107</v>
      </c>
      <c r="B27" s="50" t="s">
        <v>14</v>
      </c>
      <c r="C27" s="55" t="s">
        <v>81</v>
      </c>
      <c r="D27" s="55" t="s">
        <v>81</v>
      </c>
      <c r="E27" s="55" t="s">
        <v>81</v>
      </c>
      <c r="F27" s="55">
        <v>3</v>
      </c>
      <c r="G27" s="55" t="s">
        <v>81</v>
      </c>
      <c r="H27" s="55">
        <v>2</v>
      </c>
      <c r="I27" s="55" t="s">
        <v>81</v>
      </c>
      <c r="J27" s="55" t="s">
        <v>81</v>
      </c>
      <c r="K27" s="55" t="s">
        <v>81</v>
      </c>
      <c r="L27" s="55" t="s">
        <v>81</v>
      </c>
      <c r="M27" s="55" t="s">
        <v>81</v>
      </c>
      <c r="N27" s="55" t="s">
        <v>81</v>
      </c>
      <c r="O27" s="55" t="s">
        <v>81</v>
      </c>
      <c r="P27" s="55" t="s">
        <v>81</v>
      </c>
      <c r="Q27" s="55" t="s">
        <v>81</v>
      </c>
      <c r="R27" s="17">
        <f t="shared" si="0"/>
        <v>5</v>
      </c>
      <c r="S27" s="3"/>
      <c r="T27" s="3"/>
      <c r="U27" s="3"/>
      <c r="V27" s="3"/>
    </row>
    <row r="28" spans="1:22" ht="10" customHeight="1" x14ac:dyDescent="0.15">
      <c r="A28" s="49" t="s">
        <v>107</v>
      </c>
      <c r="B28" s="50" t="s">
        <v>15</v>
      </c>
      <c r="C28" s="55" t="s">
        <v>81</v>
      </c>
      <c r="D28" s="55" t="s">
        <v>81</v>
      </c>
      <c r="E28" s="55" t="s">
        <v>81</v>
      </c>
      <c r="F28" s="55" t="s">
        <v>81</v>
      </c>
      <c r="G28" s="55" t="s">
        <v>81</v>
      </c>
      <c r="H28" s="55">
        <v>2</v>
      </c>
      <c r="I28" s="55" t="s">
        <v>81</v>
      </c>
      <c r="J28" s="55" t="s">
        <v>81</v>
      </c>
      <c r="K28" s="55" t="s">
        <v>81</v>
      </c>
      <c r="L28" s="55" t="s">
        <v>81</v>
      </c>
      <c r="M28" s="55" t="s">
        <v>81</v>
      </c>
      <c r="N28" s="55" t="s">
        <v>81</v>
      </c>
      <c r="O28" s="55" t="s">
        <v>81</v>
      </c>
      <c r="P28" s="55" t="s">
        <v>81</v>
      </c>
      <c r="Q28" s="55" t="s">
        <v>81</v>
      </c>
      <c r="R28" s="17">
        <f t="shared" si="0"/>
        <v>2</v>
      </c>
      <c r="S28" s="3"/>
      <c r="T28" s="3"/>
      <c r="U28" s="3"/>
      <c r="V28" s="3"/>
    </row>
    <row r="29" spans="1:22" ht="10" customHeight="1" x14ac:dyDescent="0.15">
      <c r="A29" s="49" t="s">
        <v>108</v>
      </c>
      <c r="B29" s="50" t="s">
        <v>14</v>
      </c>
      <c r="C29" s="55" t="s">
        <v>81</v>
      </c>
      <c r="D29" s="55" t="s">
        <v>81</v>
      </c>
      <c r="E29" s="55" t="s">
        <v>81</v>
      </c>
      <c r="F29" s="55" t="s">
        <v>81</v>
      </c>
      <c r="G29" s="55" t="s">
        <v>81</v>
      </c>
      <c r="H29" s="55" t="s">
        <v>81</v>
      </c>
      <c r="I29" s="55" t="s">
        <v>81</v>
      </c>
      <c r="J29" s="55" t="s">
        <v>81</v>
      </c>
      <c r="K29" s="55" t="s">
        <v>81</v>
      </c>
      <c r="L29" s="55" t="s">
        <v>81</v>
      </c>
      <c r="M29" s="55" t="s">
        <v>81</v>
      </c>
      <c r="N29" s="55" t="s">
        <v>81</v>
      </c>
      <c r="O29" s="55">
        <v>5</v>
      </c>
      <c r="P29" s="55" t="s">
        <v>81</v>
      </c>
      <c r="Q29" s="55" t="s">
        <v>81</v>
      </c>
      <c r="R29" s="17">
        <f t="shared" si="0"/>
        <v>5</v>
      </c>
      <c r="S29" s="3"/>
      <c r="T29" s="3"/>
      <c r="U29" s="3"/>
      <c r="V29" s="3"/>
    </row>
    <row r="30" spans="1:22" ht="10" customHeight="1" x14ac:dyDescent="0.15">
      <c r="A30" s="49" t="s">
        <v>108</v>
      </c>
      <c r="B30" s="50" t="s">
        <v>15</v>
      </c>
      <c r="C30" s="55" t="s">
        <v>81</v>
      </c>
      <c r="D30" s="55" t="s">
        <v>81</v>
      </c>
      <c r="E30" s="55" t="s">
        <v>81</v>
      </c>
      <c r="F30" s="55" t="s">
        <v>81</v>
      </c>
      <c r="G30" s="55" t="s">
        <v>81</v>
      </c>
      <c r="H30" s="55" t="s">
        <v>81</v>
      </c>
      <c r="I30" s="55" t="s">
        <v>81</v>
      </c>
      <c r="J30" s="55" t="s">
        <v>81</v>
      </c>
      <c r="K30" s="55" t="s">
        <v>81</v>
      </c>
      <c r="L30" s="55" t="s">
        <v>81</v>
      </c>
      <c r="M30" s="55" t="s">
        <v>81</v>
      </c>
      <c r="N30" s="55" t="s">
        <v>81</v>
      </c>
      <c r="O30" s="55">
        <v>5</v>
      </c>
      <c r="P30" s="55" t="s">
        <v>81</v>
      </c>
      <c r="Q30" s="55" t="s">
        <v>81</v>
      </c>
      <c r="R30" s="17">
        <f t="shared" si="0"/>
        <v>5</v>
      </c>
      <c r="S30" s="3"/>
      <c r="T30" s="3"/>
      <c r="U30" s="3"/>
      <c r="V30" s="3"/>
    </row>
    <row r="31" spans="1:22" ht="10" customHeight="1" x14ac:dyDescent="0.15">
      <c r="A31" s="49" t="s">
        <v>109</v>
      </c>
      <c r="B31" s="50" t="s">
        <v>14</v>
      </c>
      <c r="C31" s="55" t="s">
        <v>81</v>
      </c>
      <c r="D31" s="55" t="s">
        <v>81</v>
      </c>
      <c r="E31" s="55" t="s">
        <v>81</v>
      </c>
      <c r="F31" s="55" t="s">
        <v>81</v>
      </c>
      <c r="G31" s="55" t="s">
        <v>81</v>
      </c>
      <c r="H31" s="55" t="s">
        <v>81</v>
      </c>
      <c r="I31" s="55" t="s">
        <v>81</v>
      </c>
      <c r="J31" s="55" t="s">
        <v>81</v>
      </c>
      <c r="K31" s="55" t="s">
        <v>81</v>
      </c>
      <c r="L31" s="55" t="s">
        <v>81</v>
      </c>
      <c r="M31" s="55" t="s">
        <v>81</v>
      </c>
      <c r="N31" s="55" t="s">
        <v>81</v>
      </c>
      <c r="O31" s="55">
        <v>28</v>
      </c>
      <c r="P31" s="55" t="s">
        <v>81</v>
      </c>
      <c r="Q31" s="55" t="s">
        <v>81</v>
      </c>
      <c r="R31" s="17">
        <f t="shared" si="0"/>
        <v>28</v>
      </c>
      <c r="S31" s="3"/>
      <c r="T31" s="3"/>
      <c r="U31" s="3"/>
      <c r="V31" s="3"/>
    </row>
    <row r="32" spans="1:22" ht="10" customHeight="1" x14ac:dyDescent="0.15">
      <c r="A32" s="49" t="s">
        <v>109</v>
      </c>
      <c r="B32" s="50" t="s">
        <v>15</v>
      </c>
      <c r="C32" s="55" t="s">
        <v>81</v>
      </c>
      <c r="D32" s="55" t="s">
        <v>81</v>
      </c>
      <c r="E32" s="55" t="s">
        <v>81</v>
      </c>
      <c r="F32" s="55" t="s">
        <v>81</v>
      </c>
      <c r="G32" s="55" t="s">
        <v>81</v>
      </c>
      <c r="H32" s="55" t="s">
        <v>81</v>
      </c>
      <c r="I32" s="55" t="s">
        <v>81</v>
      </c>
      <c r="J32" s="55" t="s">
        <v>81</v>
      </c>
      <c r="K32" s="55" t="s">
        <v>81</v>
      </c>
      <c r="L32" s="55" t="s">
        <v>81</v>
      </c>
      <c r="M32" s="55" t="s">
        <v>81</v>
      </c>
      <c r="N32" s="55" t="s">
        <v>81</v>
      </c>
      <c r="O32" s="55">
        <v>20</v>
      </c>
      <c r="P32" s="55" t="s">
        <v>81</v>
      </c>
      <c r="Q32" s="55" t="s">
        <v>81</v>
      </c>
      <c r="R32" s="17">
        <f t="shared" si="0"/>
        <v>20</v>
      </c>
      <c r="S32" s="3"/>
      <c r="T32" s="3"/>
      <c r="U32" s="3"/>
      <c r="V32" s="3"/>
    </row>
    <row r="33" spans="1:22" ht="10" customHeight="1" x14ac:dyDescent="0.15">
      <c r="A33" s="49" t="s">
        <v>110</v>
      </c>
      <c r="B33" s="50" t="s">
        <v>14</v>
      </c>
      <c r="C33" s="55" t="s">
        <v>81</v>
      </c>
      <c r="D33" s="55" t="s">
        <v>81</v>
      </c>
      <c r="E33" s="55" t="s">
        <v>81</v>
      </c>
      <c r="F33" s="55" t="s">
        <v>81</v>
      </c>
      <c r="G33" s="55" t="s">
        <v>81</v>
      </c>
      <c r="H33" s="55" t="s">
        <v>81</v>
      </c>
      <c r="I33" s="55" t="s">
        <v>81</v>
      </c>
      <c r="J33" s="55" t="s">
        <v>81</v>
      </c>
      <c r="K33" s="55" t="s">
        <v>81</v>
      </c>
      <c r="L33" s="55" t="s">
        <v>81</v>
      </c>
      <c r="M33" s="55" t="s">
        <v>81</v>
      </c>
      <c r="N33" s="55" t="s">
        <v>81</v>
      </c>
      <c r="O33" s="55">
        <v>611</v>
      </c>
      <c r="P33" s="55" t="s">
        <v>81</v>
      </c>
      <c r="Q33" s="55" t="s">
        <v>81</v>
      </c>
      <c r="R33" s="17">
        <f t="shared" si="0"/>
        <v>611</v>
      </c>
      <c r="S33" s="3"/>
      <c r="T33" s="3"/>
      <c r="U33" s="3"/>
      <c r="V33" s="3"/>
    </row>
    <row r="34" spans="1:22" ht="10" customHeight="1" x14ac:dyDescent="0.15">
      <c r="A34" s="49" t="s">
        <v>110</v>
      </c>
      <c r="B34" s="50" t="s">
        <v>15</v>
      </c>
      <c r="C34" s="55" t="s">
        <v>81</v>
      </c>
      <c r="D34" s="55" t="s">
        <v>81</v>
      </c>
      <c r="E34" s="55" t="s">
        <v>81</v>
      </c>
      <c r="F34" s="55" t="s">
        <v>81</v>
      </c>
      <c r="G34" s="55" t="s">
        <v>81</v>
      </c>
      <c r="H34" s="55" t="s">
        <v>81</v>
      </c>
      <c r="I34" s="55" t="s">
        <v>81</v>
      </c>
      <c r="J34" s="55" t="s">
        <v>81</v>
      </c>
      <c r="K34" s="55" t="s">
        <v>81</v>
      </c>
      <c r="L34" s="55" t="s">
        <v>81</v>
      </c>
      <c r="M34" s="55" t="s">
        <v>81</v>
      </c>
      <c r="N34" s="55" t="s">
        <v>81</v>
      </c>
      <c r="O34" s="55">
        <v>402</v>
      </c>
      <c r="P34" s="55" t="s">
        <v>81</v>
      </c>
      <c r="Q34" s="55" t="s">
        <v>81</v>
      </c>
      <c r="R34" s="17">
        <f t="shared" si="0"/>
        <v>402</v>
      </c>
      <c r="S34" s="3"/>
      <c r="T34" s="3"/>
      <c r="U34" s="3"/>
      <c r="V34" s="3"/>
    </row>
    <row r="35" spans="1:22" ht="10" customHeight="1" x14ac:dyDescent="0.15">
      <c r="A35" s="49" t="s">
        <v>22</v>
      </c>
      <c r="B35" s="50" t="s">
        <v>14</v>
      </c>
      <c r="C35" s="55" t="s">
        <v>81</v>
      </c>
      <c r="D35" s="55" t="s">
        <v>81</v>
      </c>
      <c r="E35" s="55" t="s">
        <v>81</v>
      </c>
      <c r="F35" s="55">
        <v>12</v>
      </c>
      <c r="G35" s="55">
        <v>4</v>
      </c>
      <c r="H35" s="55" t="s">
        <v>81</v>
      </c>
      <c r="I35" s="55" t="s">
        <v>81</v>
      </c>
      <c r="J35" s="55" t="s">
        <v>81</v>
      </c>
      <c r="K35" s="55">
        <v>4</v>
      </c>
      <c r="L35" s="55" t="s">
        <v>81</v>
      </c>
      <c r="M35" s="55" t="s">
        <v>81</v>
      </c>
      <c r="N35" s="55" t="s">
        <v>81</v>
      </c>
      <c r="O35" s="55" t="s">
        <v>81</v>
      </c>
      <c r="P35" s="55" t="s">
        <v>81</v>
      </c>
      <c r="Q35" s="55">
        <v>3</v>
      </c>
      <c r="R35" s="17">
        <f t="shared" si="0"/>
        <v>23</v>
      </c>
      <c r="S35" s="3"/>
      <c r="T35" s="3"/>
      <c r="U35" s="3"/>
      <c r="V35" s="3"/>
    </row>
    <row r="36" spans="1:22" ht="10" customHeight="1" x14ac:dyDescent="0.15">
      <c r="A36" s="49" t="s">
        <v>22</v>
      </c>
      <c r="B36" s="50" t="s">
        <v>15</v>
      </c>
      <c r="C36" s="55" t="s">
        <v>81</v>
      </c>
      <c r="D36" s="55" t="s">
        <v>81</v>
      </c>
      <c r="E36" s="55" t="s">
        <v>81</v>
      </c>
      <c r="F36" s="55">
        <v>7</v>
      </c>
      <c r="G36" s="55">
        <v>1</v>
      </c>
      <c r="H36" s="55" t="s">
        <v>81</v>
      </c>
      <c r="I36" s="55" t="s">
        <v>81</v>
      </c>
      <c r="J36" s="55" t="s">
        <v>81</v>
      </c>
      <c r="K36" s="55">
        <v>2</v>
      </c>
      <c r="L36" s="55" t="s">
        <v>81</v>
      </c>
      <c r="M36" s="55" t="s">
        <v>81</v>
      </c>
      <c r="N36" s="55" t="s">
        <v>81</v>
      </c>
      <c r="O36" s="55" t="s">
        <v>81</v>
      </c>
      <c r="P36" s="55" t="s">
        <v>81</v>
      </c>
      <c r="Q36" s="55">
        <v>2</v>
      </c>
      <c r="R36" s="17">
        <f t="shared" si="0"/>
        <v>12</v>
      </c>
      <c r="S36" s="3"/>
      <c r="T36" s="3"/>
      <c r="U36" s="3"/>
      <c r="V36" s="3"/>
    </row>
    <row r="37" spans="1:22" ht="10" customHeight="1" x14ac:dyDescent="0.15">
      <c r="A37" s="49" t="s">
        <v>23</v>
      </c>
      <c r="B37" s="50" t="s">
        <v>14</v>
      </c>
      <c r="C37" s="55" t="s">
        <v>81</v>
      </c>
      <c r="D37" s="55" t="s">
        <v>81</v>
      </c>
      <c r="E37" s="55" t="s">
        <v>81</v>
      </c>
      <c r="F37" s="55" t="s">
        <v>81</v>
      </c>
      <c r="G37" s="55">
        <v>1</v>
      </c>
      <c r="H37" s="55">
        <v>7</v>
      </c>
      <c r="I37" s="55" t="s">
        <v>81</v>
      </c>
      <c r="J37" s="55" t="s">
        <v>81</v>
      </c>
      <c r="K37" s="55">
        <v>21</v>
      </c>
      <c r="L37" s="55" t="s">
        <v>81</v>
      </c>
      <c r="M37" s="55">
        <v>4</v>
      </c>
      <c r="N37" s="55">
        <v>132</v>
      </c>
      <c r="O37" s="55">
        <v>177</v>
      </c>
      <c r="P37" s="55">
        <v>219</v>
      </c>
      <c r="Q37" s="55">
        <v>38</v>
      </c>
      <c r="R37" s="17">
        <f t="shared" si="0"/>
        <v>599</v>
      </c>
      <c r="S37" s="3"/>
      <c r="T37" s="3"/>
      <c r="U37" s="3"/>
      <c r="V37" s="3"/>
    </row>
    <row r="38" spans="1:22" ht="10" customHeight="1" x14ac:dyDescent="0.15">
      <c r="A38" s="49" t="s">
        <v>23</v>
      </c>
      <c r="B38" s="50" t="s">
        <v>15</v>
      </c>
      <c r="C38" s="55" t="s">
        <v>81</v>
      </c>
      <c r="D38" s="55" t="s">
        <v>81</v>
      </c>
      <c r="E38" s="55" t="s">
        <v>81</v>
      </c>
      <c r="F38" s="55" t="s">
        <v>81</v>
      </c>
      <c r="G38" s="55" t="s">
        <v>81</v>
      </c>
      <c r="H38" s="55">
        <v>3</v>
      </c>
      <c r="I38" s="55" t="s">
        <v>81</v>
      </c>
      <c r="J38" s="55" t="s">
        <v>81</v>
      </c>
      <c r="K38" s="55">
        <v>12</v>
      </c>
      <c r="L38" s="55" t="s">
        <v>81</v>
      </c>
      <c r="M38" s="55">
        <v>3</v>
      </c>
      <c r="N38" s="55">
        <v>132</v>
      </c>
      <c r="O38" s="55">
        <v>129</v>
      </c>
      <c r="P38" s="55">
        <v>138</v>
      </c>
      <c r="Q38" s="55">
        <v>32</v>
      </c>
      <c r="R38" s="17">
        <f t="shared" si="0"/>
        <v>449</v>
      </c>
      <c r="S38" s="3"/>
      <c r="T38" s="3"/>
      <c r="U38" s="3"/>
      <c r="V38" s="3"/>
    </row>
    <row r="39" spans="1:22" ht="10" customHeight="1" x14ac:dyDescent="0.15">
      <c r="A39" s="49" t="s">
        <v>24</v>
      </c>
      <c r="B39" s="50" t="s">
        <v>14</v>
      </c>
      <c r="C39" s="55" t="s">
        <v>81</v>
      </c>
      <c r="D39" s="55" t="s">
        <v>81</v>
      </c>
      <c r="E39" s="55" t="s">
        <v>81</v>
      </c>
      <c r="F39" s="55" t="s">
        <v>81</v>
      </c>
      <c r="G39" s="55" t="s">
        <v>81</v>
      </c>
      <c r="H39" s="55" t="s">
        <v>81</v>
      </c>
      <c r="I39" s="55" t="s">
        <v>81</v>
      </c>
      <c r="J39" s="55" t="s">
        <v>81</v>
      </c>
      <c r="K39" s="55">
        <v>6</v>
      </c>
      <c r="L39" s="55" t="s">
        <v>81</v>
      </c>
      <c r="M39" s="55" t="s">
        <v>81</v>
      </c>
      <c r="N39" s="55" t="s">
        <v>81</v>
      </c>
      <c r="O39" s="55" t="s">
        <v>81</v>
      </c>
      <c r="P39" s="55" t="s">
        <v>81</v>
      </c>
      <c r="Q39" s="55">
        <v>6</v>
      </c>
      <c r="R39" s="17">
        <f t="shared" si="0"/>
        <v>12</v>
      </c>
      <c r="S39" s="3"/>
      <c r="T39" s="3"/>
      <c r="U39" s="3"/>
      <c r="V39" s="3"/>
    </row>
    <row r="40" spans="1:22" ht="10" customHeight="1" x14ac:dyDescent="0.15">
      <c r="A40" s="49" t="s">
        <v>24</v>
      </c>
      <c r="B40" s="50" t="s">
        <v>15</v>
      </c>
      <c r="C40" s="55" t="s">
        <v>81</v>
      </c>
      <c r="D40" s="55" t="s">
        <v>81</v>
      </c>
      <c r="E40" s="55" t="s">
        <v>81</v>
      </c>
      <c r="F40" s="55" t="s">
        <v>81</v>
      </c>
      <c r="G40" s="55" t="s">
        <v>81</v>
      </c>
      <c r="H40" s="55" t="s">
        <v>81</v>
      </c>
      <c r="I40" s="55" t="s">
        <v>81</v>
      </c>
      <c r="J40" s="55" t="s">
        <v>81</v>
      </c>
      <c r="K40" s="55">
        <v>2</v>
      </c>
      <c r="L40" s="55" t="s">
        <v>81</v>
      </c>
      <c r="M40" s="55" t="s">
        <v>81</v>
      </c>
      <c r="N40" s="55" t="s">
        <v>81</v>
      </c>
      <c r="O40" s="55" t="s">
        <v>81</v>
      </c>
      <c r="P40" s="55" t="s">
        <v>81</v>
      </c>
      <c r="Q40" s="55">
        <v>3</v>
      </c>
      <c r="R40" s="17">
        <f t="shared" si="0"/>
        <v>5</v>
      </c>
      <c r="S40" s="3"/>
      <c r="T40" s="3"/>
      <c r="U40" s="3"/>
      <c r="V40" s="3"/>
    </row>
    <row r="41" spans="1:22" ht="10" customHeight="1" x14ac:dyDescent="0.15">
      <c r="A41" s="49" t="s">
        <v>25</v>
      </c>
      <c r="B41" s="50" t="s">
        <v>14</v>
      </c>
      <c r="C41" s="55" t="s">
        <v>81</v>
      </c>
      <c r="D41" s="55" t="s">
        <v>81</v>
      </c>
      <c r="E41" s="55" t="s">
        <v>81</v>
      </c>
      <c r="F41" s="55" t="s">
        <v>81</v>
      </c>
      <c r="G41" s="55" t="s">
        <v>81</v>
      </c>
      <c r="H41" s="55">
        <v>10</v>
      </c>
      <c r="I41" s="55" t="s">
        <v>81</v>
      </c>
      <c r="J41" s="55" t="s">
        <v>81</v>
      </c>
      <c r="K41" s="55">
        <v>35</v>
      </c>
      <c r="L41" s="55" t="s">
        <v>81</v>
      </c>
      <c r="M41" s="55">
        <v>1</v>
      </c>
      <c r="N41" s="55" t="s">
        <v>81</v>
      </c>
      <c r="O41" s="55" t="s">
        <v>81</v>
      </c>
      <c r="P41" s="55" t="s">
        <v>81</v>
      </c>
      <c r="Q41" s="55">
        <v>11</v>
      </c>
      <c r="R41" s="17">
        <f t="shared" si="0"/>
        <v>57</v>
      </c>
      <c r="S41" s="3"/>
      <c r="T41" s="3"/>
      <c r="U41" s="3"/>
      <c r="V41" s="3"/>
    </row>
    <row r="42" spans="1:22" ht="10" customHeight="1" x14ac:dyDescent="0.15">
      <c r="A42" s="49" t="s">
        <v>25</v>
      </c>
      <c r="B42" s="50" t="s">
        <v>15</v>
      </c>
      <c r="C42" s="55" t="s">
        <v>81</v>
      </c>
      <c r="D42" s="55" t="s">
        <v>81</v>
      </c>
      <c r="E42" s="55" t="s">
        <v>81</v>
      </c>
      <c r="F42" s="55" t="s">
        <v>81</v>
      </c>
      <c r="G42" s="55" t="s">
        <v>81</v>
      </c>
      <c r="H42" s="55">
        <v>5</v>
      </c>
      <c r="I42" s="55" t="s">
        <v>81</v>
      </c>
      <c r="J42" s="55" t="s">
        <v>81</v>
      </c>
      <c r="K42" s="55">
        <v>31</v>
      </c>
      <c r="L42" s="55" t="s">
        <v>81</v>
      </c>
      <c r="M42" s="55">
        <v>1</v>
      </c>
      <c r="N42" s="55" t="s">
        <v>81</v>
      </c>
      <c r="O42" s="55" t="s">
        <v>81</v>
      </c>
      <c r="P42" s="55" t="s">
        <v>81</v>
      </c>
      <c r="Q42" s="55">
        <v>5</v>
      </c>
      <c r="R42" s="17">
        <f t="shared" si="0"/>
        <v>42</v>
      </c>
      <c r="S42" s="3"/>
      <c r="T42" s="3"/>
      <c r="U42" s="3"/>
      <c r="V42" s="3"/>
    </row>
    <row r="43" spans="1:22" ht="10" customHeight="1" x14ac:dyDescent="0.15">
      <c r="A43" s="49" t="s">
        <v>111</v>
      </c>
      <c r="B43" s="50" t="s">
        <v>14</v>
      </c>
      <c r="C43" s="55" t="s">
        <v>81</v>
      </c>
      <c r="D43" s="55">
        <v>13</v>
      </c>
      <c r="E43" s="55" t="s">
        <v>81</v>
      </c>
      <c r="F43" s="55" t="s">
        <v>81</v>
      </c>
      <c r="G43" s="55">
        <v>1</v>
      </c>
      <c r="H43" s="55">
        <v>1</v>
      </c>
      <c r="I43" s="55" t="s">
        <v>81</v>
      </c>
      <c r="J43" s="55" t="s">
        <v>81</v>
      </c>
      <c r="K43" s="55" t="s">
        <v>81</v>
      </c>
      <c r="L43" s="55" t="s">
        <v>81</v>
      </c>
      <c r="M43" s="55" t="s">
        <v>81</v>
      </c>
      <c r="N43" s="55" t="s">
        <v>81</v>
      </c>
      <c r="O43" s="55" t="s">
        <v>81</v>
      </c>
      <c r="P43" s="55" t="s">
        <v>81</v>
      </c>
      <c r="Q43" s="55" t="s">
        <v>81</v>
      </c>
      <c r="R43" s="17">
        <f t="shared" si="0"/>
        <v>15</v>
      </c>
      <c r="S43" s="3"/>
      <c r="T43" s="3"/>
      <c r="U43" s="3"/>
      <c r="V43" s="3"/>
    </row>
    <row r="44" spans="1:22" ht="10" customHeight="1" x14ac:dyDescent="0.15">
      <c r="A44" s="49" t="s">
        <v>111</v>
      </c>
      <c r="B44" s="50" t="s">
        <v>15</v>
      </c>
      <c r="C44" s="55" t="s">
        <v>81</v>
      </c>
      <c r="D44" s="55">
        <v>9</v>
      </c>
      <c r="E44" s="55" t="s">
        <v>81</v>
      </c>
      <c r="F44" s="55" t="s">
        <v>81</v>
      </c>
      <c r="G44" s="55">
        <v>1</v>
      </c>
      <c r="H44" s="55" t="s">
        <v>81</v>
      </c>
      <c r="I44" s="55" t="s">
        <v>81</v>
      </c>
      <c r="J44" s="55" t="s">
        <v>81</v>
      </c>
      <c r="K44" s="55" t="s">
        <v>81</v>
      </c>
      <c r="L44" s="55" t="s">
        <v>81</v>
      </c>
      <c r="M44" s="55" t="s">
        <v>81</v>
      </c>
      <c r="N44" s="55" t="s">
        <v>81</v>
      </c>
      <c r="O44" s="55" t="s">
        <v>81</v>
      </c>
      <c r="P44" s="55" t="s">
        <v>81</v>
      </c>
      <c r="Q44" s="55" t="s">
        <v>81</v>
      </c>
      <c r="R44" s="17">
        <f t="shared" si="0"/>
        <v>10</v>
      </c>
      <c r="S44" s="3"/>
      <c r="T44" s="3"/>
      <c r="U44" s="3"/>
      <c r="V44" s="3"/>
    </row>
    <row r="45" spans="1:22" ht="10" customHeight="1" x14ac:dyDescent="0.15">
      <c r="A45" s="49" t="s">
        <v>26</v>
      </c>
      <c r="B45" s="50" t="s">
        <v>14</v>
      </c>
      <c r="C45" s="55" t="s">
        <v>81</v>
      </c>
      <c r="D45" s="55" t="s">
        <v>81</v>
      </c>
      <c r="E45" s="55">
        <v>42</v>
      </c>
      <c r="F45" s="55" t="s">
        <v>81</v>
      </c>
      <c r="G45" s="55">
        <v>915</v>
      </c>
      <c r="H45" s="55">
        <v>5</v>
      </c>
      <c r="I45" s="55" t="s">
        <v>81</v>
      </c>
      <c r="J45" s="55" t="s">
        <v>81</v>
      </c>
      <c r="K45" s="55">
        <v>109697</v>
      </c>
      <c r="L45" s="55" t="s">
        <v>81</v>
      </c>
      <c r="M45" s="55" t="s">
        <v>81</v>
      </c>
      <c r="N45" s="55" t="s">
        <v>81</v>
      </c>
      <c r="O45" s="55" t="s">
        <v>81</v>
      </c>
      <c r="P45" s="55" t="s">
        <v>81</v>
      </c>
      <c r="Q45" s="55" t="s">
        <v>81</v>
      </c>
      <c r="R45" s="17">
        <f t="shared" si="0"/>
        <v>110659</v>
      </c>
      <c r="S45" s="3"/>
      <c r="T45" s="3"/>
      <c r="U45" s="3"/>
      <c r="V45" s="3"/>
    </row>
    <row r="46" spans="1:22" ht="10" customHeight="1" x14ac:dyDescent="0.15">
      <c r="A46" s="49" t="s">
        <v>26</v>
      </c>
      <c r="B46" s="50" t="s">
        <v>15</v>
      </c>
      <c r="C46" s="55" t="s">
        <v>81</v>
      </c>
      <c r="D46" s="55" t="s">
        <v>81</v>
      </c>
      <c r="E46" s="55">
        <v>42</v>
      </c>
      <c r="F46" s="55" t="s">
        <v>81</v>
      </c>
      <c r="G46" s="55">
        <v>899</v>
      </c>
      <c r="H46" s="55">
        <v>4</v>
      </c>
      <c r="I46" s="55" t="s">
        <v>81</v>
      </c>
      <c r="J46" s="55" t="s">
        <v>81</v>
      </c>
      <c r="K46" s="55">
        <v>107417</v>
      </c>
      <c r="L46" s="55" t="s">
        <v>81</v>
      </c>
      <c r="M46" s="55" t="s">
        <v>81</v>
      </c>
      <c r="N46" s="55" t="s">
        <v>81</v>
      </c>
      <c r="O46" s="55" t="s">
        <v>81</v>
      </c>
      <c r="P46" s="55" t="s">
        <v>81</v>
      </c>
      <c r="Q46" s="55" t="s">
        <v>81</v>
      </c>
      <c r="R46" s="17">
        <f t="shared" si="0"/>
        <v>108362</v>
      </c>
      <c r="S46" s="3"/>
      <c r="T46" s="3"/>
      <c r="U46" s="3"/>
      <c r="V46" s="3"/>
    </row>
    <row r="47" spans="1:22" ht="10" customHeight="1" x14ac:dyDescent="0.15">
      <c r="A47" s="49" t="s">
        <v>112</v>
      </c>
      <c r="B47" s="50" t="s">
        <v>14</v>
      </c>
      <c r="C47" s="55" t="s">
        <v>81</v>
      </c>
      <c r="D47" s="55" t="s">
        <v>81</v>
      </c>
      <c r="E47" s="55" t="s">
        <v>81</v>
      </c>
      <c r="F47" s="55" t="s">
        <v>81</v>
      </c>
      <c r="G47" s="55">
        <v>12</v>
      </c>
      <c r="H47" s="55" t="s">
        <v>81</v>
      </c>
      <c r="I47" s="55" t="s">
        <v>81</v>
      </c>
      <c r="J47" s="55" t="s">
        <v>81</v>
      </c>
      <c r="K47" s="55" t="s">
        <v>81</v>
      </c>
      <c r="L47" s="55" t="s">
        <v>81</v>
      </c>
      <c r="M47" s="55" t="s">
        <v>81</v>
      </c>
      <c r="N47" s="55" t="s">
        <v>81</v>
      </c>
      <c r="O47" s="55" t="s">
        <v>81</v>
      </c>
      <c r="P47" s="55" t="s">
        <v>81</v>
      </c>
      <c r="Q47" s="55" t="s">
        <v>81</v>
      </c>
      <c r="R47" s="17">
        <f t="shared" si="0"/>
        <v>12</v>
      </c>
      <c r="S47" s="3"/>
      <c r="T47" s="3"/>
      <c r="U47" s="3"/>
      <c r="V47" s="3"/>
    </row>
    <row r="48" spans="1:22" ht="10" customHeight="1" x14ac:dyDescent="0.15">
      <c r="A48" s="49" t="s">
        <v>112</v>
      </c>
      <c r="B48" s="50" t="s">
        <v>15</v>
      </c>
      <c r="C48" s="55" t="s">
        <v>81</v>
      </c>
      <c r="D48" s="55" t="s">
        <v>81</v>
      </c>
      <c r="E48" s="55" t="s">
        <v>81</v>
      </c>
      <c r="F48" s="55" t="s">
        <v>81</v>
      </c>
      <c r="G48" s="55">
        <v>10</v>
      </c>
      <c r="H48" s="55" t="s">
        <v>81</v>
      </c>
      <c r="I48" s="55" t="s">
        <v>81</v>
      </c>
      <c r="J48" s="55" t="s">
        <v>81</v>
      </c>
      <c r="K48" s="55" t="s">
        <v>81</v>
      </c>
      <c r="L48" s="55" t="s">
        <v>81</v>
      </c>
      <c r="M48" s="55" t="s">
        <v>81</v>
      </c>
      <c r="N48" s="55" t="s">
        <v>81</v>
      </c>
      <c r="O48" s="55" t="s">
        <v>81</v>
      </c>
      <c r="P48" s="55" t="s">
        <v>81</v>
      </c>
      <c r="Q48" s="55" t="s">
        <v>81</v>
      </c>
      <c r="R48" s="17">
        <f t="shared" si="0"/>
        <v>10</v>
      </c>
      <c r="S48" s="3"/>
      <c r="T48" s="3"/>
      <c r="U48" s="3"/>
      <c r="V48" s="3"/>
    </row>
    <row r="49" spans="1:22" ht="10" customHeight="1" x14ac:dyDescent="0.15">
      <c r="A49" s="49" t="s">
        <v>113</v>
      </c>
      <c r="B49" s="50" t="s">
        <v>14</v>
      </c>
      <c r="C49" s="55" t="s">
        <v>81</v>
      </c>
      <c r="D49" s="55" t="s">
        <v>81</v>
      </c>
      <c r="E49" s="55" t="s">
        <v>81</v>
      </c>
      <c r="F49" s="55" t="s">
        <v>81</v>
      </c>
      <c r="G49" s="55" t="s">
        <v>81</v>
      </c>
      <c r="H49" s="55">
        <v>8</v>
      </c>
      <c r="I49" s="55" t="s">
        <v>81</v>
      </c>
      <c r="J49" s="55" t="s">
        <v>81</v>
      </c>
      <c r="K49" s="55">
        <v>7</v>
      </c>
      <c r="L49" s="55" t="s">
        <v>81</v>
      </c>
      <c r="M49" s="55" t="s">
        <v>81</v>
      </c>
      <c r="N49" s="55" t="s">
        <v>81</v>
      </c>
      <c r="O49" s="55" t="s">
        <v>81</v>
      </c>
      <c r="P49" s="55" t="s">
        <v>81</v>
      </c>
      <c r="Q49" s="55" t="s">
        <v>81</v>
      </c>
      <c r="R49" s="17">
        <f t="shared" si="0"/>
        <v>15</v>
      </c>
      <c r="S49" s="3"/>
      <c r="T49" s="3"/>
      <c r="U49" s="3"/>
      <c r="V49" s="3"/>
    </row>
    <row r="50" spans="1:22" ht="10" customHeight="1" x14ac:dyDescent="0.15">
      <c r="A50" s="49" t="s">
        <v>113</v>
      </c>
      <c r="B50" s="50" t="s">
        <v>15</v>
      </c>
      <c r="C50" s="55" t="s">
        <v>81</v>
      </c>
      <c r="D50" s="55" t="s">
        <v>81</v>
      </c>
      <c r="E50" s="55" t="s">
        <v>81</v>
      </c>
      <c r="F50" s="55" t="s">
        <v>81</v>
      </c>
      <c r="G50" s="55" t="s">
        <v>81</v>
      </c>
      <c r="H50" s="55">
        <v>8</v>
      </c>
      <c r="I50" s="55" t="s">
        <v>81</v>
      </c>
      <c r="J50" s="55" t="s">
        <v>81</v>
      </c>
      <c r="K50" s="55">
        <v>7</v>
      </c>
      <c r="L50" s="55" t="s">
        <v>81</v>
      </c>
      <c r="M50" s="55" t="s">
        <v>81</v>
      </c>
      <c r="N50" s="55" t="s">
        <v>81</v>
      </c>
      <c r="O50" s="55" t="s">
        <v>81</v>
      </c>
      <c r="P50" s="55" t="s">
        <v>81</v>
      </c>
      <c r="Q50" s="55" t="s">
        <v>81</v>
      </c>
      <c r="R50" s="17">
        <f t="shared" ref="R50:R105" si="1">SUM(C50:Q50)</f>
        <v>15</v>
      </c>
      <c r="S50" s="3"/>
      <c r="T50" s="3"/>
      <c r="U50" s="3"/>
      <c r="V50" s="3"/>
    </row>
    <row r="51" spans="1:22" ht="10" customHeight="1" x14ac:dyDescent="0.15">
      <c r="A51" s="49" t="s">
        <v>27</v>
      </c>
      <c r="B51" s="50" t="s">
        <v>14</v>
      </c>
      <c r="C51" s="55" t="s">
        <v>81</v>
      </c>
      <c r="D51" s="55" t="s">
        <v>81</v>
      </c>
      <c r="E51" s="55" t="s">
        <v>81</v>
      </c>
      <c r="F51" s="55" t="s">
        <v>81</v>
      </c>
      <c r="G51" s="55">
        <v>11</v>
      </c>
      <c r="H51" s="55">
        <v>1</v>
      </c>
      <c r="I51" s="55" t="s">
        <v>81</v>
      </c>
      <c r="J51" s="55">
        <v>6</v>
      </c>
      <c r="K51" s="55">
        <v>12924</v>
      </c>
      <c r="L51" s="55" t="s">
        <v>81</v>
      </c>
      <c r="M51" s="55" t="s">
        <v>81</v>
      </c>
      <c r="N51" s="55">
        <v>2</v>
      </c>
      <c r="O51" s="55" t="s">
        <v>81</v>
      </c>
      <c r="P51" s="55" t="s">
        <v>81</v>
      </c>
      <c r="Q51" s="55">
        <v>17</v>
      </c>
      <c r="R51" s="17">
        <f t="shared" si="1"/>
        <v>12961</v>
      </c>
      <c r="S51" s="3"/>
      <c r="T51" s="3"/>
      <c r="U51" s="3"/>
      <c r="V51" s="3"/>
    </row>
    <row r="52" spans="1:22" ht="10" customHeight="1" x14ac:dyDescent="0.15">
      <c r="A52" s="49" t="s">
        <v>27</v>
      </c>
      <c r="B52" s="50" t="s">
        <v>15</v>
      </c>
      <c r="C52" s="55" t="s">
        <v>81</v>
      </c>
      <c r="D52" s="55" t="s">
        <v>81</v>
      </c>
      <c r="E52" s="55" t="s">
        <v>81</v>
      </c>
      <c r="F52" s="55" t="s">
        <v>81</v>
      </c>
      <c r="G52" s="55">
        <v>6</v>
      </c>
      <c r="H52" s="55" t="s">
        <v>81</v>
      </c>
      <c r="I52" s="55" t="s">
        <v>81</v>
      </c>
      <c r="J52" s="55">
        <v>3</v>
      </c>
      <c r="K52" s="55">
        <v>7736</v>
      </c>
      <c r="L52" s="55" t="s">
        <v>81</v>
      </c>
      <c r="M52" s="55" t="s">
        <v>81</v>
      </c>
      <c r="N52" s="55">
        <v>1</v>
      </c>
      <c r="O52" s="55" t="s">
        <v>81</v>
      </c>
      <c r="P52" s="55" t="s">
        <v>81</v>
      </c>
      <c r="Q52" s="55">
        <v>7</v>
      </c>
      <c r="R52" s="17">
        <f t="shared" si="1"/>
        <v>7753</v>
      </c>
      <c r="S52" s="3"/>
      <c r="T52" s="3"/>
      <c r="U52" s="3"/>
      <c r="V52" s="3"/>
    </row>
    <row r="53" spans="1:22" ht="10" customHeight="1" x14ac:dyDescent="0.15">
      <c r="A53" s="49" t="s">
        <v>28</v>
      </c>
      <c r="B53" s="50" t="s">
        <v>14</v>
      </c>
      <c r="C53" s="55" t="s">
        <v>81</v>
      </c>
      <c r="D53" s="55" t="s">
        <v>81</v>
      </c>
      <c r="E53" s="55" t="s">
        <v>81</v>
      </c>
      <c r="F53" s="55" t="s">
        <v>81</v>
      </c>
      <c r="G53" s="55" t="s">
        <v>81</v>
      </c>
      <c r="H53" s="55" t="s">
        <v>81</v>
      </c>
      <c r="I53" s="55" t="s">
        <v>81</v>
      </c>
      <c r="J53" s="55" t="s">
        <v>81</v>
      </c>
      <c r="K53" s="55">
        <v>9373</v>
      </c>
      <c r="L53" s="55" t="s">
        <v>81</v>
      </c>
      <c r="M53" s="55" t="s">
        <v>81</v>
      </c>
      <c r="N53" s="55" t="s">
        <v>81</v>
      </c>
      <c r="O53" s="55">
        <v>8845</v>
      </c>
      <c r="P53" s="55" t="s">
        <v>81</v>
      </c>
      <c r="Q53" s="55" t="s">
        <v>81</v>
      </c>
      <c r="R53" s="17">
        <f t="shared" si="1"/>
        <v>18218</v>
      </c>
      <c r="S53" s="3"/>
      <c r="T53" s="3"/>
      <c r="U53" s="3"/>
      <c r="V53" s="3"/>
    </row>
    <row r="54" spans="1:22" ht="10" customHeight="1" x14ac:dyDescent="0.15">
      <c r="A54" s="49" t="s">
        <v>28</v>
      </c>
      <c r="B54" s="50" t="s">
        <v>15</v>
      </c>
      <c r="C54" s="55" t="s">
        <v>81</v>
      </c>
      <c r="D54" s="55" t="s">
        <v>81</v>
      </c>
      <c r="E54" s="55" t="s">
        <v>81</v>
      </c>
      <c r="F54" s="55" t="s">
        <v>81</v>
      </c>
      <c r="G54" s="55" t="s">
        <v>81</v>
      </c>
      <c r="H54" s="55" t="s">
        <v>81</v>
      </c>
      <c r="I54" s="55" t="s">
        <v>81</v>
      </c>
      <c r="J54" s="55" t="s">
        <v>81</v>
      </c>
      <c r="K54" s="55">
        <v>5028</v>
      </c>
      <c r="L54" s="55" t="s">
        <v>81</v>
      </c>
      <c r="M54" s="55" t="s">
        <v>81</v>
      </c>
      <c r="N54" s="55" t="s">
        <v>81</v>
      </c>
      <c r="O54" s="55">
        <v>3655</v>
      </c>
      <c r="P54" s="55" t="s">
        <v>81</v>
      </c>
      <c r="Q54" s="55" t="s">
        <v>81</v>
      </c>
      <c r="R54" s="17">
        <f t="shared" si="1"/>
        <v>8683</v>
      </c>
      <c r="S54" s="3"/>
      <c r="T54" s="3"/>
      <c r="U54" s="3"/>
      <c r="V54" s="3"/>
    </row>
    <row r="55" spans="1:22" ht="10" customHeight="1" x14ac:dyDescent="0.15">
      <c r="A55" s="60" t="s">
        <v>114</v>
      </c>
      <c r="B55" s="50" t="s">
        <v>14</v>
      </c>
      <c r="C55" s="55" t="s">
        <v>81</v>
      </c>
      <c r="D55" s="55" t="s">
        <v>81</v>
      </c>
      <c r="E55" s="55" t="s">
        <v>81</v>
      </c>
      <c r="F55" s="55" t="s">
        <v>81</v>
      </c>
      <c r="G55" s="55" t="s">
        <v>81</v>
      </c>
      <c r="H55" s="55" t="s">
        <v>81</v>
      </c>
      <c r="I55" s="55" t="s">
        <v>81</v>
      </c>
      <c r="J55" s="55" t="s">
        <v>81</v>
      </c>
      <c r="K55" s="55">
        <v>225</v>
      </c>
      <c r="L55" s="55" t="s">
        <v>81</v>
      </c>
      <c r="M55" s="55" t="s">
        <v>81</v>
      </c>
      <c r="N55" s="55" t="s">
        <v>81</v>
      </c>
      <c r="O55" s="55">
        <v>1132</v>
      </c>
      <c r="P55" s="55" t="s">
        <v>81</v>
      </c>
      <c r="Q55" s="55" t="s">
        <v>81</v>
      </c>
      <c r="R55" s="17">
        <f t="shared" si="1"/>
        <v>1357</v>
      </c>
      <c r="S55" s="3"/>
      <c r="T55" s="3"/>
      <c r="U55" s="3"/>
      <c r="V55" s="3"/>
    </row>
    <row r="56" spans="1:22" ht="10" customHeight="1" x14ac:dyDescent="0.15">
      <c r="A56" s="60" t="s">
        <v>114</v>
      </c>
      <c r="B56" s="50" t="s">
        <v>15</v>
      </c>
      <c r="C56" s="55" t="s">
        <v>81</v>
      </c>
      <c r="D56" s="55" t="s">
        <v>81</v>
      </c>
      <c r="E56" s="55" t="s">
        <v>81</v>
      </c>
      <c r="F56" s="55" t="s">
        <v>81</v>
      </c>
      <c r="G56" s="55" t="s">
        <v>81</v>
      </c>
      <c r="H56" s="55" t="s">
        <v>81</v>
      </c>
      <c r="I56" s="55" t="s">
        <v>81</v>
      </c>
      <c r="J56" s="55" t="s">
        <v>81</v>
      </c>
      <c r="K56" s="55">
        <v>157</v>
      </c>
      <c r="L56" s="55" t="s">
        <v>81</v>
      </c>
      <c r="M56" s="55" t="s">
        <v>81</v>
      </c>
      <c r="N56" s="55" t="s">
        <v>81</v>
      </c>
      <c r="O56" s="55">
        <v>692</v>
      </c>
      <c r="P56" s="55" t="s">
        <v>81</v>
      </c>
      <c r="Q56" s="55" t="s">
        <v>81</v>
      </c>
      <c r="R56" s="17">
        <f t="shared" si="1"/>
        <v>849</v>
      </c>
      <c r="S56" s="3"/>
      <c r="T56" s="3"/>
      <c r="U56" s="3"/>
      <c r="V56" s="3"/>
    </row>
    <row r="57" spans="1:22" ht="10" customHeight="1" x14ac:dyDescent="0.15">
      <c r="A57" s="60" t="s">
        <v>29</v>
      </c>
      <c r="B57" s="50" t="s">
        <v>14</v>
      </c>
      <c r="C57" s="55" t="s">
        <v>81</v>
      </c>
      <c r="D57" s="55" t="s">
        <v>81</v>
      </c>
      <c r="E57" s="55" t="s">
        <v>81</v>
      </c>
      <c r="F57" s="55" t="s">
        <v>81</v>
      </c>
      <c r="G57" s="55" t="s">
        <v>81</v>
      </c>
      <c r="H57" s="55" t="s">
        <v>81</v>
      </c>
      <c r="I57" s="55" t="s">
        <v>81</v>
      </c>
      <c r="J57" s="55" t="s">
        <v>81</v>
      </c>
      <c r="K57" s="55">
        <v>45</v>
      </c>
      <c r="L57" s="55" t="s">
        <v>81</v>
      </c>
      <c r="M57" s="55">
        <v>2</v>
      </c>
      <c r="N57" s="55">
        <v>327</v>
      </c>
      <c r="O57" s="55">
        <v>2704</v>
      </c>
      <c r="P57" s="55">
        <v>43</v>
      </c>
      <c r="Q57" s="55">
        <v>28</v>
      </c>
      <c r="R57" s="17">
        <f t="shared" si="1"/>
        <v>3149</v>
      </c>
      <c r="S57" s="3"/>
      <c r="T57" s="3"/>
      <c r="U57" s="3"/>
      <c r="V57" s="3"/>
    </row>
    <row r="58" spans="1:22" ht="10" customHeight="1" x14ac:dyDescent="0.15">
      <c r="A58" s="60" t="s">
        <v>29</v>
      </c>
      <c r="B58" s="50" t="s">
        <v>15</v>
      </c>
      <c r="C58" s="55" t="s">
        <v>81</v>
      </c>
      <c r="D58" s="55" t="s">
        <v>81</v>
      </c>
      <c r="E58" s="55" t="s">
        <v>81</v>
      </c>
      <c r="F58" s="55" t="s">
        <v>81</v>
      </c>
      <c r="G58" s="55" t="s">
        <v>81</v>
      </c>
      <c r="H58" s="55" t="s">
        <v>81</v>
      </c>
      <c r="I58" s="55" t="s">
        <v>81</v>
      </c>
      <c r="J58" s="55" t="s">
        <v>81</v>
      </c>
      <c r="K58" s="55">
        <v>38</v>
      </c>
      <c r="L58" s="55" t="s">
        <v>81</v>
      </c>
      <c r="M58" s="55">
        <v>2</v>
      </c>
      <c r="N58" s="55">
        <v>325</v>
      </c>
      <c r="O58" s="55">
        <v>1956</v>
      </c>
      <c r="P58" s="55">
        <v>24</v>
      </c>
      <c r="Q58" s="55">
        <v>17</v>
      </c>
      <c r="R58" s="17">
        <f t="shared" si="1"/>
        <v>2362</v>
      </c>
      <c r="S58" s="3"/>
      <c r="T58" s="3"/>
      <c r="U58" s="3"/>
      <c r="V58" s="3"/>
    </row>
    <row r="59" spans="1:22" ht="10" customHeight="1" x14ac:dyDescent="0.15">
      <c r="A59" s="49" t="s">
        <v>30</v>
      </c>
      <c r="B59" s="50" t="s">
        <v>14</v>
      </c>
      <c r="C59" s="55" t="s">
        <v>81</v>
      </c>
      <c r="D59" s="55" t="s">
        <v>81</v>
      </c>
      <c r="E59" s="55" t="s">
        <v>81</v>
      </c>
      <c r="F59" s="55" t="s">
        <v>81</v>
      </c>
      <c r="G59" s="55" t="s">
        <v>81</v>
      </c>
      <c r="H59" s="55">
        <v>1</v>
      </c>
      <c r="I59" s="55" t="s">
        <v>81</v>
      </c>
      <c r="J59" s="55" t="s">
        <v>81</v>
      </c>
      <c r="K59" s="55" t="s">
        <v>81</v>
      </c>
      <c r="L59" s="55" t="s">
        <v>81</v>
      </c>
      <c r="M59" s="55" t="s">
        <v>81</v>
      </c>
      <c r="N59" s="55" t="s">
        <v>81</v>
      </c>
      <c r="O59" s="55" t="s">
        <v>81</v>
      </c>
      <c r="P59" s="55" t="s">
        <v>81</v>
      </c>
      <c r="Q59" s="55" t="s">
        <v>81</v>
      </c>
      <c r="R59" s="17">
        <f t="shared" si="1"/>
        <v>1</v>
      </c>
      <c r="S59" s="3"/>
      <c r="T59" s="3"/>
      <c r="U59" s="3"/>
      <c r="V59" s="3"/>
    </row>
    <row r="60" spans="1:22" ht="10" customHeight="1" x14ac:dyDescent="0.15">
      <c r="A60" s="49" t="s">
        <v>30</v>
      </c>
      <c r="B60" s="50" t="s">
        <v>15</v>
      </c>
      <c r="C60" s="55" t="s">
        <v>81</v>
      </c>
      <c r="D60" s="55" t="s">
        <v>81</v>
      </c>
      <c r="E60" s="55" t="s">
        <v>81</v>
      </c>
      <c r="F60" s="55" t="s">
        <v>81</v>
      </c>
      <c r="G60" s="55" t="s">
        <v>81</v>
      </c>
      <c r="H60" s="55">
        <v>1</v>
      </c>
      <c r="I60" s="55" t="s">
        <v>81</v>
      </c>
      <c r="J60" s="55" t="s">
        <v>81</v>
      </c>
      <c r="K60" s="55" t="s">
        <v>81</v>
      </c>
      <c r="L60" s="55" t="s">
        <v>81</v>
      </c>
      <c r="M60" s="55" t="s">
        <v>81</v>
      </c>
      <c r="N60" s="55" t="s">
        <v>81</v>
      </c>
      <c r="O60" s="55" t="s">
        <v>81</v>
      </c>
      <c r="P60" s="55" t="s">
        <v>81</v>
      </c>
      <c r="Q60" s="55" t="s">
        <v>81</v>
      </c>
      <c r="R60" s="17">
        <f t="shared" si="1"/>
        <v>1</v>
      </c>
      <c r="S60" s="3"/>
      <c r="T60" s="3"/>
      <c r="U60" s="3"/>
      <c r="V60" s="3"/>
    </row>
    <row r="61" spans="1:22" ht="10" customHeight="1" x14ac:dyDescent="0.15">
      <c r="A61" s="49" t="s">
        <v>31</v>
      </c>
      <c r="B61" s="50" t="s">
        <v>14</v>
      </c>
      <c r="C61" s="55" t="s">
        <v>81</v>
      </c>
      <c r="D61" s="55" t="s">
        <v>81</v>
      </c>
      <c r="E61" s="55" t="s">
        <v>81</v>
      </c>
      <c r="F61" s="55" t="s">
        <v>81</v>
      </c>
      <c r="G61" s="55" t="s">
        <v>81</v>
      </c>
      <c r="H61" s="55" t="s">
        <v>81</v>
      </c>
      <c r="I61" s="55" t="s">
        <v>81</v>
      </c>
      <c r="J61" s="55" t="s">
        <v>81</v>
      </c>
      <c r="K61" s="55">
        <v>344</v>
      </c>
      <c r="L61" s="55" t="s">
        <v>81</v>
      </c>
      <c r="M61" s="55" t="s">
        <v>81</v>
      </c>
      <c r="N61" s="55">
        <v>130</v>
      </c>
      <c r="O61" s="55" t="s">
        <v>81</v>
      </c>
      <c r="P61" s="55">
        <v>11</v>
      </c>
      <c r="Q61" s="55" t="s">
        <v>81</v>
      </c>
      <c r="R61" s="17">
        <f t="shared" si="1"/>
        <v>485</v>
      </c>
      <c r="S61" s="3"/>
      <c r="T61" s="3"/>
      <c r="U61" s="3"/>
      <c r="V61" s="3"/>
    </row>
    <row r="62" spans="1:22" ht="10" customHeight="1" x14ac:dyDescent="0.15">
      <c r="A62" s="49" t="s">
        <v>31</v>
      </c>
      <c r="B62" s="50" t="s">
        <v>15</v>
      </c>
      <c r="C62" s="55" t="s">
        <v>81</v>
      </c>
      <c r="D62" s="55" t="s">
        <v>81</v>
      </c>
      <c r="E62" s="55" t="s">
        <v>81</v>
      </c>
      <c r="F62" s="55" t="s">
        <v>81</v>
      </c>
      <c r="G62" s="55" t="s">
        <v>81</v>
      </c>
      <c r="H62" s="55" t="s">
        <v>81</v>
      </c>
      <c r="I62" s="55" t="s">
        <v>81</v>
      </c>
      <c r="J62" s="55" t="s">
        <v>81</v>
      </c>
      <c r="K62" s="55">
        <v>328</v>
      </c>
      <c r="L62" s="55" t="s">
        <v>81</v>
      </c>
      <c r="M62" s="55" t="s">
        <v>81</v>
      </c>
      <c r="N62" s="55">
        <v>130</v>
      </c>
      <c r="O62" s="55" t="s">
        <v>81</v>
      </c>
      <c r="P62" s="55">
        <v>7</v>
      </c>
      <c r="Q62" s="55" t="s">
        <v>81</v>
      </c>
      <c r="R62" s="17">
        <f t="shared" si="1"/>
        <v>465</v>
      </c>
      <c r="S62" s="3"/>
      <c r="T62" s="3"/>
      <c r="U62" s="3"/>
      <c r="V62" s="3"/>
    </row>
    <row r="63" spans="1:22" ht="10" customHeight="1" x14ac:dyDescent="0.15">
      <c r="A63" s="49" t="s">
        <v>115</v>
      </c>
      <c r="B63" s="50" t="s">
        <v>14</v>
      </c>
      <c r="C63" s="55" t="s">
        <v>81</v>
      </c>
      <c r="D63" s="55" t="s">
        <v>81</v>
      </c>
      <c r="E63" s="55" t="s">
        <v>81</v>
      </c>
      <c r="F63" s="55" t="s">
        <v>81</v>
      </c>
      <c r="G63" s="55" t="s">
        <v>81</v>
      </c>
      <c r="H63" s="55" t="s">
        <v>81</v>
      </c>
      <c r="I63" s="55" t="s">
        <v>81</v>
      </c>
      <c r="J63" s="55" t="s">
        <v>81</v>
      </c>
      <c r="K63" s="55" t="s">
        <v>81</v>
      </c>
      <c r="L63" s="55" t="s">
        <v>81</v>
      </c>
      <c r="M63" s="55" t="s">
        <v>81</v>
      </c>
      <c r="N63" s="55" t="s">
        <v>81</v>
      </c>
      <c r="O63" s="55">
        <v>1</v>
      </c>
      <c r="P63" s="55" t="s">
        <v>81</v>
      </c>
      <c r="Q63" s="55" t="s">
        <v>81</v>
      </c>
      <c r="R63" s="17">
        <f t="shared" si="1"/>
        <v>1</v>
      </c>
      <c r="S63" s="3"/>
      <c r="T63" s="3"/>
      <c r="U63" s="3"/>
      <c r="V63" s="3"/>
    </row>
    <row r="64" spans="1:22" ht="10" customHeight="1" x14ac:dyDescent="0.15">
      <c r="A64" s="49" t="s">
        <v>115</v>
      </c>
      <c r="B64" s="50" t="s">
        <v>15</v>
      </c>
      <c r="C64" s="55" t="s">
        <v>81</v>
      </c>
      <c r="D64" s="55" t="s">
        <v>81</v>
      </c>
      <c r="E64" s="55" t="s">
        <v>81</v>
      </c>
      <c r="F64" s="55" t="s">
        <v>81</v>
      </c>
      <c r="G64" s="55" t="s">
        <v>81</v>
      </c>
      <c r="H64" s="55" t="s">
        <v>81</v>
      </c>
      <c r="I64" s="55" t="s">
        <v>81</v>
      </c>
      <c r="J64" s="55" t="s">
        <v>81</v>
      </c>
      <c r="K64" s="55" t="s">
        <v>81</v>
      </c>
      <c r="L64" s="55" t="s">
        <v>81</v>
      </c>
      <c r="M64" s="55" t="s">
        <v>81</v>
      </c>
      <c r="N64" s="55" t="s">
        <v>81</v>
      </c>
      <c r="O64" s="55">
        <v>1</v>
      </c>
      <c r="P64" s="55" t="s">
        <v>81</v>
      </c>
      <c r="Q64" s="55" t="s">
        <v>81</v>
      </c>
      <c r="R64" s="17">
        <f t="shared" si="1"/>
        <v>1</v>
      </c>
      <c r="S64" s="3"/>
      <c r="T64" s="3"/>
      <c r="U64" s="3"/>
      <c r="V64" s="3"/>
    </row>
    <row r="65" spans="1:22" ht="10" customHeight="1" x14ac:dyDescent="0.15">
      <c r="A65" s="49" t="s">
        <v>116</v>
      </c>
      <c r="B65" s="50" t="s">
        <v>14</v>
      </c>
      <c r="C65" s="55" t="s">
        <v>81</v>
      </c>
      <c r="D65" s="55" t="s">
        <v>81</v>
      </c>
      <c r="E65" s="55" t="s">
        <v>81</v>
      </c>
      <c r="F65" s="55" t="s">
        <v>81</v>
      </c>
      <c r="G65" s="55" t="s">
        <v>81</v>
      </c>
      <c r="H65" s="55" t="s">
        <v>81</v>
      </c>
      <c r="I65" s="55" t="s">
        <v>81</v>
      </c>
      <c r="J65" s="55" t="s">
        <v>81</v>
      </c>
      <c r="K65" s="55">
        <v>3</v>
      </c>
      <c r="L65" s="55" t="s">
        <v>81</v>
      </c>
      <c r="M65" s="55" t="s">
        <v>81</v>
      </c>
      <c r="N65" s="55">
        <v>44</v>
      </c>
      <c r="O65" s="55" t="s">
        <v>81</v>
      </c>
      <c r="P65" s="55" t="s">
        <v>81</v>
      </c>
      <c r="Q65" s="55" t="s">
        <v>81</v>
      </c>
      <c r="R65" s="17">
        <f t="shared" si="1"/>
        <v>47</v>
      </c>
      <c r="S65" s="3"/>
      <c r="T65" s="3"/>
      <c r="U65" s="3"/>
      <c r="V65" s="3"/>
    </row>
    <row r="66" spans="1:22" ht="10" customHeight="1" x14ac:dyDescent="0.15">
      <c r="A66" s="49" t="s">
        <v>116</v>
      </c>
      <c r="B66" s="50" t="s">
        <v>15</v>
      </c>
      <c r="C66" s="55" t="s">
        <v>81</v>
      </c>
      <c r="D66" s="55" t="s">
        <v>81</v>
      </c>
      <c r="E66" s="55" t="s">
        <v>81</v>
      </c>
      <c r="F66" s="55" t="s">
        <v>81</v>
      </c>
      <c r="G66" s="55" t="s">
        <v>81</v>
      </c>
      <c r="H66" s="55" t="s">
        <v>81</v>
      </c>
      <c r="I66" s="55" t="s">
        <v>81</v>
      </c>
      <c r="J66" s="55" t="s">
        <v>81</v>
      </c>
      <c r="K66" s="55">
        <v>3</v>
      </c>
      <c r="L66" s="55" t="s">
        <v>81</v>
      </c>
      <c r="M66" s="55" t="s">
        <v>81</v>
      </c>
      <c r="N66" s="55">
        <v>44</v>
      </c>
      <c r="O66" s="55" t="s">
        <v>81</v>
      </c>
      <c r="P66" s="55" t="s">
        <v>81</v>
      </c>
      <c r="Q66" s="55" t="s">
        <v>81</v>
      </c>
      <c r="R66" s="17">
        <f t="shared" si="1"/>
        <v>47</v>
      </c>
      <c r="S66" s="3"/>
      <c r="T66" s="3"/>
      <c r="U66" s="3"/>
      <c r="V66" s="3"/>
    </row>
    <row r="67" spans="1:22" ht="10" customHeight="1" x14ac:dyDescent="0.15">
      <c r="A67" s="49" t="s">
        <v>32</v>
      </c>
      <c r="B67" s="50" t="s">
        <v>14</v>
      </c>
      <c r="C67" s="55" t="s">
        <v>81</v>
      </c>
      <c r="D67" s="55" t="s">
        <v>81</v>
      </c>
      <c r="E67" s="55" t="s">
        <v>81</v>
      </c>
      <c r="F67" s="55" t="s">
        <v>81</v>
      </c>
      <c r="G67" s="55" t="s">
        <v>81</v>
      </c>
      <c r="H67" s="55" t="s">
        <v>81</v>
      </c>
      <c r="I67" s="55" t="s">
        <v>81</v>
      </c>
      <c r="J67" s="55" t="s">
        <v>81</v>
      </c>
      <c r="K67" s="55">
        <v>159</v>
      </c>
      <c r="L67" s="55" t="s">
        <v>81</v>
      </c>
      <c r="M67" s="55">
        <v>28</v>
      </c>
      <c r="N67" s="55">
        <v>577</v>
      </c>
      <c r="O67" s="55" t="s">
        <v>81</v>
      </c>
      <c r="P67" s="55">
        <v>1</v>
      </c>
      <c r="Q67" s="55" t="s">
        <v>81</v>
      </c>
      <c r="R67" s="17">
        <f t="shared" si="1"/>
        <v>765</v>
      </c>
      <c r="S67" s="3"/>
      <c r="T67" s="3"/>
      <c r="U67" s="3"/>
      <c r="V67" s="3"/>
    </row>
    <row r="68" spans="1:22" ht="10" customHeight="1" x14ac:dyDescent="0.15">
      <c r="A68" s="49" t="s">
        <v>32</v>
      </c>
      <c r="B68" s="50" t="s">
        <v>15</v>
      </c>
      <c r="C68" s="55" t="s">
        <v>81</v>
      </c>
      <c r="D68" s="55" t="s">
        <v>81</v>
      </c>
      <c r="E68" s="55" t="s">
        <v>81</v>
      </c>
      <c r="F68" s="55" t="s">
        <v>81</v>
      </c>
      <c r="G68" s="55" t="s">
        <v>81</v>
      </c>
      <c r="H68" s="55" t="s">
        <v>81</v>
      </c>
      <c r="I68" s="55" t="s">
        <v>81</v>
      </c>
      <c r="J68" s="55" t="s">
        <v>81</v>
      </c>
      <c r="K68" s="55">
        <v>156</v>
      </c>
      <c r="L68" s="55" t="s">
        <v>81</v>
      </c>
      <c r="M68" s="55">
        <v>28</v>
      </c>
      <c r="N68" s="55">
        <v>566</v>
      </c>
      <c r="O68" s="55" t="s">
        <v>81</v>
      </c>
      <c r="P68" s="55">
        <v>1</v>
      </c>
      <c r="Q68" s="55" t="s">
        <v>81</v>
      </c>
      <c r="R68" s="17">
        <f t="shared" si="1"/>
        <v>751</v>
      </c>
      <c r="S68" s="3"/>
      <c r="T68" s="3"/>
      <c r="U68" s="3"/>
      <c r="V68" s="3"/>
    </row>
    <row r="69" spans="1:22" ht="10" customHeight="1" x14ac:dyDescent="0.15">
      <c r="A69" s="49" t="s">
        <v>33</v>
      </c>
      <c r="B69" s="50" t="s">
        <v>14</v>
      </c>
      <c r="C69" s="55" t="s">
        <v>81</v>
      </c>
      <c r="D69" s="55" t="s">
        <v>81</v>
      </c>
      <c r="E69" s="55" t="s">
        <v>81</v>
      </c>
      <c r="F69" s="55" t="s">
        <v>81</v>
      </c>
      <c r="G69" s="55">
        <v>13</v>
      </c>
      <c r="H69" s="55">
        <v>85</v>
      </c>
      <c r="I69" s="55" t="s">
        <v>81</v>
      </c>
      <c r="J69" s="55" t="s">
        <v>81</v>
      </c>
      <c r="K69" s="55">
        <v>770</v>
      </c>
      <c r="L69" s="55" t="s">
        <v>81</v>
      </c>
      <c r="M69" s="55">
        <v>1</v>
      </c>
      <c r="N69" s="55">
        <v>8</v>
      </c>
      <c r="O69" s="55">
        <v>674</v>
      </c>
      <c r="P69" s="55" t="s">
        <v>81</v>
      </c>
      <c r="Q69" s="55">
        <v>18</v>
      </c>
      <c r="R69" s="17">
        <f t="shared" si="1"/>
        <v>1569</v>
      </c>
      <c r="S69" s="3"/>
      <c r="T69" s="3"/>
      <c r="U69" s="3"/>
      <c r="V69" s="3"/>
    </row>
    <row r="70" spans="1:22" ht="10" customHeight="1" x14ac:dyDescent="0.15">
      <c r="A70" s="49" t="s">
        <v>33</v>
      </c>
      <c r="B70" s="50" t="s">
        <v>15</v>
      </c>
      <c r="C70" s="55" t="s">
        <v>81</v>
      </c>
      <c r="D70" s="55" t="s">
        <v>81</v>
      </c>
      <c r="E70" s="55" t="s">
        <v>81</v>
      </c>
      <c r="F70" s="55" t="s">
        <v>81</v>
      </c>
      <c r="G70" s="55">
        <v>6</v>
      </c>
      <c r="H70" s="55">
        <v>37</v>
      </c>
      <c r="I70" s="55" t="s">
        <v>81</v>
      </c>
      <c r="J70" s="55" t="s">
        <v>81</v>
      </c>
      <c r="K70" s="55">
        <v>429</v>
      </c>
      <c r="L70" s="55" t="s">
        <v>81</v>
      </c>
      <c r="M70" s="55" t="s">
        <v>81</v>
      </c>
      <c r="N70" s="55">
        <v>6</v>
      </c>
      <c r="O70" s="55">
        <v>283</v>
      </c>
      <c r="P70" s="55" t="s">
        <v>81</v>
      </c>
      <c r="Q70" s="55">
        <v>6</v>
      </c>
      <c r="R70" s="17">
        <f t="shared" si="1"/>
        <v>767</v>
      </c>
      <c r="S70" s="3"/>
      <c r="T70" s="3"/>
      <c r="U70" s="3"/>
      <c r="V70" s="3"/>
    </row>
    <row r="71" spans="1:22" ht="10" customHeight="1" x14ac:dyDescent="0.15">
      <c r="A71" s="49" t="s">
        <v>34</v>
      </c>
      <c r="B71" s="50" t="s">
        <v>14</v>
      </c>
      <c r="C71" s="55" t="s">
        <v>81</v>
      </c>
      <c r="D71" s="55" t="s">
        <v>81</v>
      </c>
      <c r="E71" s="55" t="s">
        <v>81</v>
      </c>
      <c r="F71" s="55" t="s">
        <v>81</v>
      </c>
      <c r="G71" s="55" t="s">
        <v>81</v>
      </c>
      <c r="H71" s="55">
        <v>1</v>
      </c>
      <c r="I71" s="55" t="s">
        <v>81</v>
      </c>
      <c r="J71" s="55" t="s">
        <v>81</v>
      </c>
      <c r="K71" s="55">
        <v>1</v>
      </c>
      <c r="L71" s="55" t="s">
        <v>81</v>
      </c>
      <c r="M71" s="55">
        <v>11</v>
      </c>
      <c r="N71" s="55" t="s">
        <v>81</v>
      </c>
      <c r="O71" s="55" t="s">
        <v>81</v>
      </c>
      <c r="P71" s="55" t="s">
        <v>81</v>
      </c>
      <c r="Q71" s="55">
        <v>2</v>
      </c>
      <c r="R71" s="17">
        <f t="shared" si="1"/>
        <v>15</v>
      </c>
      <c r="S71" s="3"/>
      <c r="T71" s="3"/>
      <c r="U71" s="3"/>
      <c r="V71" s="3"/>
    </row>
    <row r="72" spans="1:22" ht="10" customHeight="1" x14ac:dyDescent="0.15">
      <c r="A72" s="49" t="s">
        <v>34</v>
      </c>
      <c r="B72" s="50" t="s">
        <v>15</v>
      </c>
      <c r="C72" s="55" t="s">
        <v>81</v>
      </c>
      <c r="D72" s="55" t="s">
        <v>81</v>
      </c>
      <c r="E72" s="55" t="s">
        <v>81</v>
      </c>
      <c r="F72" s="55" t="s">
        <v>81</v>
      </c>
      <c r="G72" s="55" t="s">
        <v>81</v>
      </c>
      <c r="H72" s="55">
        <v>1</v>
      </c>
      <c r="I72" s="55" t="s">
        <v>81</v>
      </c>
      <c r="J72" s="55" t="s">
        <v>81</v>
      </c>
      <c r="K72" s="55">
        <v>1</v>
      </c>
      <c r="L72" s="55" t="s">
        <v>81</v>
      </c>
      <c r="M72" s="55">
        <v>4</v>
      </c>
      <c r="N72" s="55" t="s">
        <v>81</v>
      </c>
      <c r="O72" s="55" t="s">
        <v>81</v>
      </c>
      <c r="P72" s="55" t="s">
        <v>81</v>
      </c>
      <c r="Q72" s="55">
        <v>1</v>
      </c>
      <c r="R72" s="17">
        <f t="shared" si="1"/>
        <v>7</v>
      </c>
      <c r="S72" s="3"/>
      <c r="T72" s="3"/>
      <c r="U72" s="3"/>
      <c r="V72" s="3"/>
    </row>
    <row r="73" spans="1:22" ht="10" customHeight="1" x14ac:dyDescent="0.15">
      <c r="A73" s="49" t="s">
        <v>87</v>
      </c>
      <c r="B73" s="50" t="s">
        <v>14</v>
      </c>
      <c r="C73" s="55" t="s">
        <v>81</v>
      </c>
      <c r="D73" s="55" t="s">
        <v>81</v>
      </c>
      <c r="E73" s="55" t="s">
        <v>81</v>
      </c>
      <c r="F73" s="55">
        <v>4</v>
      </c>
      <c r="G73" s="55" t="s">
        <v>81</v>
      </c>
      <c r="H73" s="55" t="s">
        <v>81</v>
      </c>
      <c r="I73" s="55" t="s">
        <v>81</v>
      </c>
      <c r="J73" s="55" t="s">
        <v>81</v>
      </c>
      <c r="K73" s="55" t="s">
        <v>81</v>
      </c>
      <c r="L73" s="55" t="s">
        <v>81</v>
      </c>
      <c r="M73" s="55" t="s">
        <v>81</v>
      </c>
      <c r="N73" s="55" t="s">
        <v>81</v>
      </c>
      <c r="O73" s="55" t="s">
        <v>81</v>
      </c>
      <c r="P73" s="55" t="s">
        <v>81</v>
      </c>
      <c r="Q73" s="55" t="s">
        <v>81</v>
      </c>
      <c r="R73" s="17">
        <f t="shared" si="1"/>
        <v>4</v>
      </c>
      <c r="S73" s="3"/>
      <c r="T73" s="3"/>
      <c r="U73" s="3"/>
      <c r="V73" s="3"/>
    </row>
    <row r="74" spans="1:22" ht="10" customHeight="1" x14ac:dyDescent="0.15">
      <c r="A74" s="49" t="s">
        <v>87</v>
      </c>
      <c r="B74" s="50" t="s">
        <v>15</v>
      </c>
      <c r="C74" s="55" t="s">
        <v>81</v>
      </c>
      <c r="D74" s="55" t="s">
        <v>81</v>
      </c>
      <c r="E74" s="55" t="s">
        <v>81</v>
      </c>
      <c r="F74" s="55" t="s">
        <v>81</v>
      </c>
      <c r="G74" s="55" t="s">
        <v>81</v>
      </c>
      <c r="H74" s="55" t="s">
        <v>81</v>
      </c>
      <c r="I74" s="55" t="s">
        <v>81</v>
      </c>
      <c r="J74" s="55" t="s">
        <v>81</v>
      </c>
      <c r="K74" s="55" t="s">
        <v>81</v>
      </c>
      <c r="L74" s="55" t="s">
        <v>81</v>
      </c>
      <c r="M74" s="55" t="s">
        <v>81</v>
      </c>
      <c r="N74" s="55" t="s">
        <v>81</v>
      </c>
      <c r="O74" s="55" t="s">
        <v>81</v>
      </c>
      <c r="P74" s="55" t="s">
        <v>81</v>
      </c>
      <c r="Q74" s="55" t="s">
        <v>81</v>
      </c>
      <c r="R74" s="17">
        <f t="shared" si="1"/>
        <v>0</v>
      </c>
      <c r="S74" s="3"/>
      <c r="T74" s="3"/>
      <c r="U74" s="3"/>
      <c r="V74" s="3"/>
    </row>
    <row r="75" spans="1:22" ht="10" customHeight="1" x14ac:dyDescent="0.15">
      <c r="A75" s="49" t="s">
        <v>35</v>
      </c>
      <c r="B75" s="50" t="s">
        <v>14</v>
      </c>
      <c r="C75" s="55" t="s">
        <v>81</v>
      </c>
      <c r="D75" s="55" t="s">
        <v>81</v>
      </c>
      <c r="E75" s="55" t="s">
        <v>81</v>
      </c>
      <c r="F75" s="55" t="s">
        <v>81</v>
      </c>
      <c r="G75" s="55" t="s">
        <v>81</v>
      </c>
      <c r="H75" s="55" t="s">
        <v>81</v>
      </c>
      <c r="I75" s="55" t="s">
        <v>81</v>
      </c>
      <c r="J75" s="55" t="s">
        <v>81</v>
      </c>
      <c r="K75" s="55">
        <v>3272</v>
      </c>
      <c r="L75" s="55">
        <v>6</v>
      </c>
      <c r="M75" s="55" t="s">
        <v>81</v>
      </c>
      <c r="N75" s="55">
        <v>110457</v>
      </c>
      <c r="O75" s="55">
        <v>17408</v>
      </c>
      <c r="P75" s="55">
        <v>16311</v>
      </c>
      <c r="Q75" s="55">
        <v>8</v>
      </c>
      <c r="R75" s="17">
        <f t="shared" si="1"/>
        <v>147462</v>
      </c>
      <c r="S75" s="3"/>
      <c r="T75" s="3"/>
      <c r="U75" s="3"/>
      <c r="V75" s="3"/>
    </row>
    <row r="76" spans="1:22" ht="10" customHeight="1" x14ac:dyDescent="0.15">
      <c r="A76" s="49" t="s">
        <v>35</v>
      </c>
      <c r="B76" s="50" t="s">
        <v>15</v>
      </c>
      <c r="C76" s="55" t="s">
        <v>81</v>
      </c>
      <c r="D76" s="55" t="s">
        <v>81</v>
      </c>
      <c r="E76" s="55" t="s">
        <v>81</v>
      </c>
      <c r="F76" s="55" t="s">
        <v>81</v>
      </c>
      <c r="G76" s="55" t="s">
        <v>81</v>
      </c>
      <c r="H76" s="55" t="s">
        <v>81</v>
      </c>
      <c r="I76" s="55" t="s">
        <v>81</v>
      </c>
      <c r="J76" s="55" t="s">
        <v>81</v>
      </c>
      <c r="K76" s="55">
        <v>2612</v>
      </c>
      <c r="L76" s="55">
        <v>2</v>
      </c>
      <c r="M76" s="55" t="s">
        <v>81</v>
      </c>
      <c r="N76" s="55">
        <v>93519</v>
      </c>
      <c r="O76" s="55">
        <v>12777</v>
      </c>
      <c r="P76" s="55">
        <v>11313</v>
      </c>
      <c r="Q76" s="55">
        <v>7</v>
      </c>
      <c r="R76" s="17">
        <f t="shared" si="1"/>
        <v>120230</v>
      </c>
      <c r="S76" s="3"/>
      <c r="T76" s="3"/>
      <c r="U76" s="3"/>
      <c r="V76" s="3"/>
    </row>
    <row r="77" spans="1:22" ht="10" customHeight="1" x14ac:dyDescent="0.15">
      <c r="A77" s="49" t="s">
        <v>36</v>
      </c>
      <c r="B77" s="50" t="s">
        <v>14</v>
      </c>
      <c r="C77" s="55" t="s">
        <v>81</v>
      </c>
      <c r="D77" s="55" t="s">
        <v>81</v>
      </c>
      <c r="E77" s="55" t="s">
        <v>81</v>
      </c>
      <c r="F77" s="55" t="s">
        <v>81</v>
      </c>
      <c r="G77" s="55" t="s">
        <v>81</v>
      </c>
      <c r="H77" s="55" t="s">
        <v>81</v>
      </c>
      <c r="I77" s="55" t="s">
        <v>81</v>
      </c>
      <c r="J77" s="55" t="s">
        <v>81</v>
      </c>
      <c r="K77" s="55" t="s">
        <v>81</v>
      </c>
      <c r="L77" s="55" t="s">
        <v>81</v>
      </c>
      <c r="M77" s="55" t="s">
        <v>81</v>
      </c>
      <c r="N77" s="55">
        <v>82309</v>
      </c>
      <c r="O77" s="55">
        <v>13917</v>
      </c>
      <c r="P77" s="55" t="s">
        <v>81</v>
      </c>
      <c r="Q77" s="55" t="s">
        <v>81</v>
      </c>
      <c r="R77" s="17">
        <f t="shared" si="1"/>
        <v>96226</v>
      </c>
      <c r="S77" s="3"/>
      <c r="T77" s="3"/>
      <c r="U77" s="3"/>
      <c r="V77" s="3"/>
    </row>
    <row r="78" spans="1:22" ht="10" customHeight="1" x14ac:dyDescent="0.15">
      <c r="A78" s="49" t="s">
        <v>36</v>
      </c>
      <c r="B78" s="50" t="s">
        <v>15</v>
      </c>
      <c r="C78" s="55" t="s">
        <v>81</v>
      </c>
      <c r="D78" s="55" t="s">
        <v>81</v>
      </c>
      <c r="E78" s="55" t="s">
        <v>81</v>
      </c>
      <c r="F78" s="55" t="s">
        <v>81</v>
      </c>
      <c r="G78" s="55" t="s">
        <v>81</v>
      </c>
      <c r="H78" s="55" t="s">
        <v>81</v>
      </c>
      <c r="I78" s="55" t="s">
        <v>81</v>
      </c>
      <c r="J78" s="55" t="s">
        <v>81</v>
      </c>
      <c r="K78" s="55" t="s">
        <v>81</v>
      </c>
      <c r="L78" s="55" t="s">
        <v>81</v>
      </c>
      <c r="M78" s="55" t="s">
        <v>81</v>
      </c>
      <c r="N78" s="55">
        <v>78392</v>
      </c>
      <c r="O78" s="55">
        <v>10342</v>
      </c>
      <c r="P78" s="55" t="s">
        <v>81</v>
      </c>
      <c r="Q78" s="55" t="s">
        <v>81</v>
      </c>
      <c r="R78" s="17">
        <f t="shared" si="1"/>
        <v>88734</v>
      </c>
      <c r="S78" s="3"/>
      <c r="T78" s="3"/>
      <c r="U78" s="3"/>
      <c r="V78" s="3"/>
    </row>
    <row r="79" spans="1:22" ht="10" customHeight="1" x14ac:dyDescent="0.15">
      <c r="A79" s="49" t="s">
        <v>37</v>
      </c>
      <c r="B79" s="50" t="s">
        <v>14</v>
      </c>
      <c r="C79" s="55" t="s">
        <v>81</v>
      </c>
      <c r="D79" s="55" t="s">
        <v>81</v>
      </c>
      <c r="E79" s="55" t="s">
        <v>81</v>
      </c>
      <c r="F79" s="55" t="s">
        <v>81</v>
      </c>
      <c r="G79" s="55" t="s">
        <v>81</v>
      </c>
      <c r="H79" s="55" t="s">
        <v>81</v>
      </c>
      <c r="I79" s="55" t="s">
        <v>81</v>
      </c>
      <c r="J79" s="55" t="s">
        <v>81</v>
      </c>
      <c r="K79" s="55" t="s">
        <v>81</v>
      </c>
      <c r="L79" s="55" t="s">
        <v>81</v>
      </c>
      <c r="M79" s="55" t="s">
        <v>81</v>
      </c>
      <c r="N79" s="55">
        <v>657</v>
      </c>
      <c r="O79" s="55" t="s">
        <v>81</v>
      </c>
      <c r="P79" s="55" t="s">
        <v>81</v>
      </c>
      <c r="Q79" s="55" t="s">
        <v>81</v>
      </c>
      <c r="R79" s="17">
        <f t="shared" si="1"/>
        <v>657</v>
      </c>
      <c r="S79" s="3"/>
      <c r="T79" s="3"/>
      <c r="U79" s="3"/>
      <c r="V79" s="3"/>
    </row>
    <row r="80" spans="1:22" ht="10" customHeight="1" x14ac:dyDescent="0.15">
      <c r="A80" s="49" t="s">
        <v>37</v>
      </c>
      <c r="B80" s="50" t="s">
        <v>15</v>
      </c>
      <c r="C80" s="55" t="s">
        <v>81</v>
      </c>
      <c r="D80" s="55" t="s">
        <v>81</v>
      </c>
      <c r="E80" s="55" t="s">
        <v>81</v>
      </c>
      <c r="F80" s="55" t="s">
        <v>81</v>
      </c>
      <c r="G80" s="55" t="s">
        <v>81</v>
      </c>
      <c r="H80" s="55" t="s">
        <v>81</v>
      </c>
      <c r="I80" s="55" t="s">
        <v>81</v>
      </c>
      <c r="J80" s="55" t="s">
        <v>81</v>
      </c>
      <c r="K80" s="55" t="s">
        <v>81</v>
      </c>
      <c r="L80" s="55" t="s">
        <v>81</v>
      </c>
      <c r="M80" s="55" t="s">
        <v>81</v>
      </c>
      <c r="N80" s="55">
        <v>657</v>
      </c>
      <c r="O80" s="55" t="s">
        <v>81</v>
      </c>
      <c r="P80" s="55" t="s">
        <v>81</v>
      </c>
      <c r="Q80" s="55" t="s">
        <v>81</v>
      </c>
      <c r="R80" s="17">
        <f t="shared" si="1"/>
        <v>657</v>
      </c>
      <c r="S80" s="3"/>
      <c r="T80" s="3"/>
      <c r="U80" s="3"/>
      <c r="V80" s="3"/>
    </row>
    <row r="81" spans="1:22" ht="10" customHeight="1" x14ac:dyDescent="0.15">
      <c r="A81" s="49" t="s">
        <v>38</v>
      </c>
      <c r="B81" s="50" t="s">
        <v>14</v>
      </c>
      <c r="C81" s="55" t="s">
        <v>81</v>
      </c>
      <c r="D81" s="55" t="s">
        <v>81</v>
      </c>
      <c r="E81" s="55" t="s">
        <v>81</v>
      </c>
      <c r="F81" s="55" t="s">
        <v>81</v>
      </c>
      <c r="G81" s="55" t="s">
        <v>81</v>
      </c>
      <c r="H81" s="55" t="s">
        <v>81</v>
      </c>
      <c r="I81" s="55" t="s">
        <v>81</v>
      </c>
      <c r="J81" s="55" t="s">
        <v>81</v>
      </c>
      <c r="K81" s="55">
        <v>442</v>
      </c>
      <c r="L81" s="55" t="s">
        <v>81</v>
      </c>
      <c r="M81" s="55" t="s">
        <v>81</v>
      </c>
      <c r="N81" s="55" t="s">
        <v>81</v>
      </c>
      <c r="O81" s="55" t="s">
        <v>81</v>
      </c>
      <c r="P81" s="55" t="s">
        <v>81</v>
      </c>
      <c r="Q81" s="55" t="s">
        <v>81</v>
      </c>
      <c r="R81" s="17">
        <f t="shared" si="1"/>
        <v>442</v>
      </c>
      <c r="S81" s="3"/>
      <c r="T81" s="3"/>
      <c r="U81" s="3"/>
      <c r="V81" s="3"/>
    </row>
    <row r="82" spans="1:22" ht="10" customHeight="1" x14ac:dyDescent="0.15">
      <c r="A82" s="49" t="s">
        <v>38</v>
      </c>
      <c r="B82" s="50" t="s">
        <v>15</v>
      </c>
      <c r="C82" s="55" t="s">
        <v>81</v>
      </c>
      <c r="D82" s="55" t="s">
        <v>81</v>
      </c>
      <c r="E82" s="55" t="s">
        <v>81</v>
      </c>
      <c r="F82" s="55" t="s">
        <v>81</v>
      </c>
      <c r="G82" s="55" t="s">
        <v>81</v>
      </c>
      <c r="H82" s="55" t="s">
        <v>81</v>
      </c>
      <c r="I82" s="55" t="s">
        <v>81</v>
      </c>
      <c r="J82" s="55" t="s">
        <v>81</v>
      </c>
      <c r="K82" s="55">
        <v>440</v>
      </c>
      <c r="L82" s="55" t="s">
        <v>81</v>
      </c>
      <c r="M82" s="55" t="s">
        <v>81</v>
      </c>
      <c r="N82" s="55" t="s">
        <v>81</v>
      </c>
      <c r="O82" s="55" t="s">
        <v>81</v>
      </c>
      <c r="P82" s="55" t="s">
        <v>81</v>
      </c>
      <c r="Q82" s="55" t="s">
        <v>81</v>
      </c>
      <c r="R82" s="17">
        <f t="shared" si="1"/>
        <v>440</v>
      </c>
      <c r="S82" s="3"/>
      <c r="T82" s="3"/>
      <c r="U82" s="3"/>
      <c r="V82" s="3"/>
    </row>
    <row r="83" spans="1:22" ht="10" customHeight="1" x14ac:dyDescent="0.15">
      <c r="A83" s="49" t="s">
        <v>168</v>
      </c>
      <c r="B83" s="50" t="s">
        <v>14</v>
      </c>
      <c r="C83" s="55" t="s">
        <v>81</v>
      </c>
      <c r="D83" s="55" t="s">
        <v>81</v>
      </c>
      <c r="E83" s="55">
        <v>34</v>
      </c>
      <c r="F83" s="55" t="s">
        <v>81</v>
      </c>
      <c r="G83" s="55" t="s">
        <v>81</v>
      </c>
      <c r="H83" s="55" t="s">
        <v>81</v>
      </c>
      <c r="I83" s="55" t="s">
        <v>81</v>
      </c>
      <c r="J83" s="55" t="s">
        <v>81</v>
      </c>
      <c r="K83" s="55" t="s">
        <v>81</v>
      </c>
      <c r="L83" s="55" t="s">
        <v>81</v>
      </c>
      <c r="M83" s="55" t="s">
        <v>81</v>
      </c>
      <c r="N83" s="55" t="s">
        <v>81</v>
      </c>
      <c r="O83" s="55" t="s">
        <v>81</v>
      </c>
      <c r="P83" s="55" t="s">
        <v>81</v>
      </c>
      <c r="Q83" s="55" t="s">
        <v>81</v>
      </c>
      <c r="R83" s="17">
        <f t="shared" si="1"/>
        <v>34</v>
      </c>
      <c r="S83" s="3"/>
      <c r="T83" s="3"/>
      <c r="U83" s="3"/>
      <c r="V83" s="3"/>
    </row>
    <row r="84" spans="1:22" ht="10" customHeight="1" x14ac:dyDescent="0.15">
      <c r="A84" s="49" t="s">
        <v>168</v>
      </c>
      <c r="B84" s="50" t="s">
        <v>15</v>
      </c>
      <c r="C84" s="55" t="s">
        <v>81</v>
      </c>
      <c r="D84" s="55" t="s">
        <v>81</v>
      </c>
      <c r="E84" s="55">
        <v>34</v>
      </c>
      <c r="F84" s="55" t="s">
        <v>81</v>
      </c>
      <c r="G84" s="55" t="s">
        <v>81</v>
      </c>
      <c r="H84" s="55" t="s">
        <v>81</v>
      </c>
      <c r="I84" s="55" t="s">
        <v>81</v>
      </c>
      <c r="J84" s="55" t="s">
        <v>81</v>
      </c>
      <c r="K84" s="55" t="s">
        <v>81</v>
      </c>
      <c r="L84" s="55" t="s">
        <v>81</v>
      </c>
      <c r="M84" s="55" t="s">
        <v>81</v>
      </c>
      <c r="N84" s="55" t="s">
        <v>81</v>
      </c>
      <c r="O84" s="55" t="s">
        <v>81</v>
      </c>
      <c r="P84" s="55" t="s">
        <v>81</v>
      </c>
      <c r="Q84" s="55" t="s">
        <v>81</v>
      </c>
      <c r="R84" s="17">
        <f t="shared" si="1"/>
        <v>34</v>
      </c>
      <c r="S84" s="3"/>
      <c r="T84" s="3"/>
      <c r="U84" s="3"/>
      <c r="V84" s="3"/>
    </row>
    <row r="85" spans="1:22" ht="10" customHeight="1" x14ac:dyDescent="0.15">
      <c r="A85" s="49" t="s">
        <v>39</v>
      </c>
      <c r="B85" s="50" t="s">
        <v>14</v>
      </c>
      <c r="C85" s="55" t="s">
        <v>81</v>
      </c>
      <c r="D85" s="55" t="s">
        <v>81</v>
      </c>
      <c r="E85" s="55" t="s">
        <v>81</v>
      </c>
      <c r="F85" s="55" t="s">
        <v>81</v>
      </c>
      <c r="G85" s="55" t="s">
        <v>81</v>
      </c>
      <c r="H85" s="55">
        <v>2</v>
      </c>
      <c r="I85" s="55" t="s">
        <v>81</v>
      </c>
      <c r="J85" s="55" t="s">
        <v>81</v>
      </c>
      <c r="K85" s="55">
        <v>27</v>
      </c>
      <c r="L85" s="55" t="s">
        <v>81</v>
      </c>
      <c r="M85" s="55" t="s">
        <v>81</v>
      </c>
      <c r="N85" s="55">
        <v>629</v>
      </c>
      <c r="O85" s="55" t="s">
        <v>81</v>
      </c>
      <c r="P85" s="55" t="s">
        <v>81</v>
      </c>
      <c r="Q85" s="55" t="s">
        <v>81</v>
      </c>
      <c r="R85" s="17">
        <f t="shared" si="1"/>
        <v>658</v>
      </c>
      <c r="S85" s="3"/>
      <c r="T85" s="3"/>
      <c r="U85" s="3"/>
      <c r="V85" s="3"/>
    </row>
    <row r="86" spans="1:22" ht="10" customHeight="1" x14ac:dyDescent="0.15">
      <c r="A86" s="49" t="s">
        <v>39</v>
      </c>
      <c r="B86" s="50" t="s">
        <v>15</v>
      </c>
      <c r="C86" s="55" t="s">
        <v>81</v>
      </c>
      <c r="D86" s="55" t="s">
        <v>81</v>
      </c>
      <c r="E86" s="55" t="s">
        <v>81</v>
      </c>
      <c r="F86" s="55" t="s">
        <v>81</v>
      </c>
      <c r="G86" s="55" t="s">
        <v>81</v>
      </c>
      <c r="H86" s="55">
        <v>2</v>
      </c>
      <c r="I86" s="55" t="s">
        <v>81</v>
      </c>
      <c r="J86" s="55" t="s">
        <v>81</v>
      </c>
      <c r="K86" s="55">
        <v>28</v>
      </c>
      <c r="L86" s="55" t="s">
        <v>81</v>
      </c>
      <c r="M86" s="55" t="s">
        <v>81</v>
      </c>
      <c r="N86" s="55">
        <v>629</v>
      </c>
      <c r="O86" s="55" t="s">
        <v>81</v>
      </c>
      <c r="P86" s="55" t="s">
        <v>81</v>
      </c>
      <c r="Q86" s="55" t="s">
        <v>81</v>
      </c>
      <c r="R86" s="17">
        <f t="shared" si="1"/>
        <v>659</v>
      </c>
      <c r="S86" s="3"/>
      <c r="T86" s="3"/>
      <c r="U86" s="3"/>
      <c r="V86" s="3"/>
    </row>
    <row r="87" spans="1:22" ht="10" customHeight="1" x14ac:dyDescent="0.15">
      <c r="A87" s="49" t="s">
        <v>40</v>
      </c>
      <c r="B87" s="50" t="s">
        <v>14</v>
      </c>
      <c r="C87" s="55" t="s">
        <v>81</v>
      </c>
      <c r="D87" s="55">
        <v>2</v>
      </c>
      <c r="E87" s="55" t="s">
        <v>81</v>
      </c>
      <c r="F87" s="55" t="s">
        <v>81</v>
      </c>
      <c r="G87" s="55" t="s">
        <v>81</v>
      </c>
      <c r="H87" s="55" t="s">
        <v>81</v>
      </c>
      <c r="I87" s="55" t="s">
        <v>81</v>
      </c>
      <c r="J87" s="55" t="s">
        <v>81</v>
      </c>
      <c r="K87" s="55" t="s">
        <v>81</v>
      </c>
      <c r="L87" s="55" t="s">
        <v>81</v>
      </c>
      <c r="M87" s="55" t="s">
        <v>81</v>
      </c>
      <c r="N87" s="55" t="s">
        <v>81</v>
      </c>
      <c r="O87" s="55" t="s">
        <v>81</v>
      </c>
      <c r="P87" s="55" t="s">
        <v>81</v>
      </c>
      <c r="Q87" s="55" t="s">
        <v>81</v>
      </c>
      <c r="R87" s="17">
        <f t="shared" si="1"/>
        <v>2</v>
      </c>
      <c r="S87" s="3"/>
      <c r="T87" s="3"/>
      <c r="U87" s="3"/>
      <c r="V87" s="3"/>
    </row>
    <row r="88" spans="1:22" ht="10" customHeight="1" x14ac:dyDescent="0.15">
      <c r="A88" s="49" t="s">
        <v>40</v>
      </c>
      <c r="B88" s="50" t="s">
        <v>15</v>
      </c>
      <c r="C88" s="55" t="s">
        <v>81</v>
      </c>
      <c r="D88" s="55">
        <v>2</v>
      </c>
      <c r="E88" s="55" t="s">
        <v>81</v>
      </c>
      <c r="F88" s="55" t="s">
        <v>81</v>
      </c>
      <c r="G88" s="55" t="s">
        <v>81</v>
      </c>
      <c r="H88" s="55" t="s">
        <v>81</v>
      </c>
      <c r="I88" s="55" t="s">
        <v>81</v>
      </c>
      <c r="J88" s="55" t="s">
        <v>81</v>
      </c>
      <c r="K88" s="55" t="s">
        <v>81</v>
      </c>
      <c r="L88" s="55" t="s">
        <v>81</v>
      </c>
      <c r="M88" s="55" t="s">
        <v>81</v>
      </c>
      <c r="N88" s="55" t="s">
        <v>81</v>
      </c>
      <c r="O88" s="55" t="s">
        <v>81</v>
      </c>
      <c r="P88" s="55" t="s">
        <v>81</v>
      </c>
      <c r="Q88" s="55" t="s">
        <v>81</v>
      </c>
      <c r="R88" s="17">
        <f t="shared" si="1"/>
        <v>2</v>
      </c>
      <c r="S88" s="3"/>
      <c r="T88" s="3"/>
      <c r="U88" s="3"/>
      <c r="V88" s="3"/>
    </row>
    <row r="89" spans="1:22" ht="10" customHeight="1" x14ac:dyDescent="0.15">
      <c r="A89" s="49" t="s">
        <v>42</v>
      </c>
      <c r="B89" s="50" t="s">
        <v>14</v>
      </c>
      <c r="C89" s="55" t="s">
        <v>81</v>
      </c>
      <c r="D89" s="55" t="s">
        <v>81</v>
      </c>
      <c r="E89" s="55" t="s">
        <v>81</v>
      </c>
      <c r="F89" s="55" t="s">
        <v>81</v>
      </c>
      <c r="G89" s="55" t="s">
        <v>81</v>
      </c>
      <c r="H89" s="55" t="s">
        <v>81</v>
      </c>
      <c r="I89" s="55" t="s">
        <v>81</v>
      </c>
      <c r="J89" s="55" t="s">
        <v>81</v>
      </c>
      <c r="K89" s="55">
        <v>858</v>
      </c>
      <c r="L89" s="55">
        <v>5</v>
      </c>
      <c r="M89" s="55">
        <v>1661</v>
      </c>
      <c r="N89" s="55">
        <v>66477</v>
      </c>
      <c r="O89" s="55">
        <v>2426</v>
      </c>
      <c r="P89" s="55">
        <v>1533</v>
      </c>
      <c r="Q89" s="55">
        <v>7</v>
      </c>
      <c r="R89" s="17">
        <f t="shared" si="1"/>
        <v>72967</v>
      </c>
      <c r="S89" s="3"/>
      <c r="T89" s="3"/>
      <c r="U89" s="3"/>
      <c r="V89" s="3"/>
    </row>
    <row r="90" spans="1:22" ht="10" customHeight="1" x14ac:dyDescent="0.15">
      <c r="A90" s="49" t="s">
        <v>42</v>
      </c>
      <c r="B90" s="50" t="s">
        <v>15</v>
      </c>
      <c r="C90" s="55" t="s">
        <v>81</v>
      </c>
      <c r="D90" s="55" t="s">
        <v>81</v>
      </c>
      <c r="E90" s="55" t="s">
        <v>81</v>
      </c>
      <c r="F90" s="55" t="s">
        <v>81</v>
      </c>
      <c r="G90" s="55" t="s">
        <v>81</v>
      </c>
      <c r="H90" s="55" t="s">
        <v>81</v>
      </c>
      <c r="I90" s="55" t="s">
        <v>81</v>
      </c>
      <c r="J90" s="55" t="s">
        <v>81</v>
      </c>
      <c r="K90" s="55">
        <v>746</v>
      </c>
      <c r="L90" s="55">
        <v>4</v>
      </c>
      <c r="M90" s="55">
        <v>1200</v>
      </c>
      <c r="N90" s="55">
        <v>55719</v>
      </c>
      <c r="O90" s="55">
        <v>1883</v>
      </c>
      <c r="P90" s="55">
        <v>1157</v>
      </c>
      <c r="Q90" s="55">
        <v>7</v>
      </c>
      <c r="R90" s="17">
        <f t="shared" si="1"/>
        <v>60716</v>
      </c>
      <c r="S90" s="3"/>
      <c r="T90" s="3"/>
      <c r="U90" s="3"/>
      <c r="V90" s="3"/>
    </row>
    <row r="91" spans="1:22" ht="10" customHeight="1" x14ac:dyDescent="0.15">
      <c r="A91" s="49" t="s">
        <v>43</v>
      </c>
      <c r="B91" s="50" t="s">
        <v>14</v>
      </c>
      <c r="C91" s="55" t="s">
        <v>81</v>
      </c>
      <c r="D91" s="55" t="s">
        <v>81</v>
      </c>
      <c r="E91" s="55" t="s">
        <v>81</v>
      </c>
      <c r="F91" s="55" t="s">
        <v>81</v>
      </c>
      <c r="G91" s="55" t="s">
        <v>81</v>
      </c>
      <c r="H91" s="55">
        <v>15</v>
      </c>
      <c r="I91" s="55" t="s">
        <v>81</v>
      </c>
      <c r="J91" s="55" t="s">
        <v>81</v>
      </c>
      <c r="K91" s="55" t="s">
        <v>81</v>
      </c>
      <c r="L91" s="55" t="s">
        <v>81</v>
      </c>
      <c r="M91" s="55" t="s">
        <v>81</v>
      </c>
      <c r="N91" s="55" t="s">
        <v>81</v>
      </c>
      <c r="O91" s="55" t="s">
        <v>81</v>
      </c>
      <c r="P91" s="55" t="s">
        <v>81</v>
      </c>
      <c r="Q91" s="55" t="s">
        <v>81</v>
      </c>
      <c r="R91" s="17">
        <f t="shared" si="1"/>
        <v>15</v>
      </c>
      <c r="S91" s="3"/>
      <c r="T91" s="3"/>
      <c r="U91" s="3"/>
      <c r="V91" s="3"/>
    </row>
    <row r="92" spans="1:22" ht="10" customHeight="1" x14ac:dyDescent="0.15">
      <c r="A92" s="49" t="s">
        <v>43</v>
      </c>
      <c r="B92" s="50" t="s">
        <v>15</v>
      </c>
      <c r="C92" s="55" t="s">
        <v>81</v>
      </c>
      <c r="D92" s="55" t="s">
        <v>81</v>
      </c>
      <c r="E92" s="55" t="s">
        <v>81</v>
      </c>
      <c r="F92" s="55" t="s">
        <v>81</v>
      </c>
      <c r="G92" s="55" t="s">
        <v>81</v>
      </c>
      <c r="H92" s="55">
        <v>10</v>
      </c>
      <c r="I92" s="55" t="s">
        <v>81</v>
      </c>
      <c r="J92" s="55" t="s">
        <v>81</v>
      </c>
      <c r="K92" s="55" t="s">
        <v>81</v>
      </c>
      <c r="L92" s="55" t="s">
        <v>81</v>
      </c>
      <c r="M92" s="55" t="s">
        <v>81</v>
      </c>
      <c r="N92" s="55" t="s">
        <v>81</v>
      </c>
      <c r="O92" s="55" t="s">
        <v>81</v>
      </c>
      <c r="P92" s="55" t="s">
        <v>81</v>
      </c>
      <c r="Q92" s="55" t="s">
        <v>81</v>
      </c>
      <c r="R92" s="17">
        <f t="shared" si="1"/>
        <v>10</v>
      </c>
      <c r="S92" s="3"/>
      <c r="T92" s="3"/>
      <c r="U92" s="3"/>
      <c r="V92" s="3"/>
    </row>
    <row r="93" spans="1:22" ht="10" customHeight="1" x14ac:dyDescent="0.15">
      <c r="A93" s="239" t="s">
        <v>88</v>
      </c>
      <c r="B93" s="50" t="s">
        <v>14</v>
      </c>
      <c r="C93" s="55" t="s">
        <v>81</v>
      </c>
      <c r="D93" s="55" t="s">
        <v>81</v>
      </c>
      <c r="E93" s="55" t="s">
        <v>81</v>
      </c>
      <c r="F93" s="55" t="s">
        <v>81</v>
      </c>
      <c r="G93" s="55" t="s">
        <v>81</v>
      </c>
      <c r="H93" s="55">
        <v>2</v>
      </c>
      <c r="I93" s="55" t="s">
        <v>81</v>
      </c>
      <c r="J93" s="55" t="s">
        <v>81</v>
      </c>
      <c r="K93" s="55" t="s">
        <v>81</v>
      </c>
      <c r="L93" s="55" t="s">
        <v>81</v>
      </c>
      <c r="M93" s="55" t="s">
        <v>81</v>
      </c>
      <c r="N93" s="55" t="s">
        <v>81</v>
      </c>
      <c r="O93" s="55" t="s">
        <v>81</v>
      </c>
      <c r="P93" s="55" t="s">
        <v>81</v>
      </c>
      <c r="Q93" s="55" t="s">
        <v>81</v>
      </c>
      <c r="R93" s="17">
        <f t="shared" si="1"/>
        <v>2</v>
      </c>
      <c r="S93" s="3"/>
      <c r="T93" s="3"/>
      <c r="U93" s="3"/>
      <c r="V93" s="3"/>
    </row>
    <row r="94" spans="1:22" ht="10" customHeight="1" x14ac:dyDescent="0.15">
      <c r="A94" s="240" t="s">
        <v>88</v>
      </c>
      <c r="B94" s="54" t="s">
        <v>15</v>
      </c>
      <c r="C94" s="56" t="s">
        <v>81</v>
      </c>
      <c r="D94" s="56" t="s">
        <v>81</v>
      </c>
      <c r="E94" s="56" t="s">
        <v>81</v>
      </c>
      <c r="F94" s="56" t="s">
        <v>81</v>
      </c>
      <c r="G94" s="56" t="s">
        <v>81</v>
      </c>
      <c r="H94" s="56">
        <v>1</v>
      </c>
      <c r="I94" s="56" t="s">
        <v>81</v>
      </c>
      <c r="J94" s="56" t="s">
        <v>81</v>
      </c>
      <c r="K94" s="56" t="s">
        <v>81</v>
      </c>
      <c r="L94" s="56" t="s">
        <v>81</v>
      </c>
      <c r="M94" s="56" t="s">
        <v>81</v>
      </c>
      <c r="N94" s="56" t="s">
        <v>81</v>
      </c>
      <c r="O94" s="56" t="s">
        <v>81</v>
      </c>
      <c r="P94" s="56" t="s">
        <v>81</v>
      </c>
      <c r="Q94" s="56" t="s">
        <v>81</v>
      </c>
      <c r="R94" s="19">
        <f t="shared" si="1"/>
        <v>1</v>
      </c>
      <c r="S94" s="3"/>
      <c r="T94" s="3"/>
      <c r="U94" s="3"/>
      <c r="V94" s="3"/>
    </row>
    <row r="95" spans="1:22" ht="10" customHeight="1" x14ac:dyDescent="0.15">
      <c r="A95" s="49"/>
      <c r="B95" s="50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17"/>
      <c r="S95" s="3"/>
      <c r="T95" s="3"/>
      <c r="U95" s="3"/>
      <c r="V95" s="3"/>
    </row>
    <row r="96" spans="1:22" ht="10" customHeight="1" x14ac:dyDescent="0.15">
      <c r="A96" s="49" t="s">
        <v>44</v>
      </c>
      <c r="B96" s="50" t="s">
        <v>14</v>
      </c>
      <c r="C96" s="55" t="s">
        <v>81</v>
      </c>
      <c r="D96" s="55" t="s">
        <v>81</v>
      </c>
      <c r="E96" s="55" t="s">
        <v>81</v>
      </c>
      <c r="F96" s="55">
        <v>5</v>
      </c>
      <c r="G96" s="55" t="s">
        <v>81</v>
      </c>
      <c r="H96" s="55" t="s">
        <v>81</v>
      </c>
      <c r="I96" s="55" t="s">
        <v>81</v>
      </c>
      <c r="J96" s="55" t="s">
        <v>81</v>
      </c>
      <c r="K96" s="55" t="s">
        <v>81</v>
      </c>
      <c r="L96" s="55" t="s">
        <v>81</v>
      </c>
      <c r="M96" s="55" t="s">
        <v>81</v>
      </c>
      <c r="N96" s="55" t="s">
        <v>81</v>
      </c>
      <c r="O96" s="55" t="s">
        <v>81</v>
      </c>
      <c r="P96" s="55" t="s">
        <v>81</v>
      </c>
      <c r="Q96" s="55" t="s">
        <v>81</v>
      </c>
      <c r="R96" s="17">
        <f t="shared" si="1"/>
        <v>5</v>
      </c>
      <c r="S96" s="3"/>
      <c r="T96" s="3"/>
      <c r="U96" s="3"/>
      <c r="V96" s="3"/>
    </row>
    <row r="97" spans="1:22" ht="10" customHeight="1" x14ac:dyDescent="0.15">
      <c r="A97" s="49" t="s">
        <v>44</v>
      </c>
      <c r="B97" s="50" t="s">
        <v>15</v>
      </c>
      <c r="C97" s="55" t="s">
        <v>81</v>
      </c>
      <c r="D97" s="55" t="s">
        <v>81</v>
      </c>
      <c r="E97" s="55" t="s">
        <v>81</v>
      </c>
      <c r="F97" s="55">
        <v>5</v>
      </c>
      <c r="G97" s="55" t="s">
        <v>81</v>
      </c>
      <c r="H97" s="55" t="s">
        <v>81</v>
      </c>
      <c r="I97" s="55" t="s">
        <v>81</v>
      </c>
      <c r="J97" s="55" t="s">
        <v>81</v>
      </c>
      <c r="K97" s="55" t="s">
        <v>81</v>
      </c>
      <c r="L97" s="55" t="s">
        <v>81</v>
      </c>
      <c r="M97" s="55" t="s">
        <v>81</v>
      </c>
      <c r="N97" s="55" t="s">
        <v>81</v>
      </c>
      <c r="O97" s="55" t="s">
        <v>81</v>
      </c>
      <c r="P97" s="55" t="s">
        <v>81</v>
      </c>
      <c r="Q97" s="55" t="s">
        <v>81</v>
      </c>
      <c r="R97" s="17">
        <f t="shared" si="1"/>
        <v>5</v>
      </c>
      <c r="S97" s="3"/>
      <c r="T97" s="3"/>
      <c r="U97" s="3"/>
      <c r="V97" s="3"/>
    </row>
    <row r="98" spans="1:22" ht="10" customHeight="1" x14ac:dyDescent="0.15">
      <c r="A98" s="49" t="s">
        <v>45</v>
      </c>
      <c r="B98" s="50" t="s">
        <v>14</v>
      </c>
      <c r="C98" s="55" t="s">
        <v>81</v>
      </c>
      <c r="D98" s="55" t="s">
        <v>81</v>
      </c>
      <c r="E98" s="55" t="s">
        <v>81</v>
      </c>
      <c r="F98" s="55">
        <v>303</v>
      </c>
      <c r="G98" s="55" t="s">
        <v>81</v>
      </c>
      <c r="H98" s="55">
        <v>67</v>
      </c>
      <c r="I98" s="55" t="s">
        <v>81</v>
      </c>
      <c r="J98" s="55" t="s">
        <v>81</v>
      </c>
      <c r="K98" s="55" t="s">
        <v>81</v>
      </c>
      <c r="L98" s="55" t="s">
        <v>81</v>
      </c>
      <c r="M98" s="55" t="s">
        <v>81</v>
      </c>
      <c r="N98" s="55">
        <v>10</v>
      </c>
      <c r="O98" s="55" t="s">
        <v>81</v>
      </c>
      <c r="P98" s="55" t="s">
        <v>81</v>
      </c>
      <c r="Q98" s="55" t="s">
        <v>81</v>
      </c>
      <c r="R98" s="17">
        <f t="shared" si="1"/>
        <v>380</v>
      </c>
      <c r="S98" s="3"/>
      <c r="T98" s="3"/>
      <c r="U98" s="3"/>
      <c r="V98" s="3"/>
    </row>
    <row r="99" spans="1:22" ht="10" customHeight="1" x14ac:dyDescent="0.15">
      <c r="A99" s="49" t="s">
        <v>45</v>
      </c>
      <c r="B99" s="50" t="s">
        <v>15</v>
      </c>
      <c r="C99" s="55" t="s">
        <v>81</v>
      </c>
      <c r="D99" s="55" t="s">
        <v>81</v>
      </c>
      <c r="E99" s="55" t="s">
        <v>81</v>
      </c>
      <c r="F99" s="55">
        <v>247</v>
      </c>
      <c r="G99" s="55" t="s">
        <v>81</v>
      </c>
      <c r="H99" s="55">
        <v>64</v>
      </c>
      <c r="I99" s="55" t="s">
        <v>81</v>
      </c>
      <c r="J99" s="55" t="s">
        <v>81</v>
      </c>
      <c r="K99" s="55" t="s">
        <v>81</v>
      </c>
      <c r="L99" s="55" t="s">
        <v>81</v>
      </c>
      <c r="M99" s="55" t="s">
        <v>81</v>
      </c>
      <c r="N99" s="55">
        <v>6</v>
      </c>
      <c r="O99" s="55" t="s">
        <v>81</v>
      </c>
      <c r="P99" s="55" t="s">
        <v>81</v>
      </c>
      <c r="Q99" s="55" t="s">
        <v>81</v>
      </c>
      <c r="R99" s="17">
        <f t="shared" si="1"/>
        <v>317</v>
      </c>
      <c r="S99" s="3"/>
      <c r="T99" s="3"/>
      <c r="U99" s="3"/>
      <c r="V99" s="3"/>
    </row>
    <row r="100" spans="1:22" ht="10" customHeight="1" x14ac:dyDescent="0.15">
      <c r="A100" s="49" t="s">
        <v>46</v>
      </c>
      <c r="B100" s="50" t="s">
        <v>14</v>
      </c>
      <c r="C100" s="55" t="s">
        <v>81</v>
      </c>
      <c r="D100" s="55" t="s">
        <v>81</v>
      </c>
      <c r="E100" s="55" t="s">
        <v>81</v>
      </c>
      <c r="F100" s="55" t="s">
        <v>81</v>
      </c>
      <c r="G100" s="55" t="s">
        <v>81</v>
      </c>
      <c r="H100" s="55" t="s">
        <v>81</v>
      </c>
      <c r="I100" s="55" t="s">
        <v>81</v>
      </c>
      <c r="J100" s="55" t="s">
        <v>81</v>
      </c>
      <c r="K100" s="55" t="s">
        <v>81</v>
      </c>
      <c r="L100" s="55" t="s">
        <v>81</v>
      </c>
      <c r="M100" s="55" t="s">
        <v>81</v>
      </c>
      <c r="N100" s="55">
        <v>835</v>
      </c>
      <c r="O100" s="55" t="s">
        <v>81</v>
      </c>
      <c r="P100" s="55">
        <v>68</v>
      </c>
      <c r="Q100" s="55" t="s">
        <v>81</v>
      </c>
      <c r="R100" s="17">
        <f t="shared" si="1"/>
        <v>903</v>
      </c>
      <c r="S100" s="3"/>
      <c r="T100" s="3"/>
      <c r="U100" s="3"/>
      <c r="V100" s="3"/>
    </row>
    <row r="101" spans="1:22" ht="10" customHeight="1" x14ac:dyDescent="0.15">
      <c r="A101" s="49" t="s">
        <v>46</v>
      </c>
      <c r="B101" s="50" t="s">
        <v>15</v>
      </c>
      <c r="C101" s="55" t="s">
        <v>81</v>
      </c>
      <c r="D101" s="55" t="s">
        <v>81</v>
      </c>
      <c r="E101" s="55" t="s">
        <v>81</v>
      </c>
      <c r="F101" s="55" t="s">
        <v>81</v>
      </c>
      <c r="G101" s="55" t="s">
        <v>81</v>
      </c>
      <c r="H101" s="55" t="s">
        <v>81</v>
      </c>
      <c r="I101" s="55" t="s">
        <v>81</v>
      </c>
      <c r="J101" s="55" t="s">
        <v>81</v>
      </c>
      <c r="K101" s="55" t="s">
        <v>81</v>
      </c>
      <c r="L101" s="55" t="s">
        <v>81</v>
      </c>
      <c r="M101" s="55" t="s">
        <v>81</v>
      </c>
      <c r="N101" s="55">
        <v>137</v>
      </c>
      <c r="O101" s="55" t="s">
        <v>81</v>
      </c>
      <c r="P101" s="55">
        <v>10</v>
      </c>
      <c r="Q101" s="55" t="s">
        <v>81</v>
      </c>
      <c r="R101" s="17">
        <f t="shared" si="1"/>
        <v>147</v>
      </c>
      <c r="S101" s="3"/>
      <c r="T101" s="3"/>
      <c r="U101" s="3"/>
      <c r="V101" s="3"/>
    </row>
    <row r="102" spans="1:22" ht="10" customHeight="1" x14ac:dyDescent="0.15">
      <c r="A102" s="49" t="s">
        <v>47</v>
      </c>
      <c r="B102" s="50" t="s">
        <v>14</v>
      </c>
      <c r="C102" s="55" t="s">
        <v>81</v>
      </c>
      <c r="D102" s="55" t="s">
        <v>81</v>
      </c>
      <c r="E102" s="55">
        <v>131</v>
      </c>
      <c r="F102" s="55" t="s">
        <v>81</v>
      </c>
      <c r="G102" s="55">
        <v>2</v>
      </c>
      <c r="H102" s="55" t="s">
        <v>81</v>
      </c>
      <c r="I102" s="55" t="s">
        <v>81</v>
      </c>
      <c r="J102" s="55" t="s">
        <v>81</v>
      </c>
      <c r="K102" s="55" t="s">
        <v>81</v>
      </c>
      <c r="L102" s="55" t="s">
        <v>81</v>
      </c>
      <c r="M102" s="55" t="s">
        <v>81</v>
      </c>
      <c r="N102" s="55" t="s">
        <v>81</v>
      </c>
      <c r="O102" s="55" t="s">
        <v>81</v>
      </c>
      <c r="P102" s="55" t="s">
        <v>81</v>
      </c>
      <c r="Q102" s="55" t="s">
        <v>81</v>
      </c>
      <c r="R102" s="17">
        <f t="shared" si="1"/>
        <v>133</v>
      </c>
      <c r="S102" s="3"/>
      <c r="T102" s="3"/>
      <c r="U102" s="3"/>
      <c r="V102" s="3"/>
    </row>
    <row r="103" spans="1:22" ht="10" customHeight="1" x14ac:dyDescent="0.15">
      <c r="A103" s="49" t="s">
        <v>47</v>
      </c>
      <c r="B103" s="50" t="s">
        <v>15</v>
      </c>
      <c r="C103" s="55" t="s">
        <v>81</v>
      </c>
      <c r="D103" s="55" t="s">
        <v>81</v>
      </c>
      <c r="E103" s="55">
        <v>15</v>
      </c>
      <c r="F103" s="55" t="s">
        <v>81</v>
      </c>
      <c r="G103" s="55" t="s">
        <v>81</v>
      </c>
      <c r="H103" s="55" t="s">
        <v>81</v>
      </c>
      <c r="I103" s="55" t="s">
        <v>81</v>
      </c>
      <c r="J103" s="55" t="s">
        <v>81</v>
      </c>
      <c r="K103" s="55" t="s">
        <v>81</v>
      </c>
      <c r="L103" s="55" t="s">
        <v>81</v>
      </c>
      <c r="M103" s="55" t="s">
        <v>81</v>
      </c>
      <c r="N103" s="55" t="s">
        <v>81</v>
      </c>
      <c r="O103" s="55" t="s">
        <v>81</v>
      </c>
      <c r="P103" s="55" t="s">
        <v>81</v>
      </c>
      <c r="Q103" s="55" t="s">
        <v>81</v>
      </c>
      <c r="R103" s="17">
        <f t="shared" si="1"/>
        <v>15</v>
      </c>
      <c r="S103" s="3"/>
      <c r="T103" s="3"/>
      <c r="U103" s="3"/>
      <c r="V103" s="3"/>
    </row>
    <row r="104" spans="1:22" ht="10" customHeight="1" x14ac:dyDescent="0.15">
      <c r="A104" s="49" t="s">
        <v>48</v>
      </c>
      <c r="B104" s="50" t="s">
        <v>14</v>
      </c>
      <c r="C104" s="55" t="s">
        <v>81</v>
      </c>
      <c r="D104" s="55" t="s">
        <v>81</v>
      </c>
      <c r="E104" s="55" t="s">
        <v>81</v>
      </c>
      <c r="F104" s="55" t="s">
        <v>81</v>
      </c>
      <c r="G104" s="55" t="s">
        <v>81</v>
      </c>
      <c r="H104" s="55" t="s">
        <v>81</v>
      </c>
      <c r="I104" s="55" t="s">
        <v>81</v>
      </c>
      <c r="J104" s="55" t="s">
        <v>81</v>
      </c>
      <c r="K104" s="55" t="s">
        <v>81</v>
      </c>
      <c r="L104" s="55" t="s">
        <v>81</v>
      </c>
      <c r="M104" s="55" t="s">
        <v>81</v>
      </c>
      <c r="N104" s="55">
        <v>101</v>
      </c>
      <c r="O104" s="55">
        <v>3</v>
      </c>
      <c r="P104" s="55" t="s">
        <v>81</v>
      </c>
      <c r="Q104" s="55" t="s">
        <v>81</v>
      </c>
      <c r="R104" s="17">
        <f t="shared" si="1"/>
        <v>104</v>
      </c>
      <c r="S104" s="3"/>
      <c r="T104" s="3"/>
      <c r="U104" s="3"/>
      <c r="V104" s="3"/>
    </row>
    <row r="105" spans="1:22" ht="10" customHeight="1" x14ac:dyDescent="0.15">
      <c r="A105" s="49" t="s">
        <v>48</v>
      </c>
      <c r="B105" s="50" t="s">
        <v>15</v>
      </c>
      <c r="C105" s="55" t="s">
        <v>81</v>
      </c>
      <c r="D105" s="55" t="s">
        <v>81</v>
      </c>
      <c r="E105" s="55" t="s">
        <v>81</v>
      </c>
      <c r="F105" s="55" t="s">
        <v>81</v>
      </c>
      <c r="G105" s="55" t="s">
        <v>81</v>
      </c>
      <c r="H105" s="55" t="s">
        <v>81</v>
      </c>
      <c r="I105" s="55" t="s">
        <v>81</v>
      </c>
      <c r="J105" s="55" t="s">
        <v>81</v>
      </c>
      <c r="K105" s="55" t="s">
        <v>81</v>
      </c>
      <c r="L105" s="55" t="s">
        <v>81</v>
      </c>
      <c r="M105" s="55" t="s">
        <v>81</v>
      </c>
      <c r="N105" s="55">
        <v>14</v>
      </c>
      <c r="O105" s="55" t="s">
        <v>81</v>
      </c>
      <c r="P105" s="55" t="s">
        <v>81</v>
      </c>
      <c r="Q105" s="55" t="s">
        <v>81</v>
      </c>
      <c r="R105" s="17">
        <f t="shared" si="1"/>
        <v>14</v>
      </c>
      <c r="S105" s="3"/>
      <c r="T105" s="3"/>
      <c r="U105" s="3"/>
      <c r="V105" s="3"/>
    </row>
    <row r="106" spans="1:22" ht="10" customHeight="1" x14ac:dyDescent="0.15">
      <c r="A106" s="49" t="s">
        <v>118</v>
      </c>
      <c r="B106" s="50" t="s">
        <v>14</v>
      </c>
      <c r="C106" s="55" t="s">
        <v>81</v>
      </c>
      <c r="D106" s="55" t="s">
        <v>81</v>
      </c>
      <c r="E106" s="55" t="s">
        <v>81</v>
      </c>
      <c r="F106" s="55" t="s">
        <v>81</v>
      </c>
      <c r="G106" s="55" t="s">
        <v>81</v>
      </c>
      <c r="H106" s="55" t="s">
        <v>81</v>
      </c>
      <c r="I106" s="55" t="s">
        <v>81</v>
      </c>
      <c r="J106" s="55" t="s">
        <v>81</v>
      </c>
      <c r="K106" s="55">
        <v>42</v>
      </c>
      <c r="L106" s="55" t="s">
        <v>81</v>
      </c>
      <c r="M106" s="55">
        <v>50</v>
      </c>
      <c r="N106" s="55">
        <v>3</v>
      </c>
      <c r="O106" s="55" t="s">
        <v>81</v>
      </c>
      <c r="P106" s="55" t="s">
        <v>81</v>
      </c>
      <c r="Q106" s="55" t="s">
        <v>81</v>
      </c>
      <c r="R106" s="17">
        <f t="shared" ref="R106:R163" si="2">SUM(C106:Q106)</f>
        <v>95</v>
      </c>
      <c r="S106" s="3"/>
      <c r="T106" s="3"/>
      <c r="U106" s="3"/>
      <c r="V106" s="3"/>
    </row>
    <row r="107" spans="1:22" ht="10" customHeight="1" x14ac:dyDescent="0.15">
      <c r="A107" s="49" t="s">
        <v>118</v>
      </c>
      <c r="B107" s="50" t="s">
        <v>15</v>
      </c>
      <c r="C107" s="55" t="s">
        <v>81</v>
      </c>
      <c r="D107" s="55" t="s">
        <v>81</v>
      </c>
      <c r="E107" s="55" t="s">
        <v>81</v>
      </c>
      <c r="F107" s="55" t="s">
        <v>81</v>
      </c>
      <c r="G107" s="55" t="s">
        <v>81</v>
      </c>
      <c r="H107" s="55" t="s">
        <v>81</v>
      </c>
      <c r="I107" s="55" t="s">
        <v>81</v>
      </c>
      <c r="J107" s="55" t="s">
        <v>81</v>
      </c>
      <c r="K107" s="55">
        <v>10</v>
      </c>
      <c r="L107" s="55" t="s">
        <v>81</v>
      </c>
      <c r="M107" s="55">
        <v>5</v>
      </c>
      <c r="N107" s="55" t="s">
        <v>81</v>
      </c>
      <c r="O107" s="55" t="s">
        <v>81</v>
      </c>
      <c r="P107" s="55" t="s">
        <v>81</v>
      </c>
      <c r="Q107" s="55" t="s">
        <v>81</v>
      </c>
      <c r="R107" s="17">
        <f t="shared" si="2"/>
        <v>15</v>
      </c>
      <c r="S107" s="3"/>
      <c r="T107" s="3"/>
      <c r="U107" s="3"/>
      <c r="V107" s="3"/>
    </row>
    <row r="108" spans="1:22" ht="10" customHeight="1" x14ac:dyDescent="0.15">
      <c r="A108" s="49" t="s">
        <v>49</v>
      </c>
      <c r="B108" s="50" t="s">
        <v>14</v>
      </c>
      <c r="C108" s="55" t="s">
        <v>81</v>
      </c>
      <c r="D108" s="55" t="s">
        <v>81</v>
      </c>
      <c r="E108" s="55" t="s">
        <v>81</v>
      </c>
      <c r="F108" s="55" t="s">
        <v>81</v>
      </c>
      <c r="G108" s="55" t="s">
        <v>81</v>
      </c>
      <c r="H108" s="55" t="s">
        <v>81</v>
      </c>
      <c r="I108" s="55" t="s">
        <v>81</v>
      </c>
      <c r="J108" s="55" t="s">
        <v>81</v>
      </c>
      <c r="K108" s="55" t="s">
        <v>81</v>
      </c>
      <c r="L108" s="55" t="s">
        <v>81</v>
      </c>
      <c r="M108" s="55">
        <v>1</v>
      </c>
      <c r="N108" s="55">
        <v>2797</v>
      </c>
      <c r="O108" s="55" t="s">
        <v>81</v>
      </c>
      <c r="P108" s="55">
        <v>17</v>
      </c>
      <c r="Q108" s="55" t="s">
        <v>81</v>
      </c>
      <c r="R108" s="17">
        <f t="shared" si="2"/>
        <v>2815</v>
      </c>
      <c r="S108" s="3"/>
      <c r="T108" s="3"/>
      <c r="U108" s="3"/>
      <c r="V108" s="3"/>
    </row>
    <row r="109" spans="1:22" ht="10" customHeight="1" x14ac:dyDescent="0.15">
      <c r="A109" s="49" t="s">
        <v>49</v>
      </c>
      <c r="B109" s="50" t="s">
        <v>15</v>
      </c>
      <c r="C109" s="55" t="s">
        <v>81</v>
      </c>
      <c r="D109" s="55" t="s">
        <v>81</v>
      </c>
      <c r="E109" s="55" t="s">
        <v>81</v>
      </c>
      <c r="F109" s="55" t="s">
        <v>81</v>
      </c>
      <c r="G109" s="55" t="s">
        <v>81</v>
      </c>
      <c r="H109" s="55" t="s">
        <v>81</v>
      </c>
      <c r="I109" s="55" t="s">
        <v>81</v>
      </c>
      <c r="J109" s="55" t="s">
        <v>81</v>
      </c>
      <c r="K109" s="55" t="s">
        <v>81</v>
      </c>
      <c r="L109" s="55" t="s">
        <v>81</v>
      </c>
      <c r="M109" s="55" t="s">
        <v>81</v>
      </c>
      <c r="N109" s="55">
        <v>371</v>
      </c>
      <c r="O109" s="55" t="s">
        <v>81</v>
      </c>
      <c r="P109" s="55">
        <v>3</v>
      </c>
      <c r="Q109" s="55" t="s">
        <v>81</v>
      </c>
      <c r="R109" s="17">
        <f t="shared" si="2"/>
        <v>374</v>
      </c>
      <c r="S109" s="3"/>
      <c r="T109" s="3"/>
      <c r="U109" s="3"/>
      <c r="V109" s="3"/>
    </row>
    <row r="110" spans="1:22" ht="10" customHeight="1" x14ac:dyDescent="0.15">
      <c r="A110" s="49" t="s">
        <v>50</v>
      </c>
      <c r="B110" s="50" t="s">
        <v>14</v>
      </c>
      <c r="C110" s="55" t="s">
        <v>81</v>
      </c>
      <c r="D110" s="55" t="s">
        <v>81</v>
      </c>
      <c r="E110" s="55" t="s">
        <v>81</v>
      </c>
      <c r="F110" s="55" t="s">
        <v>81</v>
      </c>
      <c r="G110" s="55" t="s">
        <v>81</v>
      </c>
      <c r="H110" s="55" t="s">
        <v>81</v>
      </c>
      <c r="I110" s="55" t="s">
        <v>81</v>
      </c>
      <c r="J110" s="55" t="s">
        <v>81</v>
      </c>
      <c r="K110" s="55" t="s">
        <v>81</v>
      </c>
      <c r="L110" s="55" t="s">
        <v>81</v>
      </c>
      <c r="M110" s="55">
        <v>1</v>
      </c>
      <c r="N110" s="55">
        <v>214722</v>
      </c>
      <c r="O110" s="55" t="s">
        <v>81</v>
      </c>
      <c r="P110" s="55">
        <v>13</v>
      </c>
      <c r="Q110" s="55" t="s">
        <v>81</v>
      </c>
      <c r="R110" s="17">
        <f t="shared" si="2"/>
        <v>214736</v>
      </c>
      <c r="S110" s="3"/>
      <c r="T110" s="3"/>
      <c r="U110" s="3"/>
      <c r="V110" s="3"/>
    </row>
    <row r="111" spans="1:22" ht="10" customHeight="1" x14ac:dyDescent="0.15">
      <c r="A111" s="49" t="s">
        <v>50</v>
      </c>
      <c r="B111" s="50" t="s">
        <v>15</v>
      </c>
      <c r="C111" s="55" t="s">
        <v>81</v>
      </c>
      <c r="D111" s="55" t="s">
        <v>81</v>
      </c>
      <c r="E111" s="55" t="s">
        <v>81</v>
      </c>
      <c r="F111" s="55" t="s">
        <v>81</v>
      </c>
      <c r="G111" s="55" t="s">
        <v>81</v>
      </c>
      <c r="H111" s="55" t="s">
        <v>81</v>
      </c>
      <c r="I111" s="55" t="s">
        <v>81</v>
      </c>
      <c r="J111" s="55" t="s">
        <v>81</v>
      </c>
      <c r="K111" s="55" t="s">
        <v>81</v>
      </c>
      <c r="L111" s="55" t="s">
        <v>81</v>
      </c>
      <c r="M111" s="55" t="s">
        <v>81</v>
      </c>
      <c r="N111" s="55">
        <v>63759</v>
      </c>
      <c r="O111" s="55" t="s">
        <v>81</v>
      </c>
      <c r="P111" s="55">
        <v>2</v>
      </c>
      <c r="Q111" s="55" t="s">
        <v>81</v>
      </c>
      <c r="R111" s="17">
        <f t="shared" si="2"/>
        <v>63761</v>
      </c>
      <c r="S111" s="3"/>
      <c r="T111" s="3"/>
      <c r="U111" s="3"/>
      <c r="V111" s="3"/>
    </row>
    <row r="112" spans="1:22" ht="10" customHeight="1" x14ac:dyDescent="0.15">
      <c r="A112" s="49" t="s">
        <v>51</v>
      </c>
      <c r="B112" s="50" t="s">
        <v>14</v>
      </c>
      <c r="C112" s="55" t="s">
        <v>81</v>
      </c>
      <c r="D112" s="55" t="s">
        <v>81</v>
      </c>
      <c r="E112" s="55" t="s">
        <v>81</v>
      </c>
      <c r="F112" s="55" t="s">
        <v>81</v>
      </c>
      <c r="G112" s="55" t="s">
        <v>81</v>
      </c>
      <c r="H112" s="55" t="s">
        <v>81</v>
      </c>
      <c r="I112" s="55" t="s">
        <v>81</v>
      </c>
      <c r="J112" s="55" t="s">
        <v>81</v>
      </c>
      <c r="K112" s="55" t="s">
        <v>81</v>
      </c>
      <c r="L112" s="55" t="s">
        <v>81</v>
      </c>
      <c r="M112" s="55" t="s">
        <v>81</v>
      </c>
      <c r="N112" s="55">
        <v>219</v>
      </c>
      <c r="O112" s="55" t="s">
        <v>81</v>
      </c>
      <c r="P112" s="55" t="s">
        <v>81</v>
      </c>
      <c r="Q112" s="55" t="s">
        <v>81</v>
      </c>
      <c r="R112" s="17">
        <f t="shared" si="2"/>
        <v>219</v>
      </c>
      <c r="S112" s="3"/>
      <c r="T112" s="3"/>
      <c r="U112" s="3"/>
      <c r="V112" s="3"/>
    </row>
    <row r="113" spans="1:22" ht="10" customHeight="1" x14ac:dyDescent="0.15">
      <c r="A113" s="49" t="s">
        <v>51</v>
      </c>
      <c r="B113" s="50" t="s">
        <v>15</v>
      </c>
      <c r="C113" s="55" t="s">
        <v>81</v>
      </c>
      <c r="D113" s="55" t="s">
        <v>81</v>
      </c>
      <c r="E113" s="55" t="s">
        <v>81</v>
      </c>
      <c r="F113" s="55" t="s">
        <v>81</v>
      </c>
      <c r="G113" s="55" t="s">
        <v>81</v>
      </c>
      <c r="H113" s="55" t="s">
        <v>81</v>
      </c>
      <c r="I113" s="55" t="s">
        <v>81</v>
      </c>
      <c r="J113" s="55" t="s">
        <v>81</v>
      </c>
      <c r="K113" s="55" t="s">
        <v>81</v>
      </c>
      <c r="L113" s="55" t="s">
        <v>81</v>
      </c>
      <c r="M113" s="55" t="s">
        <v>81</v>
      </c>
      <c r="N113" s="55">
        <v>84</v>
      </c>
      <c r="O113" s="55" t="s">
        <v>81</v>
      </c>
      <c r="P113" s="55" t="s">
        <v>81</v>
      </c>
      <c r="Q113" s="55" t="s">
        <v>81</v>
      </c>
      <c r="R113" s="17">
        <f t="shared" si="2"/>
        <v>84</v>
      </c>
      <c r="S113" s="3"/>
      <c r="T113" s="3"/>
      <c r="U113" s="3"/>
      <c r="V113" s="3"/>
    </row>
    <row r="114" spans="1:22" ht="10" customHeight="1" x14ac:dyDescent="0.15">
      <c r="A114" s="49" t="s">
        <v>52</v>
      </c>
      <c r="B114" s="50" t="s">
        <v>14</v>
      </c>
      <c r="C114" s="55" t="s">
        <v>81</v>
      </c>
      <c r="D114" s="55" t="s">
        <v>81</v>
      </c>
      <c r="E114" s="55" t="s">
        <v>81</v>
      </c>
      <c r="F114" s="55" t="s">
        <v>81</v>
      </c>
      <c r="G114" s="55">
        <v>1</v>
      </c>
      <c r="H114" s="55" t="s">
        <v>81</v>
      </c>
      <c r="I114" s="55" t="s">
        <v>81</v>
      </c>
      <c r="J114" s="55" t="s">
        <v>81</v>
      </c>
      <c r="K114" s="55">
        <v>4</v>
      </c>
      <c r="L114" s="55" t="s">
        <v>81</v>
      </c>
      <c r="M114" s="55" t="s">
        <v>81</v>
      </c>
      <c r="N114" s="55">
        <v>224</v>
      </c>
      <c r="O114" s="55">
        <v>179</v>
      </c>
      <c r="P114" s="55" t="s">
        <v>81</v>
      </c>
      <c r="Q114" s="55" t="s">
        <v>81</v>
      </c>
      <c r="R114" s="17">
        <f t="shared" si="2"/>
        <v>408</v>
      </c>
      <c r="S114" s="3"/>
      <c r="T114" s="3"/>
      <c r="U114" s="3"/>
      <c r="V114" s="3"/>
    </row>
    <row r="115" spans="1:22" ht="10" customHeight="1" x14ac:dyDescent="0.15">
      <c r="A115" s="49" t="s">
        <v>52</v>
      </c>
      <c r="B115" s="50" t="s">
        <v>15</v>
      </c>
      <c r="C115" s="55" t="s">
        <v>81</v>
      </c>
      <c r="D115" s="55" t="s">
        <v>81</v>
      </c>
      <c r="E115" s="55" t="s">
        <v>81</v>
      </c>
      <c r="F115" s="55" t="s">
        <v>81</v>
      </c>
      <c r="G115" s="55" t="s">
        <v>81</v>
      </c>
      <c r="H115" s="55" t="s">
        <v>81</v>
      </c>
      <c r="I115" s="55" t="s">
        <v>81</v>
      </c>
      <c r="J115" s="55" t="s">
        <v>81</v>
      </c>
      <c r="K115" s="55">
        <v>1</v>
      </c>
      <c r="L115" s="55" t="s">
        <v>81</v>
      </c>
      <c r="M115" s="55" t="s">
        <v>81</v>
      </c>
      <c r="N115" s="55">
        <v>52</v>
      </c>
      <c r="O115" s="55">
        <v>27</v>
      </c>
      <c r="P115" s="55" t="s">
        <v>81</v>
      </c>
      <c r="Q115" s="55" t="s">
        <v>81</v>
      </c>
      <c r="R115" s="17">
        <f t="shared" si="2"/>
        <v>80</v>
      </c>
      <c r="S115" s="3"/>
      <c r="T115" s="3"/>
      <c r="U115" s="3"/>
      <c r="V115" s="3"/>
    </row>
    <row r="116" spans="1:22" ht="10" customHeight="1" x14ac:dyDescent="0.15">
      <c r="A116" s="60" t="s">
        <v>53</v>
      </c>
      <c r="B116" s="50" t="s">
        <v>14</v>
      </c>
      <c r="C116" s="55" t="s">
        <v>81</v>
      </c>
      <c r="D116" s="55" t="s">
        <v>81</v>
      </c>
      <c r="E116" s="55" t="s">
        <v>81</v>
      </c>
      <c r="F116" s="55" t="s">
        <v>81</v>
      </c>
      <c r="G116" s="55" t="s">
        <v>81</v>
      </c>
      <c r="H116" s="55" t="s">
        <v>81</v>
      </c>
      <c r="I116" s="55" t="s">
        <v>81</v>
      </c>
      <c r="J116" s="55" t="s">
        <v>81</v>
      </c>
      <c r="K116" s="55">
        <v>261</v>
      </c>
      <c r="L116" s="55" t="s">
        <v>81</v>
      </c>
      <c r="M116" s="55" t="s">
        <v>81</v>
      </c>
      <c r="N116" s="55">
        <v>32</v>
      </c>
      <c r="O116" s="55" t="s">
        <v>81</v>
      </c>
      <c r="P116" s="55">
        <v>254</v>
      </c>
      <c r="Q116" s="55" t="s">
        <v>81</v>
      </c>
      <c r="R116" s="17">
        <f t="shared" si="2"/>
        <v>547</v>
      </c>
      <c r="S116" s="3"/>
      <c r="T116" s="3"/>
      <c r="U116" s="3"/>
      <c r="V116" s="3"/>
    </row>
    <row r="117" spans="1:22" ht="10" customHeight="1" x14ac:dyDescent="0.15">
      <c r="A117" s="60" t="s">
        <v>53</v>
      </c>
      <c r="B117" s="50" t="s">
        <v>15</v>
      </c>
      <c r="C117" s="55" t="s">
        <v>81</v>
      </c>
      <c r="D117" s="55" t="s">
        <v>81</v>
      </c>
      <c r="E117" s="55" t="s">
        <v>81</v>
      </c>
      <c r="F117" s="55" t="s">
        <v>81</v>
      </c>
      <c r="G117" s="55" t="s">
        <v>81</v>
      </c>
      <c r="H117" s="55" t="s">
        <v>81</v>
      </c>
      <c r="I117" s="55" t="s">
        <v>81</v>
      </c>
      <c r="J117" s="55" t="s">
        <v>81</v>
      </c>
      <c r="K117" s="55">
        <v>112</v>
      </c>
      <c r="L117" s="55" t="s">
        <v>81</v>
      </c>
      <c r="M117" s="55" t="s">
        <v>81</v>
      </c>
      <c r="N117" s="55">
        <v>12</v>
      </c>
      <c r="O117" s="55" t="s">
        <v>81</v>
      </c>
      <c r="P117" s="55">
        <v>118</v>
      </c>
      <c r="Q117" s="55" t="s">
        <v>81</v>
      </c>
      <c r="R117" s="17">
        <f t="shared" si="2"/>
        <v>242</v>
      </c>
      <c r="S117" s="3"/>
      <c r="T117" s="3"/>
      <c r="U117" s="3"/>
      <c r="V117" s="3"/>
    </row>
    <row r="118" spans="1:22" ht="10" customHeight="1" x14ac:dyDescent="0.15">
      <c r="A118" s="49" t="s">
        <v>54</v>
      </c>
      <c r="B118" s="50" t="s">
        <v>14</v>
      </c>
      <c r="C118" s="55" t="s">
        <v>81</v>
      </c>
      <c r="D118" s="55" t="s">
        <v>81</v>
      </c>
      <c r="E118" s="55" t="s">
        <v>81</v>
      </c>
      <c r="F118" s="55">
        <v>1</v>
      </c>
      <c r="G118" s="55">
        <v>28361</v>
      </c>
      <c r="H118" s="55">
        <v>37344</v>
      </c>
      <c r="I118" s="55" t="s">
        <v>81</v>
      </c>
      <c r="J118" s="55" t="s">
        <v>81</v>
      </c>
      <c r="K118" s="55">
        <v>13645</v>
      </c>
      <c r="L118" s="55" t="s">
        <v>81</v>
      </c>
      <c r="M118" s="55" t="s">
        <v>81</v>
      </c>
      <c r="N118" s="55">
        <v>297</v>
      </c>
      <c r="O118" s="55">
        <v>83</v>
      </c>
      <c r="P118" s="55" t="s">
        <v>81</v>
      </c>
      <c r="Q118" s="55">
        <v>407</v>
      </c>
      <c r="R118" s="17">
        <f t="shared" si="2"/>
        <v>80138</v>
      </c>
      <c r="S118" s="3"/>
      <c r="T118" s="3"/>
      <c r="U118" s="3"/>
      <c r="V118" s="3"/>
    </row>
    <row r="119" spans="1:22" ht="10" customHeight="1" x14ac:dyDescent="0.15">
      <c r="A119" s="49" t="s">
        <v>54</v>
      </c>
      <c r="B119" s="50" t="s">
        <v>15</v>
      </c>
      <c r="C119" s="55" t="s">
        <v>81</v>
      </c>
      <c r="D119" s="55" t="s">
        <v>81</v>
      </c>
      <c r="E119" s="55" t="s">
        <v>81</v>
      </c>
      <c r="F119" s="55">
        <v>1</v>
      </c>
      <c r="G119" s="55">
        <v>18094</v>
      </c>
      <c r="H119" s="55">
        <v>30321</v>
      </c>
      <c r="I119" s="55" t="s">
        <v>81</v>
      </c>
      <c r="J119" s="55" t="s">
        <v>81</v>
      </c>
      <c r="K119" s="55">
        <v>12609</v>
      </c>
      <c r="L119" s="55" t="s">
        <v>81</v>
      </c>
      <c r="M119" s="55" t="s">
        <v>81</v>
      </c>
      <c r="N119" s="55">
        <v>274</v>
      </c>
      <c r="O119" s="55">
        <v>63</v>
      </c>
      <c r="P119" s="55" t="s">
        <v>81</v>
      </c>
      <c r="Q119" s="55">
        <v>320</v>
      </c>
      <c r="R119" s="17">
        <f t="shared" si="2"/>
        <v>61682</v>
      </c>
      <c r="S119" s="3"/>
      <c r="T119" s="3"/>
      <c r="U119" s="3"/>
      <c r="V119" s="3"/>
    </row>
    <row r="120" spans="1:22" ht="10" customHeight="1" x14ac:dyDescent="0.15">
      <c r="A120" s="49" t="s">
        <v>119</v>
      </c>
      <c r="B120" s="50" t="s">
        <v>14</v>
      </c>
      <c r="C120" s="55" t="s">
        <v>81</v>
      </c>
      <c r="D120" s="55" t="s">
        <v>81</v>
      </c>
      <c r="E120" s="55" t="s">
        <v>81</v>
      </c>
      <c r="F120" s="55" t="s">
        <v>81</v>
      </c>
      <c r="G120" s="55" t="s">
        <v>81</v>
      </c>
      <c r="H120" s="55" t="s">
        <v>81</v>
      </c>
      <c r="I120" s="55" t="s">
        <v>81</v>
      </c>
      <c r="J120" s="55" t="s">
        <v>81</v>
      </c>
      <c r="K120" s="55" t="s">
        <v>81</v>
      </c>
      <c r="L120" s="55" t="s">
        <v>81</v>
      </c>
      <c r="M120" s="55" t="s">
        <v>81</v>
      </c>
      <c r="N120" s="55">
        <v>3496</v>
      </c>
      <c r="O120" s="55" t="s">
        <v>81</v>
      </c>
      <c r="P120" s="55" t="s">
        <v>81</v>
      </c>
      <c r="Q120" s="55" t="s">
        <v>81</v>
      </c>
      <c r="R120" s="17">
        <f t="shared" si="2"/>
        <v>3496</v>
      </c>
      <c r="S120" s="3"/>
      <c r="T120" s="3"/>
      <c r="U120" s="3"/>
      <c r="V120" s="3"/>
    </row>
    <row r="121" spans="1:22" ht="10" customHeight="1" x14ac:dyDescent="0.15">
      <c r="A121" s="49" t="s">
        <v>119</v>
      </c>
      <c r="B121" s="50" t="s">
        <v>15</v>
      </c>
      <c r="C121" s="55" t="s">
        <v>81</v>
      </c>
      <c r="D121" s="55" t="s">
        <v>81</v>
      </c>
      <c r="E121" s="55" t="s">
        <v>81</v>
      </c>
      <c r="F121" s="55" t="s">
        <v>81</v>
      </c>
      <c r="G121" s="55" t="s">
        <v>81</v>
      </c>
      <c r="H121" s="55" t="s">
        <v>81</v>
      </c>
      <c r="I121" s="55" t="s">
        <v>81</v>
      </c>
      <c r="J121" s="55" t="s">
        <v>81</v>
      </c>
      <c r="K121" s="55" t="s">
        <v>81</v>
      </c>
      <c r="L121" s="55" t="s">
        <v>81</v>
      </c>
      <c r="M121" s="55" t="s">
        <v>81</v>
      </c>
      <c r="N121" s="55">
        <v>2334</v>
      </c>
      <c r="O121" s="55" t="s">
        <v>81</v>
      </c>
      <c r="P121" s="55" t="s">
        <v>81</v>
      </c>
      <c r="Q121" s="55" t="s">
        <v>81</v>
      </c>
      <c r="R121" s="17">
        <f t="shared" si="2"/>
        <v>2334</v>
      </c>
      <c r="S121" s="3"/>
      <c r="T121" s="3"/>
      <c r="U121" s="3"/>
      <c r="V121" s="3"/>
    </row>
    <row r="122" spans="1:22" ht="10" customHeight="1" x14ac:dyDescent="0.15">
      <c r="A122" s="49" t="s">
        <v>55</v>
      </c>
      <c r="B122" s="50" t="s">
        <v>14</v>
      </c>
      <c r="C122" s="55" t="s">
        <v>81</v>
      </c>
      <c r="D122" s="55" t="s">
        <v>81</v>
      </c>
      <c r="E122" s="55">
        <v>194</v>
      </c>
      <c r="F122" s="55">
        <v>4</v>
      </c>
      <c r="G122" s="55">
        <v>61</v>
      </c>
      <c r="H122" s="55">
        <v>2</v>
      </c>
      <c r="I122" s="55" t="s">
        <v>81</v>
      </c>
      <c r="J122" s="55" t="s">
        <v>81</v>
      </c>
      <c r="K122" s="55" t="s">
        <v>81</v>
      </c>
      <c r="L122" s="55" t="s">
        <v>81</v>
      </c>
      <c r="M122" s="55">
        <v>24</v>
      </c>
      <c r="N122" s="55">
        <v>6</v>
      </c>
      <c r="O122" s="55" t="s">
        <v>81</v>
      </c>
      <c r="P122" s="55" t="s">
        <v>81</v>
      </c>
      <c r="Q122" s="55" t="s">
        <v>81</v>
      </c>
      <c r="R122" s="17">
        <f t="shared" si="2"/>
        <v>291</v>
      </c>
      <c r="S122" s="3"/>
      <c r="T122" s="3"/>
      <c r="U122" s="3"/>
      <c r="V122" s="3"/>
    </row>
    <row r="123" spans="1:22" ht="10" customHeight="1" x14ac:dyDescent="0.15">
      <c r="A123" s="49" t="s">
        <v>55</v>
      </c>
      <c r="B123" s="50" t="s">
        <v>15</v>
      </c>
      <c r="C123" s="55" t="s">
        <v>81</v>
      </c>
      <c r="D123" s="55" t="s">
        <v>81</v>
      </c>
      <c r="E123" s="55">
        <v>64</v>
      </c>
      <c r="F123" s="55">
        <v>4</v>
      </c>
      <c r="G123" s="55">
        <v>21</v>
      </c>
      <c r="H123" s="55" t="s">
        <v>81</v>
      </c>
      <c r="I123" s="55" t="s">
        <v>81</v>
      </c>
      <c r="J123" s="55" t="s">
        <v>81</v>
      </c>
      <c r="K123" s="55" t="s">
        <v>81</v>
      </c>
      <c r="L123" s="55" t="s">
        <v>81</v>
      </c>
      <c r="M123" s="55">
        <v>7</v>
      </c>
      <c r="N123" s="55">
        <v>2</v>
      </c>
      <c r="O123" s="55" t="s">
        <v>81</v>
      </c>
      <c r="P123" s="55" t="s">
        <v>81</v>
      </c>
      <c r="Q123" s="55" t="s">
        <v>81</v>
      </c>
      <c r="R123" s="17">
        <f t="shared" si="2"/>
        <v>98</v>
      </c>
      <c r="S123" s="3"/>
      <c r="T123" s="3"/>
      <c r="U123" s="3"/>
      <c r="V123" s="3"/>
    </row>
    <row r="124" spans="1:22" ht="10" customHeight="1" x14ac:dyDescent="0.15">
      <c r="A124" s="49" t="s">
        <v>56</v>
      </c>
      <c r="B124" s="50" t="s">
        <v>14</v>
      </c>
      <c r="C124" s="55" t="s">
        <v>81</v>
      </c>
      <c r="D124" s="55">
        <v>41</v>
      </c>
      <c r="E124" s="55" t="s">
        <v>81</v>
      </c>
      <c r="F124" s="55">
        <v>17</v>
      </c>
      <c r="G124" s="55">
        <v>110</v>
      </c>
      <c r="H124" s="55">
        <v>14</v>
      </c>
      <c r="I124" s="55" t="s">
        <v>81</v>
      </c>
      <c r="J124" s="55" t="s">
        <v>81</v>
      </c>
      <c r="K124" s="55">
        <v>2</v>
      </c>
      <c r="L124" s="55" t="s">
        <v>81</v>
      </c>
      <c r="M124" s="55">
        <v>23</v>
      </c>
      <c r="N124" s="55">
        <v>392</v>
      </c>
      <c r="O124" s="55" t="s">
        <v>81</v>
      </c>
      <c r="P124" s="55" t="s">
        <v>81</v>
      </c>
      <c r="Q124" s="55" t="s">
        <v>81</v>
      </c>
      <c r="R124" s="17">
        <f t="shared" si="2"/>
        <v>599</v>
      </c>
      <c r="S124" s="3"/>
      <c r="T124" s="3"/>
      <c r="U124" s="3"/>
      <c r="V124" s="3"/>
    </row>
    <row r="125" spans="1:22" ht="10" customHeight="1" x14ac:dyDescent="0.15">
      <c r="A125" s="49" t="s">
        <v>56</v>
      </c>
      <c r="B125" s="50" t="s">
        <v>15</v>
      </c>
      <c r="C125" s="55" t="s">
        <v>81</v>
      </c>
      <c r="D125" s="55">
        <v>12</v>
      </c>
      <c r="E125" s="55" t="s">
        <v>81</v>
      </c>
      <c r="F125" s="55">
        <v>6</v>
      </c>
      <c r="G125" s="55">
        <v>38</v>
      </c>
      <c r="H125" s="55">
        <v>2</v>
      </c>
      <c r="I125" s="55" t="s">
        <v>81</v>
      </c>
      <c r="J125" s="55" t="s">
        <v>81</v>
      </c>
      <c r="K125" s="55">
        <v>1</v>
      </c>
      <c r="L125" s="55" t="s">
        <v>81</v>
      </c>
      <c r="M125" s="55">
        <v>7</v>
      </c>
      <c r="N125" s="55">
        <v>133</v>
      </c>
      <c r="O125" s="55" t="s">
        <v>81</v>
      </c>
      <c r="P125" s="55" t="s">
        <v>81</v>
      </c>
      <c r="Q125" s="55" t="s">
        <v>81</v>
      </c>
      <c r="R125" s="17">
        <f t="shared" si="2"/>
        <v>199</v>
      </c>
      <c r="S125" s="3"/>
      <c r="T125" s="3"/>
      <c r="U125" s="3"/>
      <c r="V125" s="3"/>
    </row>
    <row r="126" spans="1:22" ht="10" customHeight="1" x14ac:dyDescent="0.15">
      <c r="A126" s="49" t="s">
        <v>57</v>
      </c>
      <c r="B126" s="50" t="s">
        <v>14</v>
      </c>
      <c r="C126" s="55" t="s">
        <v>81</v>
      </c>
      <c r="D126" s="55" t="s">
        <v>81</v>
      </c>
      <c r="E126" s="55" t="s">
        <v>81</v>
      </c>
      <c r="F126" s="55" t="s">
        <v>81</v>
      </c>
      <c r="G126" s="55">
        <v>105</v>
      </c>
      <c r="H126" s="55" t="s">
        <v>81</v>
      </c>
      <c r="I126" s="55" t="s">
        <v>81</v>
      </c>
      <c r="J126" s="55" t="s">
        <v>81</v>
      </c>
      <c r="K126" s="55" t="s">
        <v>81</v>
      </c>
      <c r="L126" s="55" t="s">
        <v>81</v>
      </c>
      <c r="M126" s="55" t="s">
        <v>81</v>
      </c>
      <c r="N126" s="55">
        <v>278</v>
      </c>
      <c r="O126" s="55" t="s">
        <v>81</v>
      </c>
      <c r="P126" s="55" t="s">
        <v>81</v>
      </c>
      <c r="Q126" s="55" t="s">
        <v>81</v>
      </c>
      <c r="R126" s="17">
        <f t="shared" si="2"/>
        <v>383</v>
      </c>
      <c r="S126" s="3"/>
      <c r="T126" s="3"/>
      <c r="U126" s="3"/>
      <c r="V126" s="3"/>
    </row>
    <row r="127" spans="1:22" ht="10" customHeight="1" x14ac:dyDescent="0.15">
      <c r="A127" s="49" t="s">
        <v>57</v>
      </c>
      <c r="B127" s="50" t="s">
        <v>15</v>
      </c>
      <c r="C127" s="55" t="s">
        <v>81</v>
      </c>
      <c r="D127" s="55" t="s">
        <v>81</v>
      </c>
      <c r="E127" s="55" t="s">
        <v>81</v>
      </c>
      <c r="F127" s="55" t="s">
        <v>81</v>
      </c>
      <c r="G127" s="55">
        <v>21</v>
      </c>
      <c r="H127" s="55" t="s">
        <v>81</v>
      </c>
      <c r="I127" s="55" t="s">
        <v>81</v>
      </c>
      <c r="J127" s="55" t="s">
        <v>81</v>
      </c>
      <c r="K127" s="55" t="s">
        <v>81</v>
      </c>
      <c r="L127" s="55" t="s">
        <v>81</v>
      </c>
      <c r="M127" s="55" t="s">
        <v>81</v>
      </c>
      <c r="N127" s="55">
        <v>105</v>
      </c>
      <c r="O127" s="55" t="s">
        <v>81</v>
      </c>
      <c r="P127" s="55" t="s">
        <v>81</v>
      </c>
      <c r="Q127" s="55" t="s">
        <v>81</v>
      </c>
      <c r="R127" s="17">
        <f t="shared" si="2"/>
        <v>126</v>
      </c>
      <c r="S127" s="3"/>
      <c r="T127" s="3"/>
      <c r="U127" s="3"/>
      <c r="V127" s="3"/>
    </row>
    <row r="128" spans="1:22" ht="10" customHeight="1" x14ac:dyDescent="0.15">
      <c r="A128" s="49" t="s">
        <v>58</v>
      </c>
      <c r="B128" s="50" t="s">
        <v>14</v>
      </c>
      <c r="C128" s="55" t="s">
        <v>81</v>
      </c>
      <c r="D128" s="55" t="s">
        <v>81</v>
      </c>
      <c r="E128" s="55" t="s">
        <v>81</v>
      </c>
      <c r="F128" s="55" t="s">
        <v>81</v>
      </c>
      <c r="G128" s="55" t="s">
        <v>81</v>
      </c>
      <c r="H128" s="55" t="s">
        <v>81</v>
      </c>
      <c r="I128" s="55" t="s">
        <v>81</v>
      </c>
      <c r="J128" s="55" t="s">
        <v>81</v>
      </c>
      <c r="K128" s="55">
        <v>1865</v>
      </c>
      <c r="L128" s="55" t="s">
        <v>81</v>
      </c>
      <c r="M128" s="55">
        <v>56</v>
      </c>
      <c r="N128" s="55">
        <v>540</v>
      </c>
      <c r="O128" s="55" t="s">
        <v>81</v>
      </c>
      <c r="P128" s="55" t="s">
        <v>81</v>
      </c>
      <c r="Q128" s="55" t="s">
        <v>81</v>
      </c>
      <c r="R128" s="17">
        <f t="shared" si="2"/>
        <v>2461</v>
      </c>
      <c r="S128" s="3"/>
      <c r="T128" s="3"/>
      <c r="U128" s="3"/>
      <c r="V128" s="3"/>
    </row>
    <row r="129" spans="1:22" ht="10" customHeight="1" x14ac:dyDescent="0.15">
      <c r="A129" s="49" t="s">
        <v>58</v>
      </c>
      <c r="B129" s="50" t="s">
        <v>15</v>
      </c>
      <c r="C129" s="55" t="s">
        <v>81</v>
      </c>
      <c r="D129" s="55" t="s">
        <v>81</v>
      </c>
      <c r="E129" s="55" t="s">
        <v>81</v>
      </c>
      <c r="F129" s="55" t="s">
        <v>81</v>
      </c>
      <c r="G129" s="55" t="s">
        <v>81</v>
      </c>
      <c r="H129" s="55" t="s">
        <v>81</v>
      </c>
      <c r="I129" s="55" t="s">
        <v>81</v>
      </c>
      <c r="J129" s="55" t="s">
        <v>81</v>
      </c>
      <c r="K129" s="55">
        <v>736</v>
      </c>
      <c r="L129" s="55" t="s">
        <v>81</v>
      </c>
      <c r="M129" s="55">
        <v>28</v>
      </c>
      <c r="N129" s="55">
        <v>209</v>
      </c>
      <c r="O129" s="55" t="s">
        <v>81</v>
      </c>
      <c r="P129" s="55" t="s">
        <v>81</v>
      </c>
      <c r="Q129" s="55" t="s">
        <v>81</v>
      </c>
      <c r="R129" s="17">
        <f t="shared" si="2"/>
        <v>973</v>
      </c>
      <c r="S129" s="3"/>
      <c r="T129" s="3"/>
      <c r="U129" s="3"/>
      <c r="V129" s="3"/>
    </row>
    <row r="130" spans="1:22" ht="10" customHeight="1" x14ac:dyDescent="0.15">
      <c r="A130" s="49" t="s">
        <v>59</v>
      </c>
      <c r="B130" s="50" t="s">
        <v>14</v>
      </c>
      <c r="C130" s="55" t="s">
        <v>81</v>
      </c>
      <c r="D130" s="55" t="s">
        <v>81</v>
      </c>
      <c r="E130" s="55" t="s">
        <v>81</v>
      </c>
      <c r="F130" s="55">
        <v>1942</v>
      </c>
      <c r="G130" s="55">
        <v>2340</v>
      </c>
      <c r="H130" s="55" t="s">
        <v>81</v>
      </c>
      <c r="I130" s="55" t="s">
        <v>81</v>
      </c>
      <c r="J130" s="55" t="s">
        <v>81</v>
      </c>
      <c r="K130" s="55" t="s">
        <v>81</v>
      </c>
      <c r="L130" s="55" t="s">
        <v>81</v>
      </c>
      <c r="M130" s="55" t="s">
        <v>81</v>
      </c>
      <c r="N130" s="55" t="s">
        <v>81</v>
      </c>
      <c r="O130" s="55" t="s">
        <v>81</v>
      </c>
      <c r="P130" s="55" t="s">
        <v>81</v>
      </c>
      <c r="Q130" s="55" t="s">
        <v>81</v>
      </c>
      <c r="R130" s="17">
        <f t="shared" si="2"/>
        <v>4282</v>
      </c>
      <c r="S130" s="3"/>
      <c r="T130" s="3"/>
      <c r="U130" s="3"/>
      <c r="V130" s="3"/>
    </row>
    <row r="131" spans="1:22" ht="10" customHeight="1" x14ac:dyDescent="0.15">
      <c r="A131" s="49" t="s">
        <v>59</v>
      </c>
      <c r="B131" s="50" t="s">
        <v>15</v>
      </c>
      <c r="C131" s="55" t="s">
        <v>81</v>
      </c>
      <c r="D131" s="55" t="s">
        <v>81</v>
      </c>
      <c r="E131" s="55" t="s">
        <v>81</v>
      </c>
      <c r="F131" s="55">
        <v>329</v>
      </c>
      <c r="G131" s="55">
        <v>437</v>
      </c>
      <c r="H131" s="55" t="s">
        <v>81</v>
      </c>
      <c r="I131" s="55" t="s">
        <v>81</v>
      </c>
      <c r="J131" s="55" t="s">
        <v>81</v>
      </c>
      <c r="K131" s="55" t="s">
        <v>81</v>
      </c>
      <c r="L131" s="55" t="s">
        <v>81</v>
      </c>
      <c r="M131" s="55" t="s">
        <v>81</v>
      </c>
      <c r="N131" s="55" t="s">
        <v>81</v>
      </c>
      <c r="O131" s="55" t="s">
        <v>81</v>
      </c>
      <c r="P131" s="55" t="s">
        <v>81</v>
      </c>
      <c r="Q131" s="55" t="s">
        <v>81</v>
      </c>
      <c r="R131" s="17">
        <f t="shared" si="2"/>
        <v>766</v>
      </c>
      <c r="S131" s="3"/>
      <c r="T131" s="3"/>
      <c r="U131" s="3"/>
      <c r="V131" s="3"/>
    </row>
    <row r="132" spans="1:22" ht="10" customHeight="1" x14ac:dyDescent="0.15">
      <c r="A132" s="49" t="s">
        <v>60</v>
      </c>
      <c r="B132" s="50" t="s">
        <v>14</v>
      </c>
      <c r="C132" s="55" t="s">
        <v>81</v>
      </c>
      <c r="D132" s="55" t="s">
        <v>81</v>
      </c>
      <c r="E132" s="55" t="s">
        <v>81</v>
      </c>
      <c r="F132" s="55" t="s">
        <v>81</v>
      </c>
      <c r="G132" s="55" t="s">
        <v>81</v>
      </c>
      <c r="H132" s="55" t="s">
        <v>81</v>
      </c>
      <c r="I132" s="55" t="s">
        <v>81</v>
      </c>
      <c r="J132" s="55" t="s">
        <v>81</v>
      </c>
      <c r="K132" s="55" t="s">
        <v>81</v>
      </c>
      <c r="L132" s="55" t="s">
        <v>81</v>
      </c>
      <c r="M132" s="55" t="s">
        <v>81</v>
      </c>
      <c r="N132" s="55" t="s">
        <v>81</v>
      </c>
      <c r="O132" s="55" t="s">
        <v>81</v>
      </c>
      <c r="P132" s="55">
        <v>648</v>
      </c>
      <c r="Q132" s="55" t="s">
        <v>81</v>
      </c>
      <c r="R132" s="17">
        <f t="shared" si="2"/>
        <v>648</v>
      </c>
      <c r="S132" s="3"/>
      <c r="T132" s="3"/>
      <c r="U132" s="3"/>
      <c r="V132" s="3"/>
    </row>
    <row r="133" spans="1:22" ht="10" customHeight="1" x14ac:dyDescent="0.15">
      <c r="A133" s="49" t="s">
        <v>60</v>
      </c>
      <c r="B133" s="50" t="s">
        <v>15</v>
      </c>
      <c r="C133" s="55" t="s">
        <v>81</v>
      </c>
      <c r="D133" s="55" t="s">
        <v>81</v>
      </c>
      <c r="E133" s="55" t="s">
        <v>81</v>
      </c>
      <c r="F133" s="55" t="s">
        <v>81</v>
      </c>
      <c r="G133" s="55" t="s">
        <v>81</v>
      </c>
      <c r="H133" s="55" t="s">
        <v>81</v>
      </c>
      <c r="I133" s="55" t="s">
        <v>81</v>
      </c>
      <c r="J133" s="55" t="s">
        <v>81</v>
      </c>
      <c r="K133" s="55" t="s">
        <v>81</v>
      </c>
      <c r="L133" s="55" t="s">
        <v>81</v>
      </c>
      <c r="M133" s="55" t="s">
        <v>81</v>
      </c>
      <c r="N133" s="55" t="s">
        <v>81</v>
      </c>
      <c r="O133" s="55" t="s">
        <v>81</v>
      </c>
      <c r="P133" s="55">
        <v>123</v>
      </c>
      <c r="Q133" s="55" t="s">
        <v>81</v>
      </c>
      <c r="R133" s="17">
        <f t="shared" si="2"/>
        <v>123</v>
      </c>
      <c r="S133" s="3"/>
      <c r="T133" s="3"/>
      <c r="U133" s="3"/>
      <c r="V133" s="3"/>
    </row>
    <row r="134" spans="1:22" ht="10" customHeight="1" x14ac:dyDescent="0.15">
      <c r="A134" s="49" t="s">
        <v>61</v>
      </c>
      <c r="B134" s="50" t="s">
        <v>14</v>
      </c>
      <c r="C134" s="55" t="s">
        <v>81</v>
      </c>
      <c r="D134" s="55">
        <v>35</v>
      </c>
      <c r="E134" s="55">
        <v>947</v>
      </c>
      <c r="F134" s="55">
        <v>159</v>
      </c>
      <c r="G134" s="55" t="s">
        <v>81</v>
      </c>
      <c r="H134" s="55" t="s">
        <v>81</v>
      </c>
      <c r="I134" s="55" t="s">
        <v>81</v>
      </c>
      <c r="J134" s="55" t="s">
        <v>81</v>
      </c>
      <c r="K134" s="55" t="s">
        <v>81</v>
      </c>
      <c r="L134" s="55" t="s">
        <v>81</v>
      </c>
      <c r="M134" s="55" t="s">
        <v>81</v>
      </c>
      <c r="N134" s="55" t="s">
        <v>81</v>
      </c>
      <c r="O134" s="55" t="s">
        <v>81</v>
      </c>
      <c r="P134" s="55">
        <v>2</v>
      </c>
      <c r="Q134" s="55" t="s">
        <v>81</v>
      </c>
      <c r="R134" s="17">
        <f t="shared" si="2"/>
        <v>1143</v>
      </c>
      <c r="S134" s="3"/>
      <c r="T134" s="3"/>
      <c r="U134" s="3"/>
      <c r="V134" s="3"/>
    </row>
    <row r="135" spans="1:22" ht="10" customHeight="1" x14ac:dyDescent="0.15">
      <c r="A135" s="49" t="s">
        <v>61</v>
      </c>
      <c r="B135" s="50" t="s">
        <v>15</v>
      </c>
      <c r="C135" s="55" t="s">
        <v>81</v>
      </c>
      <c r="D135" s="55">
        <v>33</v>
      </c>
      <c r="E135" s="55">
        <v>851</v>
      </c>
      <c r="F135" s="55">
        <v>154</v>
      </c>
      <c r="G135" s="55" t="s">
        <v>81</v>
      </c>
      <c r="H135" s="55" t="s">
        <v>81</v>
      </c>
      <c r="I135" s="55" t="s">
        <v>81</v>
      </c>
      <c r="J135" s="55" t="s">
        <v>81</v>
      </c>
      <c r="K135" s="55" t="s">
        <v>81</v>
      </c>
      <c r="L135" s="55" t="s">
        <v>81</v>
      </c>
      <c r="M135" s="55" t="s">
        <v>81</v>
      </c>
      <c r="N135" s="55" t="s">
        <v>81</v>
      </c>
      <c r="O135" s="55" t="s">
        <v>81</v>
      </c>
      <c r="P135" s="55">
        <v>2</v>
      </c>
      <c r="Q135" s="55" t="s">
        <v>81</v>
      </c>
      <c r="R135" s="17">
        <f t="shared" si="2"/>
        <v>1040</v>
      </c>
      <c r="S135" s="3"/>
      <c r="T135" s="3"/>
      <c r="U135" s="3"/>
      <c r="V135" s="3"/>
    </row>
    <row r="136" spans="1:22" ht="10" customHeight="1" x14ac:dyDescent="0.15">
      <c r="A136" s="49" t="s">
        <v>62</v>
      </c>
      <c r="B136" s="50" t="s">
        <v>14</v>
      </c>
      <c r="C136" s="55" t="s">
        <v>81</v>
      </c>
      <c r="D136" s="55" t="s">
        <v>81</v>
      </c>
      <c r="E136" s="55" t="s">
        <v>81</v>
      </c>
      <c r="F136" s="55" t="s">
        <v>81</v>
      </c>
      <c r="G136" s="55" t="s">
        <v>81</v>
      </c>
      <c r="H136" s="55" t="s">
        <v>81</v>
      </c>
      <c r="I136" s="55" t="s">
        <v>81</v>
      </c>
      <c r="J136" s="55" t="s">
        <v>81</v>
      </c>
      <c r="K136" s="55" t="s">
        <v>81</v>
      </c>
      <c r="L136" s="55" t="s">
        <v>81</v>
      </c>
      <c r="M136" s="55" t="s">
        <v>81</v>
      </c>
      <c r="N136" s="55">
        <v>173</v>
      </c>
      <c r="O136" s="55" t="s">
        <v>81</v>
      </c>
      <c r="P136" s="55" t="s">
        <v>81</v>
      </c>
      <c r="Q136" s="55" t="s">
        <v>81</v>
      </c>
      <c r="R136" s="17">
        <f t="shared" si="2"/>
        <v>173</v>
      </c>
      <c r="S136" s="3"/>
      <c r="T136" s="3"/>
      <c r="U136" s="3"/>
      <c r="V136" s="3"/>
    </row>
    <row r="137" spans="1:22" ht="10" customHeight="1" x14ac:dyDescent="0.15">
      <c r="A137" s="49" t="s">
        <v>62</v>
      </c>
      <c r="B137" s="50" t="s">
        <v>15</v>
      </c>
      <c r="C137" s="55" t="s">
        <v>81</v>
      </c>
      <c r="D137" s="55" t="s">
        <v>81</v>
      </c>
      <c r="E137" s="55" t="s">
        <v>81</v>
      </c>
      <c r="F137" s="55" t="s">
        <v>81</v>
      </c>
      <c r="G137" s="55" t="s">
        <v>81</v>
      </c>
      <c r="H137" s="55" t="s">
        <v>81</v>
      </c>
      <c r="I137" s="55" t="s">
        <v>81</v>
      </c>
      <c r="J137" s="55" t="s">
        <v>81</v>
      </c>
      <c r="K137" s="55" t="s">
        <v>81</v>
      </c>
      <c r="L137" s="55" t="s">
        <v>81</v>
      </c>
      <c r="M137" s="55" t="s">
        <v>81</v>
      </c>
      <c r="N137" s="55">
        <v>172</v>
      </c>
      <c r="O137" s="55" t="s">
        <v>81</v>
      </c>
      <c r="P137" s="55" t="s">
        <v>81</v>
      </c>
      <c r="Q137" s="55" t="s">
        <v>81</v>
      </c>
      <c r="R137" s="17">
        <f t="shared" si="2"/>
        <v>172</v>
      </c>
      <c r="S137" s="3"/>
      <c r="T137" s="3"/>
      <c r="U137" s="3"/>
      <c r="V137" s="3"/>
    </row>
    <row r="138" spans="1:22" ht="10" customHeight="1" x14ac:dyDescent="0.15">
      <c r="A138" s="49" t="s">
        <v>63</v>
      </c>
      <c r="B138" s="50" t="s">
        <v>14</v>
      </c>
      <c r="C138" s="55" t="s">
        <v>81</v>
      </c>
      <c r="D138" s="55" t="s">
        <v>81</v>
      </c>
      <c r="E138" s="55" t="s">
        <v>81</v>
      </c>
      <c r="F138" s="55" t="s">
        <v>81</v>
      </c>
      <c r="G138" s="55" t="s">
        <v>81</v>
      </c>
      <c r="H138" s="55" t="s">
        <v>81</v>
      </c>
      <c r="I138" s="55" t="s">
        <v>81</v>
      </c>
      <c r="J138" s="55" t="s">
        <v>81</v>
      </c>
      <c r="K138" s="55">
        <v>6</v>
      </c>
      <c r="L138" s="55" t="s">
        <v>81</v>
      </c>
      <c r="M138" s="55" t="s">
        <v>81</v>
      </c>
      <c r="N138" s="55">
        <v>63</v>
      </c>
      <c r="O138" s="55" t="s">
        <v>81</v>
      </c>
      <c r="P138" s="55" t="s">
        <v>81</v>
      </c>
      <c r="Q138" s="55" t="s">
        <v>81</v>
      </c>
      <c r="R138" s="17">
        <f t="shared" si="2"/>
        <v>69</v>
      </c>
      <c r="S138" s="3"/>
      <c r="T138" s="3"/>
      <c r="U138" s="3"/>
      <c r="V138" s="3"/>
    </row>
    <row r="139" spans="1:22" ht="10" customHeight="1" x14ac:dyDescent="0.15">
      <c r="A139" s="49" t="s">
        <v>63</v>
      </c>
      <c r="B139" s="50" t="s">
        <v>15</v>
      </c>
      <c r="C139" s="55" t="s">
        <v>81</v>
      </c>
      <c r="D139" s="55" t="s">
        <v>81</v>
      </c>
      <c r="E139" s="55" t="s">
        <v>81</v>
      </c>
      <c r="F139" s="55" t="s">
        <v>81</v>
      </c>
      <c r="G139" s="55" t="s">
        <v>81</v>
      </c>
      <c r="H139" s="55" t="s">
        <v>81</v>
      </c>
      <c r="I139" s="55" t="s">
        <v>81</v>
      </c>
      <c r="J139" s="55" t="s">
        <v>81</v>
      </c>
      <c r="K139" s="55">
        <v>6</v>
      </c>
      <c r="L139" s="55" t="s">
        <v>81</v>
      </c>
      <c r="M139" s="55" t="s">
        <v>81</v>
      </c>
      <c r="N139" s="55">
        <v>12</v>
      </c>
      <c r="O139" s="55" t="s">
        <v>81</v>
      </c>
      <c r="P139" s="55" t="s">
        <v>81</v>
      </c>
      <c r="Q139" s="55" t="s">
        <v>81</v>
      </c>
      <c r="R139" s="17">
        <f t="shared" si="2"/>
        <v>18</v>
      </c>
      <c r="S139" s="3"/>
      <c r="T139" s="3"/>
      <c r="U139" s="3"/>
      <c r="V139" s="3"/>
    </row>
    <row r="140" spans="1:22" ht="10" customHeight="1" x14ac:dyDescent="0.15">
      <c r="A140" s="49" t="s">
        <v>64</v>
      </c>
      <c r="B140" s="50" t="s">
        <v>14</v>
      </c>
      <c r="C140" s="55" t="s">
        <v>81</v>
      </c>
      <c r="D140" s="55" t="s">
        <v>81</v>
      </c>
      <c r="E140" s="55" t="s">
        <v>81</v>
      </c>
      <c r="F140" s="55" t="s">
        <v>81</v>
      </c>
      <c r="G140" s="55" t="s">
        <v>81</v>
      </c>
      <c r="H140" s="55" t="s">
        <v>81</v>
      </c>
      <c r="I140" s="55" t="s">
        <v>81</v>
      </c>
      <c r="J140" s="55" t="s">
        <v>81</v>
      </c>
      <c r="K140" s="55" t="s">
        <v>81</v>
      </c>
      <c r="L140" s="55" t="s">
        <v>81</v>
      </c>
      <c r="M140" s="55" t="s">
        <v>81</v>
      </c>
      <c r="N140" s="55">
        <v>562</v>
      </c>
      <c r="O140" s="55" t="s">
        <v>81</v>
      </c>
      <c r="P140" s="55" t="s">
        <v>81</v>
      </c>
      <c r="Q140" s="55" t="s">
        <v>81</v>
      </c>
      <c r="R140" s="17">
        <f t="shared" si="2"/>
        <v>562</v>
      </c>
      <c r="S140" s="3"/>
      <c r="T140" s="3"/>
      <c r="U140" s="3"/>
      <c r="V140" s="3"/>
    </row>
    <row r="141" spans="1:22" ht="10" customHeight="1" x14ac:dyDescent="0.15">
      <c r="A141" s="53" t="s">
        <v>64</v>
      </c>
      <c r="B141" s="54" t="s">
        <v>15</v>
      </c>
      <c r="C141" s="56" t="s">
        <v>81</v>
      </c>
      <c r="D141" s="56" t="s">
        <v>81</v>
      </c>
      <c r="E141" s="56" t="s">
        <v>81</v>
      </c>
      <c r="F141" s="56" t="s">
        <v>81</v>
      </c>
      <c r="G141" s="56" t="s">
        <v>81</v>
      </c>
      <c r="H141" s="56" t="s">
        <v>81</v>
      </c>
      <c r="I141" s="56" t="s">
        <v>81</v>
      </c>
      <c r="J141" s="56" t="s">
        <v>81</v>
      </c>
      <c r="K141" s="56" t="s">
        <v>81</v>
      </c>
      <c r="L141" s="56" t="s">
        <v>81</v>
      </c>
      <c r="M141" s="56" t="s">
        <v>81</v>
      </c>
      <c r="N141" s="56">
        <v>107</v>
      </c>
      <c r="O141" s="56" t="s">
        <v>81</v>
      </c>
      <c r="P141" s="56" t="s">
        <v>81</v>
      </c>
      <c r="Q141" s="56" t="s">
        <v>81</v>
      </c>
      <c r="R141" s="19">
        <f t="shared" si="2"/>
        <v>107</v>
      </c>
      <c r="S141" s="3"/>
      <c r="T141" s="3"/>
      <c r="U141" s="3"/>
      <c r="V141" s="3"/>
    </row>
    <row r="142" spans="1:22" ht="10" customHeight="1" x14ac:dyDescent="0.15">
      <c r="A142" s="49"/>
      <c r="B142" s="50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17"/>
      <c r="S142" s="3"/>
      <c r="T142" s="3"/>
      <c r="U142" s="3"/>
      <c r="V142" s="3"/>
    </row>
    <row r="143" spans="1:22" ht="10" customHeight="1" x14ac:dyDescent="0.15">
      <c r="A143" s="49" t="s">
        <v>65</v>
      </c>
      <c r="B143" s="50" t="s">
        <v>14</v>
      </c>
      <c r="C143" s="55" t="s">
        <v>81</v>
      </c>
      <c r="D143" s="55" t="s">
        <v>81</v>
      </c>
      <c r="E143" s="55" t="s">
        <v>81</v>
      </c>
      <c r="F143" s="55" t="s">
        <v>81</v>
      </c>
      <c r="G143" s="55">
        <v>2403</v>
      </c>
      <c r="H143" s="55">
        <v>1511</v>
      </c>
      <c r="I143" s="55" t="s">
        <v>81</v>
      </c>
      <c r="J143" s="55" t="s">
        <v>81</v>
      </c>
      <c r="K143" s="55" t="s">
        <v>81</v>
      </c>
      <c r="L143" s="55" t="s">
        <v>81</v>
      </c>
      <c r="M143" s="55" t="s">
        <v>81</v>
      </c>
      <c r="N143" s="55" t="s">
        <v>81</v>
      </c>
      <c r="O143" s="55" t="s">
        <v>81</v>
      </c>
      <c r="P143" s="55" t="s">
        <v>81</v>
      </c>
      <c r="Q143" s="55" t="s">
        <v>81</v>
      </c>
      <c r="R143" s="17">
        <f t="shared" si="2"/>
        <v>3914</v>
      </c>
      <c r="S143" s="3"/>
      <c r="T143" s="3"/>
      <c r="U143" s="3"/>
      <c r="V143" s="3"/>
    </row>
    <row r="144" spans="1:22" ht="10" customHeight="1" x14ac:dyDescent="0.15">
      <c r="A144" s="49" t="s">
        <v>65</v>
      </c>
      <c r="B144" s="50" t="s">
        <v>15</v>
      </c>
      <c r="C144" s="55" t="s">
        <v>81</v>
      </c>
      <c r="D144" s="55" t="s">
        <v>81</v>
      </c>
      <c r="E144" s="55" t="s">
        <v>81</v>
      </c>
      <c r="F144" s="55" t="s">
        <v>81</v>
      </c>
      <c r="G144" s="55">
        <v>648</v>
      </c>
      <c r="H144" s="55">
        <v>334</v>
      </c>
      <c r="I144" s="55" t="s">
        <v>81</v>
      </c>
      <c r="J144" s="55" t="s">
        <v>81</v>
      </c>
      <c r="K144" s="55" t="s">
        <v>81</v>
      </c>
      <c r="L144" s="55" t="s">
        <v>81</v>
      </c>
      <c r="M144" s="55" t="s">
        <v>81</v>
      </c>
      <c r="N144" s="55" t="s">
        <v>81</v>
      </c>
      <c r="O144" s="55" t="s">
        <v>81</v>
      </c>
      <c r="P144" s="55" t="s">
        <v>81</v>
      </c>
      <c r="Q144" s="55" t="s">
        <v>81</v>
      </c>
      <c r="R144" s="17">
        <f t="shared" si="2"/>
        <v>982</v>
      </c>
      <c r="S144" s="3"/>
      <c r="T144" s="3"/>
      <c r="U144" s="3"/>
      <c r="V144" s="3"/>
    </row>
    <row r="145" spans="1:22" ht="10" customHeight="1" x14ac:dyDescent="0.15">
      <c r="A145" s="60" t="s">
        <v>166</v>
      </c>
      <c r="B145" s="50" t="s">
        <v>14</v>
      </c>
      <c r="C145" s="55" t="s">
        <v>81</v>
      </c>
      <c r="D145" s="55" t="s">
        <v>81</v>
      </c>
      <c r="E145" s="55" t="s">
        <v>81</v>
      </c>
      <c r="F145" s="55" t="s">
        <v>81</v>
      </c>
      <c r="G145" s="55" t="s">
        <v>81</v>
      </c>
      <c r="H145" s="55">
        <v>2</v>
      </c>
      <c r="I145" s="55" t="s">
        <v>81</v>
      </c>
      <c r="J145" s="55" t="s">
        <v>81</v>
      </c>
      <c r="K145" s="55" t="s">
        <v>81</v>
      </c>
      <c r="L145" s="55" t="s">
        <v>81</v>
      </c>
      <c r="M145" s="55" t="s">
        <v>81</v>
      </c>
      <c r="N145" s="55" t="s">
        <v>81</v>
      </c>
      <c r="O145" s="55" t="s">
        <v>81</v>
      </c>
      <c r="P145" s="55" t="s">
        <v>81</v>
      </c>
      <c r="Q145" s="55" t="s">
        <v>81</v>
      </c>
      <c r="R145" s="17">
        <f t="shared" si="2"/>
        <v>2</v>
      </c>
      <c r="S145" s="3"/>
      <c r="T145" s="3"/>
      <c r="U145" s="3"/>
      <c r="V145" s="3"/>
    </row>
    <row r="146" spans="1:22" ht="10" customHeight="1" x14ac:dyDescent="0.15">
      <c r="A146" s="60" t="s">
        <v>166</v>
      </c>
      <c r="B146" s="50" t="s">
        <v>15</v>
      </c>
      <c r="C146" s="55" t="s">
        <v>81</v>
      </c>
      <c r="D146" s="55" t="s">
        <v>81</v>
      </c>
      <c r="E146" s="55" t="s">
        <v>81</v>
      </c>
      <c r="F146" s="55" t="s">
        <v>81</v>
      </c>
      <c r="G146" s="55" t="s">
        <v>81</v>
      </c>
      <c r="H146" s="55" t="s">
        <v>81</v>
      </c>
      <c r="I146" s="55" t="s">
        <v>81</v>
      </c>
      <c r="J146" s="55" t="s">
        <v>81</v>
      </c>
      <c r="K146" s="55" t="s">
        <v>81</v>
      </c>
      <c r="L146" s="55" t="s">
        <v>81</v>
      </c>
      <c r="M146" s="55" t="s">
        <v>81</v>
      </c>
      <c r="N146" s="55" t="s">
        <v>81</v>
      </c>
      <c r="O146" s="55" t="s">
        <v>81</v>
      </c>
      <c r="P146" s="55" t="s">
        <v>81</v>
      </c>
      <c r="Q146" s="55" t="s">
        <v>81</v>
      </c>
      <c r="R146" s="17">
        <f t="shared" si="2"/>
        <v>0</v>
      </c>
      <c r="S146" s="3"/>
      <c r="T146" s="3"/>
      <c r="U146" s="3"/>
      <c r="V146" s="3"/>
    </row>
    <row r="147" spans="1:22" ht="10" customHeight="1" x14ac:dyDescent="0.15">
      <c r="A147" s="49" t="s">
        <v>66</v>
      </c>
      <c r="B147" s="50" t="s">
        <v>14</v>
      </c>
      <c r="C147" s="55" t="s">
        <v>81</v>
      </c>
      <c r="D147" s="55" t="s">
        <v>81</v>
      </c>
      <c r="E147" s="55" t="s">
        <v>81</v>
      </c>
      <c r="F147" s="55" t="s">
        <v>81</v>
      </c>
      <c r="G147" s="55" t="s">
        <v>81</v>
      </c>
      <c r="H147" s="55" t="s">
        <v>81</v>
      </c>
      <c r="I147" s="55" t="s">
        <v>81</v>
      </c>
      <c r="J147" s="55" t="s">
        <v>81</v>
      </c>
      <c r="K147" s="55" t="s">
        <v>81</v>
      </c>
      <c r="L147" s="55" t="s">
        <v>81</v>
      </c>
      <c r="M147" s="55">
        <v>223</v>
      </c>
      <c r="N147" s="55">
        <v>288</v>
      </c>
      <c r="O147" s="55">
        <v>134</v>
      </c>
      <c r="P147" s="55">
        <v>4356</v>
      </c>
      <c r="Q147" s="55" t="s">
        <v>81</v>
      </c>
      <c r="R147" s="17">
        <f t="shared" si="2"/>
        <v>5001</v>
      </c>
      <c r="S147" s="3"/>
      <c r="T147" s="3"/>
      <c r="U147" s="3"/>
      <c r="V147" s="3"/>
    </row>
    <row r="148" spans="1:22" ht="10" customHeight="1" x14ac:dyDescent="0.15">
      <c r="A148" s="49" t="s">
        <v>66</v>
      </c>
      <c r="B148" s="50" t="s">
        <v>15</v>
      </c>
      <c r="C148" s="55" t="s">
        <v>81</v>
      </c>
      <c r="D148" s="55" t="s">
        <v>81</v>
      </c>
      <c r="E148" s="55" t="s">
        <v>81</v>
      </c>
      <c r="F148" s="55" t="s">
        <v>81</v>
      </c>
      <c r="G148" s="55" t="s">
        <v>81</v>
      </c>
      <c r="H148" s="55" t="s">
        <v>81</v>
      </c>
      <c r="I148" s="55" t="s">
        <v>81</v>
      </c>
      <c r="J148" s="55" t="s">
        <v>81</v>
      </c>
      <c r="K148" s="55" t="s">
        <v>81</v>
      </c>
      <c r="L148" s="55" t="s">
        <v>81</v>
      </c>
      <c r="M148" s="55">
        <v>55</v>
      </c>
      <c r="N148" s="55">
        <v>135</v>
      </c>
      <c r="O148" s="55">
        <v>84</v>
      </c>
      <c r="P148" s="55">
        <v>2925</v>
      </c>
      <c r="Q148" s="55" t="s">
        <v>81</v>
      </c>
      <c r="R148" s="17">
        <f t="shared" si="2"/>
        <v>3199</v>
      </c>
      <c r="S148" s="3"/>
      <c r="T148" s="3"/>
      <c r="U148" s="3"/>
      <c r="V148" s="3"/>
    </row>
    <row r="149" spans="1:22" ht="10" customHeight="1" x14ac:dyDescent="0.15">
      <c r="A149" s="49" t="s">
        <v>121</v>
      </c>
      <c r="B149" s="50" t="s">
        <v>14</v>
      </c>
      <c r="C149" s="55" t="s">
        <v>81</v>
      </c>
      <c r="D149" s="55" t="s">
        <v>81</v>
      </c>
      <c r="E149" s="55" t="s">
        <v>81</v>
      </c>
      <c r="F149" s="55" t="s">
        <v>81</v>
      </c>
      <c r="G149" s="55" t="s">
        <v>81</v>
      </c>
      <c r="H149" s="55" t="s">
        <v>81</v>
      </c>
      <c r="I149" s="55" t="s">
        <v>81</v>
      </c>
      <c r="J149" s="55" t="s">
        <v>81</v>
      </c>
      <c r="K149" s="55" t="s">
        <v>81</v>
      </c>
      <c r="L149" s="55" t="s">
        <v>81</v>
      </c>
      <c r="M149" s="55" t="s">
        <v>81</v>
      </c>
      <c r="N149" s="55" t="s">
        <v>81</v>
      </c>
      <c r="O149" s="55" t="s">
        <v>81</v>
      </c>
      <c r="P149" s="55">
        <v>2709</v>
      </c>
      <c r="Q149" s="55" t="s">
        <v>81</v>
      </c>
      <c r="R149" s="17">
        <f t="shared" si="2"/>
        <v>2709</v>
      </c>
      <c r="S149" s="3"/>
      <c r="T149" s="3"/>
      <c r="U149" s="3"/>
      <c r="V149" s="3"/>
    </row>
    <row r="150" spans="1:22" ht="10" customHeight="1" x14ac:dyDescent="0.15">
      <c r="A150" s="49" t="s">
        <v>121</v>
      </c>
      <c r="B150" s="50" t="s">
        <v>15</v>
      </c>
      <c r="C150" s="55" t="s">
        <v>81</v>
      </c>
      <c r="D150" s="55" t="s">
        <v>81</v>
      </c>
      <c r="E150" s="55" t="s">
        <v>81</v>
      </c>
      <c r="F150" s="55" t="s">
        <v>81</v>
      </c>
      <c r="G150" s="55" t="s">
        <v>81</v>
      </c>
      <c r="H150" s="55" t="s">
        <v>81</v>
      </c>
      <c r="I150" s="55" t="s">
        <v>81</v>
      </c>
      <c r="J150" s="55" t="s">
        <v>81</v>
      </c>
      <c r="K150" s="55" t="s">
        <v>81</v>
      </c>
      <c r="L150" s="55" t="s">
        <v>81</v>
      </c>
      <c r="M150" s="55" t="s">
        <v>81</v>
      </c>
      <c r="N150" s="55" t="s">
        <v>81</v>
      </c>
      <c r="O150" s="55" t="s">
        <v>81</v>
      </c>
      <c r="P150" s="55">
        <v>524</v>
      </c>
      <c r="Q150" s="55" t="s">
        <v>81</v>
      </c>
      <c r="R150" s="17">
        <f t="shared" si="2"/>
        <v>524</v>
      </c>
      <c r="S150" s="3"/>
      <c r="T150" s="3"/>
      <c r="U150" s="3"/>
      <c r="V150" s="3"/>
    </row>
    <row r="151" spans="1:22" ht="10" customHeight="1" x14ac:dyDescent="0.15">
      <c r="A151" s="49" t="s">
        <v>122</v>
      </c>
      <c r="B151" s="50" t="s">
        <v>14</v>
      </c>
      <c r="C151" s="55" t="s">
        <v>81</v>
      </c>
      <c r="D151" s="55" t="s">
        <v>81</v>
      </c>
      <c r="E151" s="55" t="s">
        <v>81</v>
      </c>
      <c r="F151" s="55" t="s">
        <v>81</v>
      </c>
      <c r="G151" s="55">
        <v>16</v>
      </c>
      <c r="H151" s="55">
        <v>69</v>
      </c>
      <c r="I151" s="55" t="s">
        <v>81</v>
      </c>
      <c r="J151" s="55" t="s">
        <v>81</v>
      </c>
      <c r="K151" s="55" t="s">
        <v>81</v>
      </c>
      <c r="L151" s="55" t="s">
        <v>81</v>
      </c>
      <c r="M151" s="55" t="s">
        <v>81</v>
      </c>
      <c r="N151" s="55" t="s">
        <v>81</v>
      </c>
      <c r="O151" s="55" t="s">
        <v>81</v>
      </c>
      <c r="P151" s="55" t="s">
        <v>81</v>
      </c>
      <c r="Q151" s="55" t="s">
        <v>81</v>
      </c>
      <c r="R151" s="17">
        <f t="shared" si="2"/>
        <v>85</v>
      </c>
      <c r="S151" s="3"/>
      <c r="T151" s="3"/>
      <c r="U151" s="3"/>
      <c r="V151" s="3"/>
    </row>
    <row r="152" spans="1:22" ht="10" customHeight="1" x14ac:dyDescent="0.15">
      <c r="A152" s="49" t="s">
        <v>122</v>
      </c>
      <c r="B152" s="50" t="s">
        <v>15</v>
      </c>
      <c r="C152" s="55" t="s">
        <v>81</v>
      </c>
      <c r="D152" s="55" t="s">
        <v>81</v>
      </c>
      <c r="E152" s="55" t="s">
        <v>81</v>
      </c>
      <c r="F152" s="55" t="s">
        <v>81</v>
      </c>
      <c r="G152" s="55">
        <v>2</v>
      </c>
      <c r="H152" s="55">
        <v>17</v>
      </c>
      <c r="I152" s="55" t="s">
        <v>81</v>
      </c>
      <c r="J152" s="55" t="s">
        <v>81</v>
      </c>
      <c r="K152" s="55" t="s">
        <v>81</v>
      </c>
      <c r="L152" s="55" t="s">
        <v>81</v>
      </c>
      <c r="M152" s="55" t="s">
        <v>81</v>
      </c>
      <c r="N152" s="55" t="s">
        <v>81</v>
      </c>
      <c r="O152" s="55" t="s">
        <v>81</v>
      </c>
      <c r="P152" s="55" t="s">
        <v>81</v>
      </c>
      <c r="Q152" s="55" t="s">
        <v>81</v>
      </c>
      <c r="R152" s="17">
        <f t="shared" si="2"/>
        <v>19</v>
      </c>
      <c r="S152" s="3"/>
      <c r="T152" s="3"/>
      <c r="U152" s="3"/>
      <c r="V152" s="3"/>
    </row>
    <row r="153" spans="1:22" ht="10" customHeight="1" x14ac:dyDescent="0.15">
      <c r="A153" s="49" t="s">
        <v>123</v>
      </c>
      <c r="B153" s="50" t="s">
        <v>14</v>
      </c>
      <c r="C153" s="55" t="s">
        <v>81</v>
      </c>
      <c r="D153" s="55" t="s">
        <v>81</v>
      </c>
      <c r="E153" s="55" t="s">
        <v>81</v>
      </c>
      <c r="F153" s="55" t="s">
        <v>81</v>
      </c>
      <c r="G153" s="55" t="s">
        <v>81</v>
      </c>
      <c r="H153" s="55">
        <v>3</v>
      </c>
      <c r="I153" s="55" t="s">
        <v>81</v>
      </c>
      <c r="J153" s="55" t="s">
        <v>81</v>
      </c>
      <c r="K153" s="55">
        <v>62</v>
      </c>
      <c r="L153" s="55" t="s">
        <v>81</v>
      </c>
      <c r="M153" s="55" t="s">
        <v>81</v>
      </c>
      <c r="N153" s="55" t="s">
        <v>81</v>
      </c>
      <c r="O153" s="55" t="s">
        <v>81</v>
      </c>
      <c r="P153" s="55" t="s">
        <v>81</v>
      </c>
      <c r="Q153" s="55" t="s">
        <v>81</v>
      </c>
      <c r="R153" s="17">
        <f t="shared" si="2"/>
        <v>65</v>
      </c>
      <c r="S153" s="3"/>
      <c r="T153" s="3"/>
      <c r="U153" s="3"/>
      <c r="V153" s="3"/>
    </row>
    <row r="154" spans="1:22" ht="10" customHeight="1" x14ac:dyDescent="0.15">
      <c r="A154" s="49" t="s">
        <v>123</v>
      </c>
      <c r="B154" s="50" t="s">
        <v>15</v>
      </c>
      <c r="C154" s="55" t="s">
        <v>81</v>
      </c>
      <c r="D154" s="55" t="s">
        <v>81</v>
      </c>
      <c r="E154" s="55" t="s">
        <v>81</v>
      </c>
      <c r="F154" s="55" t="s">
        <v>81</v>
      </c>
      <c r="G154" s="55" t="s">
        <v>81</v>
      </c>
      <c r="H154" s="55">
        <v>1</v>
      </c>
      <c r="I154" s="55" t="s">
        <v>81</v>
      </c>
      <c r="J154" s="55" t="s">
        <v>81</v>
      </c>
      <c r="K154" s="55">
        <v>5</v>
      </c>
      <c r="L154" s="55" t="s">
        <v>81</v>
      </c>
      <c r="M154" s="55" t="s">
        <v>81</v>
      </c>
      <c r="N154" s="55" t="s">
        <v>81</v>
      </c>
      <c r="O154" s="55" t="s">
        <v>81</v>
      </c>
      <c r="P154" s="55" t="s">
        <v>81</v>
      </c>
      <c r="Q154" s="55" t="s">
        <v>81</v>
      </c>
      <c r="R154" s="17">
        <f t="shared" si="2"/>
        <v>6</v>
      </c>
      <c r="S154" s="3"/>
      <c r="T154" s="3"/>
      <c r="U154" s="3"/>
      <c r="V154" s="3"/>
    </row>
    <row r="155" spans="1:22" ht="10" customHeight="1" x14ac:dyDescent="0.15">
      <c r="A155" s="49" t="s">
        <v>67</v>
      </c>
      <c r="B155" s="50" t="s">
        <v>14</v>
      </c>
      <c r="C155" s="55" t="s">
        <v>81</v>
      </c>
      <c r="D155" s="55" t="s">
        <v>81</v>
      </c>
      <c r="E155" s="55" t="s">
        <v>81</v>
      </c>
      <c r="F155" s="55" t="s">
        <v>81</v>
      </c>
      <c r="G155" s="55" t="s">
        <v>81</v>
      </c>
      <c r="H155" s="55">
        <v>81</v>
      </c>
      <c r="I155" s="55" t="s">
        <v>81</v>
      </c>
      <c r="J155" s="55" t="s">
        <v>81</v>
      </c>
      <c r="K155" s="55">
        <v>28</v>
      </c>
      <c r="L155" s="55" t="s">
        <v>81</v>
      </c>
      <c r="M155" s="55">
        <v>1</v>
      </c>
      <c r="N155" s="55">
        <v>2525</v>
      </c>
      <c r="O155" s="55">
        <v>826</v>
      </c>
      <c r="P155" s="55" t="s">
        <v>81</v>
      </c>
      <c r="Q155" s="55" t="s">
        <v>81</v>
      </c>
      <c r="R155" s="17">
        <f t="shared" si="2"/>
        <v>3461</v>
      </c>
      <c r="S155" s="3"/>
      <c r="T155" s="3"/>
      <c r="U155" s="3"/>
      <c r="V155" s="3"/>
    </row>
    <row r="156" spans="1:22" ht="10" customHeight="1" x14ac:dyDescent="0.15">
      <c r="A156" s="49" t="s">
        <v>67</v>
      </c>
      <c r="B156" s="50" t="s">
        <v>15</v>
      </c>
      <c r="C156" s="55" t="s">
        <v>81</v>
      </c>
      <c r="D156" s="55" t="s">
        <v>81</v>
      </c>
      <c r="E156" s="55" t="s">
        <v>81</v>
      </c>
      <c r="F156" s="55" t="s">
        <v>81</v>
      </c>
      <c r="G156" s="55" t="s">
        <v>81</v>
      </c>
      <c r="H156" s="55">
        <v>75</v>
      </c>
      <c r="I156" s="55" t="s">
        <v>81</v>
      </c>
      <c r="J156" s="55" t="s">
        <v>81</v>
      </c>
      <c r="K156" s="55">
        <v>2</v>
      </c>
      <c r="L156" s="55" t="s">
        <v>81</v>
      </c>
      <c r="M156" s="55" t="s">
        <v>81</v>
      </c>
      <c r="N156" s="55">
        <v>559</v>
      </c>
      <c r="O156" s="55">
        <v>417</v>
      </c>
      <c r="P156" s="55" t="s">
        <v>81</v>
      </c>
      <c r="Q156" s="55" t="s">
        <v>81</v>
      </c>
      <c r="R156" s="17">
        <f t="shared" si="2"/>
        <v>1053</v>
      </c>
      <c r="S156" s="3"/>
      <c r="T156" s="3"/>
      <c r="U156" s="3"/>
      <c r="V156" s="3"/>
    </row>
    <row r="157" spans="1:22" ht="10" customHeight="1" x14ac:dyDescent="0.15">
      <c r="A157" s="49" t="s">
        <v>124</v>
      </c>
      <c r="B157" s="50" t="s">
        <v>14</v>
      </c>
      <c r="C157" s="55" t="s">
        <v>81</v>
      </c>
      <c r="D157" s="55" t="s">
        <v>81</v>
      </c>
      <c r="E157" s="55" t="s">
        <v>81</v>
      </c>
      <c r="F157" s="55" t="s">
        <v>81</v>
      </c>
      <c r="G157" s="55" t="s">
        <v>81</v>
      </c>
      <c r="H157" s="55" t="s">
        <v>81</v>
      </c>
      <c r="I157" s="55" t="s">
        <v>81</v>
      </c>
      <c r="J157" s="55" t="s">
        <v>81</v>
      </c>
      <c r="K157" s="55">
        <v>106</v>
      </c>
      <c r="L157" s="55" t="s">
        <v>81</v>
      </c>
      <c r="M157" s="55" t="s">
        <v>81</v>
      </c>
      <c r="N157" s="55">
        <v>6</v>
      </c>
      <c r="O157" s="55" t="s">
        <v>81</v>
      </c>
      <c r="P157" s="55" t="s">
        <v>81</v>
      </c>
      <c r="Q157" s="55" t="s">
        <v>81</v>
      </c>
      <c r="R157" s="17">
        <f t="shared" si="2"/>
        <v>112</v>
      </c>
      <c r="S157" s="3"/>
      <c r="T157" s="3"/>
      <c r="U157" s="3"/>
      <c r="V157" s="3"/>
    </row>
    <row r="158" spans="1:22" ht="10" customHeight="1" x14ac:dyDescent="0.15">
      <c r="A158" s="49" t="s">
        <v>124</v>
      </c>
      <c r="B158" s="50" t="s">
        <v>15</v>
      </c>
      <c r="C158" s="55" t="s">
        <v>81</v>
      </c>
      <c r="D158" s="55" t="s">
        <v>81</v>
      </c>
      <c r="E158" s="55" t="s">
        <v>81</v>
      </c>
      <c r="F158" s="55" t="s">
        <v>81</v>
      </c>
      <c r="G158" s="55" t="s">
        <v>81</v>
      </c>
      <c r="H158" s="55" t="s">
        <v>81</v>
      </c>
      <c r="I158" s="55" t="s">
        <v>81</v>
      </c>
      <c r="J158" s="55" t="s">
        <v>81</v>
      </c>
      <c r="K158" s="55">
        <v>10</v>
      </c>
      <c r="L158" s="55" t="s">
        <v>81</v>
      </c>
      <c r="M158" s="55" t="s">
        <v>81</v>
      </c>
      <c r="N158" s="55">
        <v>1</v>
      </c>
      <c r="O158" s="55" t="s">
        <v>81</v>
      </c>
      <c r="P158" s="55" t="s">
        <v>81</v>
      </c>
      <c r="Q158" s="55" t="s">
        <v>81</v>
      </c>
      <c r="R158" s="17">
        <f t="shared" si="2"/>
        <v>11</v>
      </c>
      <c r="S158" s="3"/>
      <c r="T158" s="3"/>
      <c r="U158" s="3"/>
      <c r="V158" s="3"/>
    </row>
    <row r="159" spans="1:22" ht="10" customHeight="1" x14ac:dyDescent="0.15">
      <c r="A159" s="49" t="s">
        <v>125</v>
      </c>
      <c r="B159" s="50" t="s">
        <v>14</v>
      </c>
      <c r="C159" s="55" t="s">
        <v>81</v>
      </c>
      <c r="D159" s="55" t="s">
        <v>81</v>
      </c>
      <c r="E159" s="55" t="s">
        <v>81</v>
      </c>
      <c r="F159" s="55" t="s">
        <v>81</v>
      </c>
      <c r="G159" s="55" t="s">
        <v>81</v>
      </c>
      <c r="H159" s="55" t="s">
        <v>81</v>
      </c>
      <c r="I159" s="55" t="s">
        <v>81</v>
      </c>
      <c r="J159" s="55" t="s">
        <v>81</v>
      </c>
      <c r="K159" s="55">
        <v>21</v>
      </c>
      <c r="L159" s="55" t="s">
        <v>81</v>
      </c>
      <c r="M159" s="55" t="s">
        <v>81</v>
      </c>
      <c r="N159" s="55" t="s">
        <v>81</v>
      </c>
      <c r="O159" s="55" t="s">
        <v>81</v>
      </c>
      <c r="P159" s="55" t="s">
        <v>81</v>
      </c>
      <c r="Q159" s="55" t="s">
        <v>81</v>
      </c>
      <c r="R159" s="17">
        <f t="shared" si="2"/>
        <v>21</v>
      </c>
      <c r="S159" s="3"/>
      <c r="T159" s="3"/>
      <c r="U159" s="3"/>
      <c r="V159" s="3"/>
    </row>
    <row r="160" spans="1:22" ht="10" customHeight="1" x14ac:dyDescent="0.15">
      <c r="A160" s="49" t="s">
        <v>125</v>
      </c>
      <c r="B160" s="50" t="s">
        <v>15</v>
      </c>
      <c r="C160" s="55" t="s">
        <v>81</v>
      </c>
      <c r="D160" s="55" t="s">
        <v>81</v>
      </c>
      <c r="E160" s="55" t="s">
        <v>81</v>
      </c>
      <c r="F160" s="55" t="s">
        <v>81</v>
      </c>
      <c r="G160" s="55" t="s">
        <v>81</v>
      </c>
      <c r="H160" s="55" t="s">
        <v>81</v>
      </c>
      <c r="I160" s="55" t="s">
        <v>81</v>
      </c>
      <c r="J160" s="55" t="s">
        <v>81</v>
      </c>
      <c r="K160" s="55">
        <v>3</v>
      </c>
      <c r="L160" s="55" t="s">
        <v>81</v>
      </c>
      <c r="M160" s="55" t="s">
        <v>81</v>
      </c>
      <c r="N160" s="55" t="s">
        <v>81</v>
      </c>
      <c r="O160" s="55" t="s">
        <v>81</v>
      </c>
      <c r="P160" s="55" t="s">
        <v>81</v>
      </c>
      <c r="Q160" s="55" t="s">
        <v>81</v>
      </c>
      <c r="R160" s="17">
        <f t="shared" si="2"/>
        <v>3</v>
      </c>
      <c r="S160" s="3"/>
      <c r="T160" s="3"/>
      <c r="U160" s="3"/>
      <c r="V160" s="3"/>
    </row>
    <row r="161" spans="1:22" ht="10" customHeight="1" x14ac:dyDescent="0.15">
      <c r="A161" s="60" t="s">
        <v>68</v>
      </c>
      <c r="B161" s="50" t="s">
        <v>14</v>
      </c>
      <c r="C161" s="55" t="s">
        <v>81</v>
      </c>
      <c r="D161" s="55">
        <v>6</v>
      </c>
      <c r="E161" s="55" t="s">
        <v>81</v>
      </c>
      <c r="F161" s="55">
        <v>25</v>
      </c>
      <c r="G161" s="55">
        <v>13</v>
      </c>
      <c r="H161" s="55" t="s">
        <v>81</v>
      </c>
      <c r="I161" s="55" t="s">
        <v>81</v>
      </c>
      <c r="J161" s="55" t="s">
        <v>81</v>
      </c>
      <c r="K161" s="55">
        <v>70</v>
      </c>
      <c r="L161" s="55" t="s">
        <v>81</v>
      </c>
      <c r="M161" s="55" t="s">
        <v>81</v>
      </c>
      <c r="N161" s="55">
        <v>63</v>
      </c>
      <c r="O161" s="55" t="s">
        <v>81</v>
      </c>
      <c r="P161" s="55" t="s">
        <v>81</v>
      </c>
      <c r="Q161" s="55" t="s">
        <v>81</v>
      </c>
      <c r="R161" s="17">
        <f t="shared" si="2"/>
        <v>177</v>
      </c>
      <c r="S161" s="3"/>
      <c r="T161" s="3"/>
      <c r="U161" s="3"/>
      <c r="V161" s="3"/>
    </row>
    <row r="162" spans="1:22" ht="10" customHeight="1" x14ac:dyDescent="0.15">
      <c r="A162" s="60" t="s">
        <v>68</v>
      </c>
      <c r="B162" s="50" t="s">
        <v>15</v>
      </c>
      <c r="C162" s="55" t="s">
        <v>81</v>
      </c>
      <c r="D162" s="55" t="s">
        <v>81</v>
      </c>
      <c r="E162" s="55" t="s">
        <v>81</v>
      </c>
      <c r="F162" s="55" t="s">
        <v>81</v>
      </c>
      <c r="G162" s="55">
        <v>2</v>
      </c>
      <c r="H162" s="55" t="s">
        <v>81</v>
      </c>
      <c r="I162" s="55" t="s">
        <v>81</v>
      </c>
      <c r="J162" s="55" t="s">
        <v>81</v>
      </c>
      <c r="K162" s="55">
        <v>4</v>
      </c>
      <c r="L162" s="55" t="s">
        <v>81</v>
      </c>
      <c r="M162" s="55" t="s">
        <v>81</v>
      </c>
      <c r="N162" s="55">
        <v>8</v>
      </c>
      <c r="O162" s="55" t="s">
        <v>81</v>
      </c>
      <c r="P162" s="55" t="s">
        <v>81</v>
      </c>
      <c r="Q162" s="55" t="s">
        <v>81</v>
      </c>
      <c r="R162" s="17">
        <f t="shared" si="2"/>
        <v>14</v>
      </c>
      <c r="S162" s="3"/>
      <c r="T162" s="3"/>
      <c r="U162" s="3"/>
      <c r="V162" s="3"/>
    </row>
    <row r="163" spans="1:22" ht="10" customHeight="1" x14ac:dyDescent="0.15">
      <c r="A163" s="49" t="s">
        <v>126</v>
      </c>
      <c r="B163" s="50" t="s">
        <v>14</v>
      </c>
      <c r="C163" s="55" t="s">
        <v>81</v>
      </c>
      <c r="D163" s="55" t="s">
        <v>81</v>
      </c>
      <c r="E163" s="55" t="s">
        <v>81</v>
      </c>
      <c r="F163" s="55" t="s">
        <v>81</v>
      </c>
      <c r="G163" s="55" t="s">
        <v>81</v>
      </c>
      <c r="H163" s="55" t="s">
        <v>81</v>
      </c>
      <c r="I163" s="55" t="s">
        <v>81</v>
      </c>
      <c r="J163" s="55" t="s">
        <v>81</v>
      </c>
      <c r="K163" s="55">
        <v>30</v>
      </c>
      <c r="L163" s="55" t="s">
        <v>81</v>
      </c>
      <c r="M163" s="55" t="s">
        <v>81</v>
      </c>
      <c r="N163" s="55" t="s">
        <v>81</v>
      </c>
      <c r="O163" s="55" t="s">
        <v>81</v>
      </c>
      <c r="P163" s="55" t="s">
        <v>81</v>
      </c>
      <c r="Q163" s="55" t="s">
        <v>81</v>
      </c>
      <c r="R163" s="17">
        <f t="shared" si="2"/>
        <v>30</v>
      </c>
      <c r="S163" s="3"/>
      <c r="T163" s="3"/>
      <c r="U163" s="3"/>
      <c r="V163" s="3"/>
    </row>
    <row r="164" spans="1:22" ht="10" customHeight="1" x14ac:dyDescent="0.15">
      <c r="A164" s="49" t="s">
        <v>126</v>
      </c>
      <c r="B164" s="50" t="s">
        <v>15</v>
      </c>
      <c r="C164" s="55" t="s">
        <v>81</v>
      </c>
      <c r="D164" s="55" t="s">
        <v>81</v>
      </c>
      <c r="E164" s="55" t="s">
        <v>81</v>
      </c>
      <c r="F164" s="55" t="s">
        <v>81</v>
      </c>
      <c r="G164" s="55" t="s">
        <v>81</v>
      </c>
      <c r="H164" s="55" t="s">
        <v>81</v>
      </c>
      <c r="I164" s="55" t="s">
        <v>81</v>
      </c>
      <c r="J164" s="55" t="s">
        <v>81</v>
      </c>
      <c r="K164" s="55">
        <v>5</v>
      </c>
      <c r="L164" s="55" t="s">
        <v>81</v>
      </c>
      <c r="M164" s="55" t="s">
        <v>81</v>
      </c>
      <c r="N164" s="55" t="s">
        <v>81</v>
      </c>
      <c r="O164" s="55" t="s">
        <v>81</v>
      </c>
      <c r="P164" s="55" t="s">
        <v>81</v>
      </c>
      <c r="Q164" s="55" t="s">
        <v>81</v>
      </c>
      <c r="R164" s="17">
        <f t="shared" ref="R164:R190" si="3">SUM(C164:Q164)</f>
        <v>5</v>
      </c>
      <c r="S164" s="3"/>
      <c r="T164" s="3"/>
      <c r="U164" s="3"/>
      <c r="V164" s="3"/>
    </row>
    <row r="165" spans="1:22" ht="10" customHeight="1" x14ac:dyDescent="0.15">
      <c r="A165" s="49" t="s">
        <v>127</v>
      </c>
      <c r="B165" s="50" t="s">
        <v>14</v>
      </c>
      <c r="C165" s="55" t="s">
        <v>81</v>
      </c>
      <c r="D165" s="55" t="s">
        <v>81</v>
      </c>
      <c r="E165" s="55" t="s">
        <v>81</v>
      </c>
      <c r="F165" s="55" t="s">
        <v>81</v>
      </c>
      <c r="G165" s="55">
        <v>3</v>
      </c>
      <c r="H165" s="55" t="s">
        <v>81</v>
      </c>
      <c r="I165" s="55" t="s">
        <v>81</v>
      </c>
      <c r="J165" s="55" t="s">
        <v>81</v>
      </c>
      <c r="K165" s="55">
        <v>2</v>
      </c>
      <c r="L165" s="55" t="s">
        <v>81</v>
      </c>
      <c r="M165" s="55" t="s">
        <v>81</v>
      </c>
      <c r="N165" s="55">
        <v>4</v>
      </c>
      <c r="O165" s="55" t="s">
        <v>81</v>
      </c>
      <c r="P165" s="55" t="s">
        <v>81</v>
      </c>
      <c r="Q165" s="55" t="s">
        <v>81</v>
      </c>
      <c r="R165" s="17">
        <f t="shared" si="3"/>
        <v>9</v>
      </c>
      <c r="S165" s="3"/>
      <c r="T165" s="3"/>
      <c r="U165" s="3"/>
      <c r="V165" s="3"/>
    </row>
    <row r="166" spans="1:22" ht="10" customHeight="1" x14ac:dyDescent="0.15">
      <c r="A166" s="49" t="s">
        <v>127</v>
      </c>
      <c r="B166" s="50" t="s">
        <v>15</v>
      </c>
      <c r="C166" s="55" t="s">
        <v>81</v>
      </c>
      <c r="D166" s="55" t="s">
        <v>81</v>
      </c>
      <c r="E166" s="55" t="s">
        <v>81</v>
      </c>
      <c r="F166" s="55" t="s">
        <v>81</v>
      </c>
      <c r="G166" s="55">
        <v>1</v>
      </c>
      <c r="H166" s="55" t="s">
        <v>81</v>
      </c>
      <c r="I166" s="55" t="s">
        <v>81</v>
      </c>
      <c r="J166" s="55" t="s">
        <v>81</v>
      </c>
      <c r="K166" s="55" t="s">
        <v>81</v>
      </c>
      <c r="L166" s="55" t="s">
        <v>81</v>
      </c>
      <c r="M166" s="55" t="s">
        <v>81</v>
      </c>
      <c r="N166" s="55">
        <v>2</v>
      </c>
      <c r="O166" s="55" t="s">
        <v>81</v>
      </c>
      <c r="P166" s="55" t="s">
        <v>81</v>
      </c>
      <c r="Q166" s="55" t="s">
        <v>81</v>
      </c>
      <c r="R166" s="17">
        <f t="shared" si="3"/>
        <v>3</v>
      </c>
      <c r="S166" s="3"/>
      <c r="T166" s="3"/>
      <c r="U166" s="3"/>
      <c r="V166" s="3"/>
    </row>
    <row r="167" spans="1:22" ht="10" customHeight="1" x14ac:dyDescent="0.15">
      <c r="A167" s="60" t="s">
        <v>89</v>
      </c>
      <c r="B167" s="50" t="s">
        <v>14</v>
      </c>
      <c r="C167" s="55" t="s">
        <v>81</v>
      </c>
      <c r="D167" s="55" t="s">
        <v>81</v>
      </c>
      <c r="E167" s="55" t="s">
        <v>81</v>
      </c>
      <c r="F167" s="55" t="s">
        <v>81</v>
      </c>
      <c r="G167" s="55">
        <v>2373</v>
      </c>
      <c r="H167" s="55">
        <v>82</v>
      </c>
      <c r="I167" s="55" t="s">
        <v>81</v>
      </c>
      <c r="J167" s="55" t="s">
        <v>81</v>
      </c>
      <c r="K167" s="55">
        <v>446</v>
      </c>
      <c r="L167" s="55" t="s">
        <v>81</v>
      </c>
      <c r="M167" s="55" t="s">
        <v>81</v>
      </c>
      <c r="N167" s="55" t="s">
        <v>81</v>
      </c>
      <c r="O167" s="55" t="s">
        <v>81</v>
      </c>
      <c r="P167" s="55" t="s">
        <v>81</v>
      </c>
      <c r="Q167" s="55" t="s">
        <v>81</v>
      </c>
      <c r="R167" s="17">
        <f t="shared" si="3"/>
        <v>2901</v>
      </c>
      <c r="S167" s="3"/>
      <c r="T167" s="3"/>
      <c r="U167" s="3"/>
      <c r="V167" s="3"/>
    </row>
    <row r="168" spans="1:22" ht="10" customHeight="1" x14ac:dyDescent="0.15">
      <c r="A168" s="60" t="s">
        <v>89</v>
      </c>
      <c r="B168" s="50" t="s">
        <v>15</v>
      </c>
      <c r="C168" s="55" t="s">
        <v>81</v>
      </c>
      <c r="D168" s="55" t="s">
        <v>81</v>
      </c>
      <c r="E168" s="55" t="s">
        <v>81</v>
      </c>
      <c r="F168" s="55" t="s">
        <v>81</v>
      </c>
      <c r="G168" s="55">
        <v>312</v>
      </c>
      <c r="H168" s="55">
        <v>9</v>
      </c>
      <c r="I168" s="55" t="s">
        <v>81</v>
      </c>
      <c r="J168" s="55" t="s">
        <v>81</v>
      </c>
      <c r="K168" s="55">
        <v>54</v>
      </c>
      <c r="L168" s="55" t="s">
        <v>81</v>
      </c>
      <c r="M168" s="55" t="s">
        <v>81</v>
      </c>
      <c r="N168" s="55" t="s">
        <v>81</v>
      </c>
      <c r="O168" s="55" t="s">
        <v>81</v>
      </c>
      <c r="P168" s="55" t="s">
        <v>81</v>
      </c>
      <c r="Q168" s="55" t="s">
        <v>81</v>
      </c>
      <c r="R168" s="17">
        <f t="shared" si="3"/>
        <v>375</v>
      </c>
      <c r="S168" s="3"/>
      <c r="T168" s="3"/>
      <c r="U168" s="3"/>
      <c r="V168" s="3"/>
    </row>
    <row r="169" spans="1:22" ht="10" customHeight="1" x14ac:dyDescent="0.15">
      <c r="A169" s="60" t="s">
        <v>128</v>
      </c>
      <c r="B169" s="50" t="s">
        <v>14</v>
      </c>
      <c r="C169" s="55" t="s">
        <v>81</v>
      </c>
      <c r="D169" s="55" t="s">
        <v>81</v>
      </c>
      <c r="E169" s="55" t="s">
        <v>81</v>
      </c>
      <c r="F169" s="55" t="s">
        <v>81</v>
      </c>
      <c r="G169" s="55">
        <v>2398</v>
      </c>
      <c r="H169" s="55" t="s">
        <v>81</v>
      </c>
      <c r="I169" s="55" t="s">
        <v>81</v>
      </c>
      <c r="J169" s="55" t="s">
        <v>81</v>
      </c>
      <c r="K169" s="55">
        <v>5864</v>
      </c>
      <c r="L169" s="55" t="s">
        <v>81</v>
      </c>
      <c r="M169" s="55" t="s">
        <v>81</v>
      </c>
      <c r="N169" s="55" t="s">
        <v>81</v>
      </c>
      <c r="O169" s="55" t="s">
        <v>81</v>
      </c>
      <c r="P169" s="55" t="s">
        <v>81</v>
      </c>
      <c r="Q169" s="55" t="s">
        <v>81</v>
      </c>
      <c r="R169" s="17">
        <f t="shared" si="3"/>
        <v>8262</v>
      </c>
      <c r="S169" s="3"/>
      <c r="T169" s="3"/>
      <c r="U169" s="3"/>
      <c r="V169" s="3"/>
    </row>
    <row r="170" spans="1:22" ht="10" customHeight="1" x14ac:dyDescent="0.15">
      <c r="A170" s="60" t="s">
        <v>128</v>
      </c>
      <c r="B170" s="50" t="s">
        <v>15</v>
      </c>
      <c r="C170" s="55" t="s">
        <v>81</v>
      </c>
      <c r="D170" s="55" t="s">
        <v>81</v>
      </c>
      <c r="E170" s="55" t="s">
        <v>81</v>
      </c>
      <c r="F170" s="55" t="s">
        <v>81</v>
      </c>
      <c r="G170" s="55">
        <v>286</v>
      </c>
      <c r="H170" s="55" t="s">
        <v>81</v>
      </c>
      <c r="I170" s="55" t="s">
        <v>81</v>
      </c>
      <c r="J170" s="55" t="s">
        <v>81</v>
      </c>
      <c r="K170" s="55">
        <v>667</v>
      </c>
      <c r="L170" s="55" t="s">
        <v>81</v>
      </c>
      <c r="M170" s="55" t="s">
        <v>81</v>
      </c>
      <c r="N170" s="55" t="s">
        <v>81</v>
      </c>
      <c r="O170" s="55" t="s">
        <v>81</v>
      </c>
      <c r="P170" s="55" t="s">
        <v>81</v>
      </c>
      <c r="Q170" s="55" t="s">
        <v>81</v>
      </c>
      <c r="R170" s="17">
        <f t="shared" si="3"/>
        <v>953</v>
      </c>
      <c r="S170" s="3"/>
      <c r="T170" s="3"/>
      <c r="U170" s="3"/>
      <c r="V170" s="3"/>
    </row>
    <row r="171" spans="1:22" ht="10" customHeight="1" x14ac:dyDescent="0.15">
      <c r="A171" s="49" t="s">
        <v>129</v>
      </c>
      <c r="B171" s="50" t="s">
        <v>14</v>
      </c>
      <c r="C171" s="55" t="s">
        <v>81</v>
      </c>
      <c r="D171" s="55" t="s">
        <v>81</v>
      </c>
      <c r="E171" s="55" t="s">
        <v>81</v>
      </c>
      <c r="F171" s="55" t="s">
        <v>81</v>
      </c>
      <c r="G171" s="55" t="s">
        <v>81</v>
      </c>
      <c r="H171" s="55" t="s">
        <v>81</v>
      </c>
      <c r="I171" s="55" t="s">
        <v>81</v>
      </c>
      <c r="J171" s="55" t="s">
        <v>81</v>
      </c>
      <c r="K171" s="55" t="s">
        <v>81</v>
      </c>
      <c r="L171" s="55" t="s">
        <v>81</v>
      </c>
      <c r="M171" s="55" t="s">
        <v>81</v>
      </c>
      <c r="N171" s="55">
        <v>2</v>
      </c>
      <c r="O171" s="55" t="s">
        <v>81</v>
      </c>
      <c r="P171" s="55" t="s">
        <v>81</v>
      </c>
      <c r="Q171" s="55" t="s">
        <v>81</v>
      </c>
      <c r="R171" s="17">
        <f t="shared" si="3"/>
        <v>2</v>
      </c>
      <c r="S171" s="3"/>
      <c r="T171" s="3"/>
      <c r="U171" s="3"/>
      <c r="V171" s="3"/>
    </row>
    <row r="172" spans="1:22" ht="10" customHeight="1" x14ac:dyDescent="0.15">
      <c r="A172" s="53" t="s">
        <v>129</v>
      </c>
      <c r="B172" s="54" t="s">
        <v>15</v>
      </c>
      <c r="C172" s="56" t="s">
        <v>81</v>
      </c>
      <c r="D172" s="56" t="s">
        <v>81</v>
      </c>
      <c r="E172" s="56" t="s">
        <v>81</v>
      </c>
      <c r="F172" s="56" t="s">
        <v>81</v>
      </c>
      <c r="G172" s="56" t="s">
        <v>81</v>
      </c>
      <c r="H172" s="56" t="s">
        <v>81</v>
      </c>
      <c r="I172" s="56" t="s">
        <v>81</v>
      </c>
      <c r="J172" s="56" t="s">
        <v>81</v>
      </c>
      <c r="K172" s="56" t="s">
        <v>81</v>
      </c>
      <c r="L172" s="56" t="s">
        <v>81</v>
      </c>
      <c r="M172" s="56" t="s">
        <v>81</v>
      </c>
      <c r="N172" s="56" t="s">
        <v>81</v>
      </c>
      <c r="O172" s="56" t="s">
        <v>81</v>
      </c>
      <c r="P172" s="56" t="s">
        <v>81</v>
      </c>
      <c r="Q172" s="56" t="s">
        <v>81</v>
      </c>
      <c r="R172" s="19">
        <f t="shared" si="3"/>
        <v>0</v>
      </c>
      <c r="S172" s="3"/>
      <c r="T172" s="3"/>
      <c r="U172" s="3"/>
      <c r="V172" s="3"/>
    </row>
    <row r="173" spans="1:22" ht="10" customHeight="1" x14ac:dyDescent="0.15">
      <c r="A173" s="49"/>
      <c r="B173" s="50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17"/>
      <c r="S173" s="3"/>
      <c r="T173" s="3"/>
      <c r="U173" s="3"/>
      <c r="V173" s="3"/>
    </row>
    <row r="174" spans="1:22" ht="10" customHeight="1" x14ac:dyDescent="0.15">
      <c r="A174" s="49" t="s">
        <v>69</v>
      </c>
      <c r="B174" s="50" t="s">
        <v>14</v>
      </c>
      <c r="C174" s="55" t="s">
        <v>81</v>
      </c>
      <c r="D174" s="55" t="s">
        <v>81</v>
      </c>
      <c r="E174" s="55" t="s">
        <v>81</v>
      </c>
      <c r="F174" s="55">
        <v>1</v>
      </c>
      <c r="G174" s="55" t="s">
        <v>81</v>
      </c>
      <c r="H174" s="55" t="s">
        <v>81</v>
      </c>
      <c r="I174" s="55" t="s">
        <v>81</v>
      </c>
      <c r="J174" s="55" t="s">
        <v>81</v>
      </c>
      <c r="K174" s="55" t="s">
        <v>81</v>
      </c>
      <c r="L174" s="55" t="s">
        <v>81</v>
      </c>
      <c r="M174" s="55" t="s">
        <v>81</v>
      </c>
      <c r="N174" s="55">
        <v>7291</v>
      </c>
      <c r="O174" s="55" t="s">
        <v>81</v>
      </c>
      <c r="P174" s="55">
        <v>9472</v>
      </c>
      <c r="Q174" s="55" t="s">
        <v>81</v>
      </c>
      <c r="R174" s="17">
        <f t="shared" si="3"/>
        <v>16764</v>
      </c>
      <c r="S174" s="3"/>
      <c r="T174" s="3"/>
      <c r="U174" s="3"/>
      <c r="V174" s="3"/>
    </row>
    <row r="175" spans="1:22" ht="10" customHeight="1" x14ac:dyDescent="0.15">
      <c r="A175" s="49" t="s">
        <v>69</v>
      </c>
      <c r="B175" s="50" t="s">
        <v>15</v>
      </c>
      <c r="C175" s="55" t="s">
        <v>81</v>
      </c>
      <c r="D175" s="55" t="s">
        <v>81</v>
      </c>
      <c r="E175" s="55" t="s">
        <v>81</v>
      </c>
      <c r="F175" s="55" t="s">
        <v>81</v>
      </c>
      <c r="G175" s="55" t="s">
        <v>81</v>
      </c>
      <c r="H175" s="55" t="s">
        <v>81</v>
      </c>
      <c r="I175" s="55" t="s">
        <v>81</v>
      </c>
      <c r="J175" s="55" t="s">
        <v>81</v>
      </c>
      <c r="K175" s="55" t="s">
        <v>81</v>
      </c>
      <c r="L175" s="55" t="s">
        <v>81</v>
      </c>
      <c r="M175" s="55" t="s">
        <v>81</v>
      </c>
      <c r="N175" s="55">
        <v>444</v>
      </c>
      <c r="O175" s="55" t="s">
        <v>81</v>
      </c>
      <c r="P175" s="55">
        <v>758</v>
      </c>
      <c r="Q175" s="55" t="s">
        <v>81</v>
      </c>
      <c r="R175" s="17">
        <f t="shared" si="3"/>
        <v>1202</v>
      </c>
      <c r="S175" s="3"/>
      <c r="T175" s="3"/>
      <c r="U175" s="3"/>
      <c r="V175" s="3"/>
    </row>
    <row r="176" spans="1:22" ht="10" customHeight="1" x14ac:dyDescent="0.15">
      <c r="A176" s="49" t="s">
        <v>130</v>
      </c>
      <c r="B176" s="50" t="s">
        <v>14</v>
      </c>
      <c r="C176" s="55" t="s">
        <v>81</v>
      </c>
      <c r="D176" s="55" t="s">
        <v>81</v>
      </c>
      <c r="E176" s="55" t="s">
        <v>81</v>
      </c>
      <c r="F176" s="55" t="s">
        <v>81</v>
      </c>
      <c r="G176" s="55" t="s">
        <v>81</v>
      </c>
      <c r="H176" s="55" t="s">
        <v>81</v>
      </c>
      <c r="I176" s="55" t="s">
        <v>81</v>
      </c>
      <c r="J176" s="55" t="s">
        <v>81</v>
      </c>
      <c r="K176" s="55" t="s">
        <v>81</v>
      </c>
      <c r="L176" s="55" t="s">
        <v>81</v>
      </c>
      <c r="M176" s="55" t="s">
        <v>81</v>
      </c>
      <c r="N176" s="55">
        <v>3</v>
      </c>
      <c r="O176" s="55" t="s">
        <v>81</v>
      </c>
      <c r="P176" s="55" t="s">
        <v>81</v>
      </c>
      <c r="Q176" s="55" t="s">
        <v>81</v>
      </c>
      <c r="R176" s="17">
        <f t="shared" si="3"/>
        <v>3</v>
      </c>
      <c r="S176" s="3"/>
      <c r="T176" s="3"/>
      <c r="U176" s="3"/>
      <c r="V176" s="3"/>
    </row>
    <row r="177" spans="1:22" ht="10" customHeight="1" x14ac:dyDescent="0.15">
      <c r="A177" s="49" t="s">
        <v>130</v>
      </c>
      <c r="B177" s="50" t="s">
        <v>15</v>
      </c>
      <c r="C177" s="55" t="s">
        <v>81</v>
      </c>
      <c r="D177" s="55" t="s">
        <v>81</v>
      </c>
      <c r="E177" s="55" t="s">
        <v>81</v>
      </c>
      <c r="F177" s="55" t="s">
        <v>81</v>
      </c>
      <c r="G177" s="55" t="s">
        <v>81</v>
      </c>
      <c r="H177" s="55" t="s">
        <v>81</v>
      </c>
      <c r="I177" s="55" t="s">
        <v>81</v>
      </c>
      <c r="J177" s="55" t="s">
        <v>81</v>
      </c>
      <c r="K177" s="55" t="s">
        <v>81</v>
      </c>
      <c r="L177" s="55" t="s">
        <v>81</v>
      </c>
      <c r="M177" s="55" t="s">
        <v>81</v>
      </c>
      <c r="N177" s="55">
        <v>3</v>
      </c>
      <c r="O177" s="55" t="s">
        <v>81</v>
      </c>
      <c r="P177" s="55" t="s">
        <v>81</v>
      </c>
      <c r="Q177" s="55" t="s">
        <v>81</v>
      </c>
      <c r="R177" s="17">
        <f t="shared" si="3"/>
        <v>3</v>
      </c>
      <c r="S177" s="3"/>
      <c r="T177" s="3"/>
      <c r="U177" s="3"/>
      <c r="V177" s="3"/>
    </row>
    <row r="178" spans="1:22" ht="10" customHeight="1" x14ac:dyDescent="0.15">
      <c r="A178" s="49" t="s">
        <v>70</v>
      </c>
      <c r="B178" s="50" t="s">
        <v>14</v>
      </c>
      <c r="C178" s="55" t="s">
        <v>81</v>
      </c>
      <c r="D178" s="55" t="s">
        <v>81</v>
      </c>
      <c r="E178" s="55" t="s">
        <v>81</v>
      </c>
      <c r="F178" s="55" t="s">
        <v>81</v>
      </c>
      <c r="G178" s="55">
        <v>1</v>
      </c>
      <c r="H178" s="55" t="s">
        <v>81</v>
      </c>
      <c r="I178" s="55" t="s">
        <v>81</v>
      </c>
      <c r="J178" s="55" t="s">
        <v>81</v>
      </c>
      <c r="K178" s="55" t="s">
        <v>81</v>
      </c>
      <c r="L178" s="55" t="s">
        <v>81</v>
      </c>
      <c r="M178" s="55">
        <v>1</v>
      </c>
      <c r="N178" s="55">
        <v>604</v>
      </c>
      <c r="O178" s="55" t="s">
        <v>81</v>
      </c>
      <c r="P178" s="55" t="s">
        <v>81</v>
      </c>
      <c r="Q178" s="55" t="s">
        <v>81</v>
      </c>
      <c r="R178" s="17">
        <f t="shared" si="3"/>
        <v>606</v>
      </c>
      <c r="S178" s="3"/>
      <c r="T178" s="3"/>
      <c r="U178" s="3"/>
      <c r="V178" s="3"/>
    </row>
    <row r="179" spans="1:22" ht="10" customHeight="1" x14ac:dyDescent="0.15">
      <c r="A179" s="53" t="s">
        <v>70</v>
      </c>
      <c r="B179" s="54" t="s">
        <v>15</v>
      </c>
      <c r="C179" s="56" t="s">
        <v>81</v>
      </c>
      <c r="D179" s="56" t="s">
        <v>81</v>
      </c>
      <c r="E179" s="56" t="s">
        <v>81</v>
      </c>
      <c r="F179" s="56" t="s">
        <v>81</v>
      </c>
      <c r="G179" s="56" t="s">
        <v>81</v>
      </c>
      <c r="H179" s="56" t="s">
        <v>81</v>
      </c>
      <c r="I179" s="56" t="s">
        <v>81</v>
      </c>
      <c r="J179" s="56" t="s">
        <v>81</v>
      </c>
      <c r="K179" s="56" t="s">
        <v>81</v>
      </c>
      <c r="L179" s="56" t="s">
        <v>81</v>
      </c>
      <c r="M179" s="56" t="s">
        <v>81</v>
      </c>
      <c r="N179" s="56">
        <v>95</v>
      </c>
      <c r="O179" s="56" t="s">
        <v>81</v>
      </c>
      <c r="P179" s="56" t="s">
        <v>81</v>
      </c>
      <c r="Q179" s="56" t="s">
        <v>81</v>
      </c>
      <c r="R179" s="19">
        <f t="shared" si="3"/>
        <v>95</v>
      </c>
      <c r="S179" s="3"/>
      <c r="T179" s="3"/>
      <c r="U179" s="3"/>
      <c r="V179" s="3"/>
    </row>
    <row r="180" spans="1:22" ht="10" customHeight="1" x14ac:dyDescent="0.15">
      <c r="A180" s="49"/>
      <c r="B180" s="50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17"/>
      <c r="S180" s="3"/>
      <c r="T180" s="3"/>
      <c r="U180" s="3"/>
      <c r="V180" s="3"/>
    </row>
    <row r="181" spans="1:22" ht="10" customHeight="1" x14ac:dyDescent="0.15">
      <c r="A181" s="49" t="s">
        <v>75</v>
      </c>
      <c r="B181" s="50" t="s">
        <v>14</v>
      </c>
      <c r="C181" s="55">
        <v>0</v>
      </c>
      <c r="D181" s="55">
        <v>0</v>
      </c>
      <c r="E181" s="55">
        <v>0</v>
      </c>
      <c r="F181" s="55">
        <v>0</v>
      </c>
      <c r="G181" s="55">
        <v>0</v>
      </c>
      <c r="H181" s="55">
        <v>0</v>
      </c>
      <c r="I181" s="55">
        <v>0</v>
      </c>
      <c r="J181" s="55">
        <v>0</v>
      </c>
      <c r="K181" s="55">
        <v>0</v>
      </c>
      <c r="L181" s="55">
        <v>0</v>
      </c>
      <c r="M181" s="55">
        <v>0</v>
      </c>
      <c r="N181" s="55">
        <v>0</v>
      </c>
      <c r="O181" s="55">
        <v>0</v>
      </c>
      <c r="P181" s="55">
        <v>0</v>
      </c>
      <c r="Q181" s="55">
        <v>0</v>
      </c>
      <c r="R181" s="17">
        <f t="shared" si="3"/>
        <v>0</v>
      </c>
      <c r="S181" s="3"/>
      <c r="T181" s="3"/>
      <c r="U181" s="3"/>
      <c r="V181" s="3"/>
    </row>
    <row r="182" spans="1:22" ht="10" customHeight="1" x14ac:dyDescent="0.15">
      <c r="A182" s="49"/>
      <c r="B182" s="50" t="s">
        <v>15</v>
      </c>
      <c r="C182" s="55">
        <v>0</v>
      </c>
      <c r="D182" s="55">
        <v>0</v>
      </c>
      <c r="E182" s="55">
        <v>0</v>
      </c>
      <c r="F182" s="55">
        <v>0</v>
      </c>
      <c r="G182" s="55">
        <v>0</v>
      </c>
      <c r="H182" s="55">
        <v>0</v>
      </c>
      <c r="I182" s="55">
        <v>0</v>
      </c>
      <c r="J182" s="55">
        <v>0</v>
      </c>
      <c r="K182" s="55">
        <v>0</v>
      </c>
      <c r="L182" s="55">
        <v>0</v>
      </c>
      <c r="M182" s="55">
        <v>0</v>
      </c>
      <c r="N182" s="55">
        <v>0</v>
      </c>
      <c r="O182" s="55">
        <v>0</v>
      </c>
      <c r="P182" s="55">
        <v>0</v>
      </c>
      <c r="Q182" s="55">
        <v>0</v>
      </c>
      <c r="R182" s="17">
        <f t="shared" si="3"/>
        <v>0</v>
      </c>
      <c r="S182" s="3"/>
      <c r="T182" s="3"/>
      <c r="U182" s="3"/>
      <c r="V182" s="3"/>
    </row>
    <row r="183" spans="1:22" ht="10" customHeight="1" x14ac:dyDescent="0.15">
      <c r="A183" s="49" t="s">
        <v>76</v>
      </c>
      <c r="B183" s="50" t="s">
        <v>14</v>
      </c>
      <c r="C183" s="55">
        <v>0</v>
      </c>
      <c r="D183" s="55">
        <v>87</v>
      </c>
      <c r="E183" s="55">
        <v>179</v>
      </c>
      <c r="F183" s="55">
        <v>89</v>
      </c>
      <c r="G183" s="55">
        <v>1008</v>
      </c>
      <c r="H183" s="55">
        <v>202</v>
      </c>
      <c r="I183" s="55">
        <v>0</v>
      </c>
      <c r="J183" s="55">
        <v>6</v>
      </c>
      <c r="K183" s="55">
        <v>141739</v>
      </c>
      <c r="L183" s="55">
        <v>11</v>
      </c>
      <c r="M183" s="55">
        <v>1711</v>
      </c>
      <c r="N183" s="55">
        <v>261915</v>
      </c>
      <c r="O183" s="55">
        <v>47932</v>
      </c>
      <c r="P183" s="55">
        <v>18190</v>
      </c>
      <c r="Q183" s="55">
        <v>1568</v>
      </c>
      <c r="R183" s="17">
        <f t="shared" si="3"/>
        <v>474637</v>
      </c>
      <c r="S183" s="3"/>
      <c r="T183" s="3"/>
      <c r="U183" s="3"/>
      <c r="V183" s="3"/>
    </row>
    <row r="184" spans="1:22" ht="10" customHeight="1" x14ac:dyDescent="0.15">
      <c r="A184" s="49"/>
      <c r="B184" s="50" t="s">
        <v>15</v>
      </c>
      <c r="C184" s="55">
        <v>0</v>
      </c>
      <c r="D184" s="55">
        <v>80</v>
      </c>
      <c r="E184" s="55">
        <v>176</v>
      </c>
      <c r="F184" s="55">
        <v>71</v>
      </c>
      <c r="G184" s="55">
        <v>960</v>
      </c>
      <c r="H184" s="55">
        <v>116</v>
      </c>
      <c r="I184" s="55">
        <v>0</v>
      </c>
      <c r="J184" s="55">
        <v>3</v>
      </c>
      <c r="K184" s="55">
        <v>128330</v>
      </c>
      <c r="L184" s="55">
        <v>6</v>
      </c>
      <c r="M184" s="55">
        <v>1240</v>
      </c>
      <c r="N184" s="55">
        <v>230286</v>
      </c>
      <c r="O184" s="55">
        <v>32148</v>
      </c>
      <c r="P184" s="55">
        <v>12709</v>
      </c>
      <c r="Q184" s="55">
        <v>1285</v>
      </c>
      <c r="R184" s="17">
        <f t="shared" si="3"/>
        <v>407410</v>
      </c>
      <c r="S184" s="3"/>
      <c r="T184" s="3"/>
      <c r="U184" s="3"/>
      <c r="V184" s="3"/>
    </row>
    <row r="185" spans="1:22" ht="10" customHeight="1" x14ac:dyDescent="0.15">
      <c r="A185" s="49" t="s">
        <v>77</v>
      </c>
      <c r="B185" s="50" t="s">
        <v>14</v>
      </c>
      <c r="C185" s="55">
        <v>0</v>
      </c>
      <c r="D185" s="55">
        <v>76</v>
      </c>
      <c r="E185" s="55">
        <v>1272</v>
      </c>
      <c r="F185" s="55">
        <v>2431</v>
      </c>
      <c r="G185" s="55">
        <v>30980</v>
      </c>
      <c r="H185" s="55">
        <v>37427</v>
      </c>
      <c r="I185" s="55">
        <v>0</v>
      </c>
      <c r="J185" s="55">
        <v>0</v>
      </c>
      <c r="K185" s="55">
        <v>15825</v>
      </c>
      <c r="L185" s="55">
        <v>0</v>
      </c>
      <c r="M185" s="55">
        <v>155</v>
      </c>
      <c r="N185" s="55">
        <v>224750</v>
      </c>
      <c r="O185" s="55">
        <v>265</v>
      </c>
      <c r="P185" s="55">
        <v>1002</v>
      </c>
      <c r="Q185" s="55">
        <v>407</v>
      </c>
      <c r="R185" s="17">
        <f t="shared" si="3"/>
        <v>314590</v>
      </c>
      <c r="S185" s="3"/>
      <c r="T185" s="3"/>
      <c r="U185" s="3"/>
      <c r="V185" s="3"/>
    </row>
    <row r="186" spans="1:22" ht="10" customHeight="1" x14ac:dyDescent="0.15">
      <c r="A186" s="49"/>
      <c r="B186" s="50" t="s">
        <v>15</v>
      </c>
      <c r="C186" s="55">
        <v>0</v>
      </c>
      <c r="D186" s="55">
        <v>45</v>
      </c>
      <c r="E186" s="55">
        <v>930</v>
      </c>
      <c r="F186" s="55">
        <v>746</v>
      </c>
      <c r="G186" s="55">
        <v>18611</v>
      </c>
      <c r="H186" s="55">
        <v>30387</v>
      </c>
      <c r="I186" s="55">
        <v>0</v>
      </c>
      <c r="J186" s="55">
        <v>0</v>
      </c>
      <c r="K186" s="55">
        <v>13475</v>
      </c>
      <c r="L186" s="55">
        <v>0</v>
      </c>
      <c r="M186" s="55">
        <v>47</v>
      </c>
      <c r="N186" s="55">
        <v>67783</v>
      </c>
      <c r="O186" s="55">
        <v>90</v>
      </c>
      <c r="P186" s="55">
        <v>258</v>
      </c>
      <c r="Q186" s="55">
        <v>320</v>
      </c>
      <c r="R186" s="17">
        <f t="shared" si="3"/>
        <v>132692</v>
      </c>
      <c r="S186" s="3"/>
      <c r="T186" s="3"/>
      <c r="U186" s="3"/>
      <c r="V186" s="3"/>
    </row>
    <row r="187" spans="1:22" ht="10" customHeight="1" x14ac:dyDescent="0.15">
      <c r="A187" s="49" t="s">
        <v>78</v>
      </c>
      <c r="B187" s="50" t="s">
        <v>14</v>
      </c>
      <c r="C187" s="55">
        <v>0</v>
      </c>
      <c r="D187" s="55">
        <v>6</v>
      </c>
      <c r="E187" s="55">
        <v>0</v>
      </c>
      <c r="F187" s="55">
        <v>25</v>
      </c>
      <c r="G187" s="55">
        <v>7206</v>
      </c>
      <c r="H187" s="55">
        <v>1748</v>
      </c>
      <c r="I187" s="55">
        <v>0</v>
      </c>
      <c r="J187" s="55">
        <v>0</v>
      </c>
      <c r="K187" s="55">
        <v>6629</v>
      </c>
      <c r="L187" s="55">
        <v>0</v>
      </c>
      <c r="M187" s="55">
        <v>224</v>
      </c>
      <c r="N187" s="55">
        <v>2888</v>
      </c>
      <c r="O187" s="55">
        <v>960</v>
      </c>
      <c r="P187" s="55">
        <v>7065</v>
      </c>
      <c r="Q187" s="55">
        <v>0</v>
      </c>
      <c r="R187" s="17">
        <f t="shared" si="3"/>
        <v>26751</v>
      </c>
      <c r="S187" s="3"/>
      <c r="T187" s="3"/>
      <c r="U187" s="3"/>
      <c r="V187" s="3"/>
    </row>
    <row r="188" spans="1:22" ht="10" customHeight="1" x14ac:dyDescent="0.15">
      <c r="A188" s="49"/>
      <c r="B188" s="50" t="s">
        <v>15</v>
      </c>
      <c r="C188" s="55">
        <v>0</v>
      </c>
      <c r="D188" s="55">
        <v>0</v>
      </c>
      <c r="E188" s="55">
        <v>0</v>
      </c>
      <c r="F188" s="55">
        <v>0</v>
      </c>
      <c r="G188" s="55">
        <v>1251</v>
      </c>
      <c r="H188" s="55">
        <v>436</v>
      </c>
      <c r="I188" s="55">
        <v>0</v>
      </c>
      <c r="J188" s="55">
        <v>0</v>
      </c>
      <c r="K188" s="55">
        <v>750</v>
      </c>
      <c r="L188" s="55">
        <v>0</v>
      </c>
      <c r="M188" s="55">
        <v>55</v>
      </c>
      <c r="N188" s="55">
        <v>705</v>
      </c>
      <c r="O188" s="55">
        <v>501</v>
      </c>
      <c r="P188" s="55">
        <v>3449</v>
      </c>
      <c r="Q188" s="55">
        <v>0</v>
      </c>
      <c r="R188" s="17">
        <f t="shared" si="3"/>
        <v>7147</v>
      </c>
      <c r="S188" s="3"/>
      <c r="T188" s="3"/>
      <c r="U188" s="3"/>
      <c r="V188" s="3"/>
    </row>
    <row r="189" spans="1:22" ht="10" customHeight="1" x14ac:dyDescent="0.15">
      <c r="A189" s="49" t="s">
        <v>79</v>
      </c>
      <c r="B189" s="50" t="s">
        <v>14</v>
      </c>
      <c r="C189" s="55">
        <v>0</v>
      </c>
      <c r="D189" s="55">
        <v>0</v>
      </c>
      <c r="E189" s="55">
        <v>0</v>
      </c>
      <c r="F189" s="55">
        <v>1</v>
      </c>
      <c r="G189" s="55">
        <v>1</v>
      </c>
      <c r="H189" s="55">
        <v>0</v>
      </c>
      <c r="I189" s="55">
        <v>0</v>
      </c>
      <c r="J189" s="55">
        <v>0</v>
      </c>
      <c r="K189" s="55">
        <v>0</v>
      </c>
      <c r="L189" s="55">
        <v>0</v>
      </c>
      <c r="M189" s="55">
        <v>1</v>
      </c>
      <c r="N189" s="55">
        <v>7898</v>
      </c>
      <c r="O189" s="55">
        <v>0</v>
      </c>
      <c r="P189" s="55">
        <v>9472</v>
      </c>
      <c r="Q189" s="55">
        <v>0</v>
      </c>
      <c r="R189" s="17">
        <f t="shared" si="3"/>
        <v>17373</v>
      </c>
      <c r="S189" s="3"/>
      <c r="T189" s="3"/>
      <c r="U189" s="3"/>
      <c r="V189" s="3"/>
    </row>
    <row r="190" spans="1:22" ht="10" customHeight="1" x14ac:dyDescent="0.15">
      <c r="A190" s="49"/>
      <c r="B190" s="50" t="s">
        <v>15</v>
      </c>
      <c r="C190" s="55">
        <v>0</v>
      </c>
      <c r="D190" s="55">
        <v>0</v>
      </c>
      <c r="E190" s="55">
        <v>0</v>
      </c>
      <c r="F190" s="55">
        <v>0</v>
      </c>
      <c r="G190" s="55">
        <v>0</v>
      </c>
      <c r="H190" s="55">
        <v>0</v>
      </c>
      <c r="I190" s="55">
        <v>0</v>
      </c>
      <c r="J190" s="55">
        <v>0</v>
      </c>
      <c r="K190" s="55">
        <v>0</v>
      </c>
      <c r="L190" s="55">
        <v>0</v>
      </c>
      <c r="M190" s="55">
        <v>0</v>
      </c>
      <c r="N190" s="55">
        <v>542</v>
      </c>
      <c r="O190" s="55">
        <v>0</v>
      </c>
      <c r="P190" s="55">
        <v>758</v>
      </c>
      <c r="Q190" s="55">
        <v>0</v>
      </c>
      <c r="R190" s="17">
        <f t="shared" si="3"/>
        <v>1300</v>
      </c>
      <c r="S190" s="3"/>
      <c r="T190" s="3"/>
      <c r="U190" s="3"/>
      <c r="V190" s="3"/>
    </row>
    <row r="191" spans="1:22" s="8" customFormat="1" ht="11.25" customHeight="1" x14ac:dyDescent="0.2">
      <c r="A191" s="11" t="s">
        <v>80</v>
      </c>
      <c r="B191" s="51" t="s">
        <v>14</v>
      </c>
      <c r="C191" s="21">
        <f>SUM(C181+C183+C185+C187+C189)</f>
        <v>0</v>
      </c>
      <c r="D191" s="21">
        <f t="shared" ref="D191:R191" si="4">SUM(D181+D183+D185+D187+D189)</f>
        <v>169</v>
      </c>
      <c r="E191" s="21">
        <f t="shared" si="4"/>
        <v>1451</v>
      </c>
      <c r="F191" s="21">
        <f t="shared" si="4"/>
        <v>2546</v>
      </c>
      <c r="G191" s="21">
        <f t="shared" si="4"/>
        <v>39195</v>
      </c>
      <c r="H191" s="21">
        <f t="shared" si="4"/>
        <v>39377</v>
      </c>
      <c r="I191" s="21">
        <f t="shared" si="4"/>
        <v>0</v>
      </c>
      <c r="J191" s="21">
        <f t="shared" si="4"/>
        <v>6</v>
      </c>
      <c r="K191" s="21">
        <f t="shared" si="4"/>
        <v>164193</v>
      </c>
      <c r="L191" s="21">
        <f t="shared" si="4"/>
        <v>11</v>
      </c>
      <c r="M191" s="21">
        <f t="shared" si="4"/>
        <v>2091</v>
      </c>
      <c r="N191" s="21">
        <f t="shared" si="4"/>
        <v>497451</v>
      </c>
      <c r="O191" s="21">
        <f t="shared" si="4"/>
        <v>49157</v>
      </c>
      <c r="P191" s="21">
        <f t="shared" si="4"/>
        <v>35729</v>
      </c>
      <c r="Q191" s="21">
        <f t="shared" si="4"/>
        <v>1975</v>
      </c>
      <c r="R191" s="21">
        <f t="shared" si="4"/>
        <v>833351</v>
      </c>
      <c r="S191" s="10"/>
      <c r="T191" s="10"/>
      <c r="U191" s="10"/>
      <c r="V191" s="10"/>
    </row>
    <row r="192" spans="1:22" s="8" customFormat="1" ht="11.25" customHeight="1" x14ac:dyDescent="0.2">
      <c r="A192" s="12"/>
      <c r="B192" s="52" t="s">
        <v>15</v>
      </c>
      <c r="C192" s="22">
        <f>SUM(C182+C184+C186+C188+C190)</f>
        <v>0</v>
      </c>
      <c r="D192" s="22">
        <f t="shared" ref="D192:R192" si="5">SUM(D182+D184+D186+D188+D190)</f>
        <v>125</v>
      </c>
      <c r="E192" s="22">
        <f t="shared" si="5"/>
        <v>1106</v>
      </c>
      <c r="F192" s="22">
        <f t="shared" si="5"/>
        <v>817</v>
      </c>
      <c r="G192" s="22">
        <f t="shared" si="5"/>
        <v>20822</v>
      </c>
      <c r="H192" s="22">
        <f t="shared" si="5"/>
        <v>30939</v>
      </c>
      <c r="I192" s="22">
        <f t="shared" si="5"/>
        <v>0</v>
      </c>
      <c r="J192" s="22">
        <f t="shared" si="5"/>
        <v>3</v>
      </c>
      <c r="K192" s="22">
        <f t="shared" si="5"/>
        <v>142555</v>
      </c>
      <c r="L192" s="22">
        <f t="shared" si="5"/>
        <v>6</v>
      </c>
      <c r="M192" s="22">
        <f t="shared" si="5"/>
        <v>1342</v>
      </c>
      <c r="N192" s="22">
        <f t="shared" si="5"/>
        <v>299316</v>
      </c>
      <c r="O192" s="22">
        <f t="shared" si="5"/>
        <v>32739</v>
      </c>
      <c r="P192" s="22">
        <f t="shared" si="5"/>
        <v>17174</v>
      </c>
      <c r="Q192" s="22">
        <f t="shared" si="5"/>
        <v>1605</v>
      </c>
      <c r="R192" s="22">
        <f t="shared" si="5"/>
        <v>548549</v>
      </c>
      <c r="S192" s="10"/>
      <c r="T192" s="10"/>
      <c r="U192" s="10"/>
      <c r="V192" s="10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8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sqref="A1:O1"/>
    </sheetView>
  </sheetViews>
  <sheetFormatPr baseColWidth="10" defaultRowHeight="10" x14ac:dyDescent="0.15"/>
  <cols>
    <col min="1" max="1" width="26" style="3" bestFit="1" customWidth="1"/>
    <col min="2" max="2" width="2.6640625" style="3" bestFit="1" customWidth="1"/>
    <col min="3" max="3" width="6.5" style="6" bestFit="1" customWidth="1"/>
    <col min="4" max="14" width="5.6640625" style="6" customWidth="1"/>
    <col min="15" max="15" width="6.83203125" style="6" bestFit="1" customWidth="1"/>
    <col min="16" max="16384" width="10.83203125" style="3"/>
  </cols>
  <sheetData>
    <row r="1" spans="1:15" s="243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">
      <c r="A4" s="246" t="s">
        <v>132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27" customFormat="1" ht="12.75" customHeight="1" x14ac:dyDescent="0.15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4" customFormat="1" ht="11.25" customHeight="1" x14ac:dyDescent="0.15">
      <c r="A6" s="23" t="s">
        <v>71</v>
      </c>
      <c r="B6" s="24"/>
      <c r="C6" s="25" t="s">
        <v>90</v>
      </c>
      <c r="D6" s="25" t="s">
        <v>91</v>
      </c>
      <c r="E6" s="25" t="s">
        <v>92</v>
      </c>
      <c r="F6" s="25" t="s">
        <v>93</v>
      </c>
      <c r="G6" s="25" t="s">
        <v>94</v>
      </c>
      <c r="H6" s="25" t="s">
        <v>95</v>
      </c>
      <c r="I6" s="25" t="s">
        <v>96</v>
      </c>
      <c r="J6" s="25" t="s">
        <v>97</v>
      </c>
      <c r="K6" s="25" t="s">
        <v>98</v>
      </c>
      <c r="L6" s="25" t="s">
        <v>99</v>
      </c>
      <c r="M6" s="25" t="s">
        <v>100</v>
      </c>
      <c r="N6" s="25" t="s">
        <v>101</v>
      </c>
      <c r="O6" s="26" t="s">
        <v>74</v>
      </c>
    </row>
    <row r="7" spans="1:15" ht="10" customHeight="1" x14ac:dyDescent="0.15">
      <c r="A7" s="1" t="s">
        <v>16</v>
      </c>
      <c r="B7" s="1" t="s">
        <v>14</v>
      </c>
      <c r="C7" s="16" t="s">
        <v>81</v>
      </c>
      <c r="D7" s="16" t="s">
        <v>81</v>
      </c>
      <c r="E7" s="16">
        <v>1</v>
      </c>
      <c r="F7" s="16">
        <v>119</v>
      </c>
      <c r="G7" s="16">
        <v>55</v>
      </c>
      <c r="H7" s="16">
        <v>168</v>
      </c>
      <c r="I7" s="16">
        <v>168</v>
      </c>
      <c r="J7" s="16">
        <v>124</v>
      </c>
      <c r="K7" s="16">
        <v>112</v>
      </c>
      <c r="L7" s="16">
        <v>33</v>
      </c>
      <c r="M7" s="16">
        <v>10</v>
      </c>
      <c r="N7" s="16" t="s">
        <v>81</v>
      </c>
      <c r="O7" s="17">
        <f t="shared" ref="O7:O49" si="0">SUM(C7:N7)</f>
        <v>790</v>
      </c>
    </row>
    <row r="8" spans="1:15" ht="10" customHeight="1" x14ac:dyDescent="0.15">
      <c r="A8" s="1" t="s">
        <v>16</v>
      </c>
      <c r="B8" s="1" t="s">
        <v>15</v>
      </c>
      <c r="C8" s="16" t="s">
        <v>81</v>
      </c>
      <c r="D8" s="16" t="s">
        <v>81</v>
      </c>
      <c r="E8" s="16">
        <v>1</v>
      </c>
      <c r="F8" s="16">
        <v>93</v>
      </c>
      <c r="G8" s="16">
        <v>44</v>
      </c>
      <c r="H8" s="16">
        <v>141</v>
      </c>
      <c r="I8" s="16">
        <v>139</v>
      </c>
      <c r="J8" s="16">
        <v>100</v>
      </c>
      <c r="K8" s="16">
        <v>89</v>
      </c>
      <c r="L8" s="16">
        <v>24</v>
      </c>
      <c r="M8" s="16">
        <v>8</v>
      </c>
      <c r="N8" s="16" t="s">
        <v>81</v>
      </c>
      <c r="O8" s="17">
        <f t="shared" si="0"/>
        <v>639</v>
      </c>
    </row>
    <row r="9" spans="1:15" ht="10" customHeight="1" x14ac:dyDescent="0.15">
      <c r="A9" s="1" t="s">
        <v>103</v>
      </c>
      <c r="B9" s="1" t="s">
        <v>14</v>
      </c>
      <c r="C9" s="16" t="s">
        <v>81</v>
      </c>
      <c r="D9" s="16" t="s">
        <v>81</v>
      </c>
      <c r="E9" s="16" t="s">
        <v>81</v>
      </c>
      <c r="F9" s="16" t="s">
        <v>81</v>
      </c>
      <c r="G9" s="16" t="s">
        <v>81</v>
      </c>
      <c r="H9" s="16" t="s">
        <v>81</v>
      </c>
      <c r="I9" s="16" t="s">
        <v>81</v>
      </c>
      <c r="J9" s="16" t="s">
        <v>81</v>
      </c>
      <c r="K9" s="16" t="s">
        <v>81</v>
      </c>
      <c r="L9" s="16">
        <v>25</v>
      </c>
      <c r="M9" s="16">
        <v>7</v>
      </c>
      <c r="N9" s="16" t="s">
        <v>81</v>
      </c>
      <c r="O9" s="17">
        <f t="shared" si="0"/>
        <v>32</v>
      </c>
    </row>
    <row r="10" spans="1:15" ht="10" customHeight="1" x14ac:dyDescent="0.15">
      <c r="A10" s="1" t="s">
        <v>103</v>
      </c>
      <c r="B10" s="1" t="s">
        <v>15</v>
      </c>
      <c r="C10" s="16" t="s">
        <v>81</v>
      </c>
      <c r="D10" s="16" t="s">
        <v>81</v>
      </c>
      <c r="E10" s="16" t="s">
        <v>81</v>
      </c>
      <c r="F10" s="16" t="s">
        <v>81</v>
      </c>
      <c r="G10" s="16" t="s">
        <v>81</v>
      </c>
      <c r="H10" s="16" t="s">
        <v>81</v>
      </c>
      <c r="I10" s="16" t="s">
        <v>81</v>
      </c>
      <c r="J10" s="16" t="s">
        <v>81</v>
      </c>
      <c r="K10" s="16" t="s">
        <v>81</v>
      </c>
      <c r="L10" s="16">
        <v>25</v>
      </c>
      <c r="M10" s="16">
        <v>7</v>
      </c>
      <c r="N10" s="16" t="s">
        <v>81</v>
      </c>
      <c r="O10" s="17">
        <f t="shared" si="0"/>
        <v>32</v>
      </c>
    </row>
    <row r="11" spans="1:15" ht="10" customHeight="1" x14ac:dyDescent="0.15">
      <c r="A11" s="1" t="s">
        <v>104</v>
      </c>
      <c r="B11" s="1" t="s">
        <v>14</v>
      </c>
      <c r="C11" s="16">
        <v>8</v>
      </c>
      <c r="D11" s="16" t="s">
        <v>81</v>
      </c>
      <c r="E11" s="16">
        <v>16</v>
      </c>
      <c r="F11" s="16">
        <v>20</v>
      </c>
      <c r="G11" s="16">
        <v>19</v>
      </c>
      <c r="H11" s="16">
        <v>10</v>
      </c>
      <c r="I11" s="16">
        <v>4</v>
      </c>
      <c r="J11" s="16" t="s">
        <v>81</v>
      </c>
      <c r="K11" s="16" t="s">
        <v>81</v>
      </c>
      <c r="L11" s="16" t="s">
        <v>81</v>
      </c>
      <c r="M11" s="16" t="s">
        <v>81</v>
      </c>
      <c r="N11" s="16">
        <v>1</v>
      </c>
      <c r="O11" s="17">
        <f t="shared" si="0"/>
        <v>78</v>
      </c>
    </row>
    <row r="12" spans="1:15" ht="10" customHeight="1" x14ac:dyDescent="0.15">
      <c r="A12" s="1" t="s">
        <v>104</v>
      </c>
      <c r="B12" s="1" t="s">
        <v>15</v>
      </c>
      <c r="C12" s="16">
        <v>8</v>
      </c>
      <c r="D12" s="16" t="s">
        <v>81</v>
      </c>
      <c r="E12" s="16">
        <v>15</v>
      </c>
      <c r="F12" s="16">
        <v>20</v>
      </c>
      <c r="G12" s="16">
        <v>19</v>
      </c>
      <c r="H12" s="16">
        <v>10</v>
      </c>
      <c r="I12" s="16">
        <v>1</v>
      </c>
      <c r="J12" s="16" t="s">
        <v>81</v>
      </c>
      <c r="K12" s="16" t="s">
        <v>81</v>
      </c>
      <c r="L12" s="16" t="s">
        <v>81</v>
      </c>
      <c r="M12" s="16" t="s">
        <v>81</v>
      </c>
      <c r="N12" s="16">
        <v>1</v>
      </c>
      <c r="O12" s="17">
        <f t="shared" si="0"/>
        <v>74</v>
      </c>
    </row>
    <row r="13" spans="1:15" ht="10" customHeight="1" x14ac:dyDescent="0.15">
      <c r="A13" s="1" t="s">
        <v>18</v>
      </c>
      <c r="B13" s="1" t="s">
        <v>14</v>
      </c>
      <c r="C13" s="16" t="s">
        <v>81</v>
      </c>
      <c r="D13" s="16" t="s">
        <v>81</v>
      </c>
      <c r="E13" s="16" t="s">
        <v>81</v>
      </c>
      <c r="F13" s="16">
        <v>5</v>
      </c>
      <c r="G13" s="16" t="s">
        <v>81</v>
      </c>
      <c r="H13" s="16" t="s">
        <v>81</v>
      </c>
      <c r="I13" s="16" t="s">
        <v>81</v>
      </c>
      <c r="J13" s="16" t="s">
        <v>81</v>
      </c>
      <c r="K13" s="16" t="s">
        <v>81</v>
      </c>
      <c r="L13" s="16" t="s">
        <v>81</v>
      </c>
      <c r="M13" s="16" t="s">
        <v>81</v>
      </c>
      <c r="N13" s="16" t="s">
        <v>81</v>
      </c>
      <c r="O13" s="17">
        <f t="shared" si="0"/>
        <v>5</v>
      </c>
    </row>
    <row r="14" spans="1:15" ht="10" customHeight="1" x14ac:dyDescent="0.15">
      <c r="A14" s="1" t="s">
        <v>18</v>
      </c>
      <c r="B14" s="1" t="s">
        <v>15</v>
      </c>
      <c r="C14" s="16" t="s">
        <v>81</v>
      </c>
      <c r="D14" s="16" t="s">
        <v>81</v>
      </c>
      <c r="E14" s="16" t="s">
        <v>81</v>
      </c>
      <c r="F14" s="16">
        <v>4</v>
      </c>
      <c r="G14" s="16" t="s">
        <v>81</v>
      </c>
      <c r="H14" s="16" t="s">
        <v>81</v>
      </c>
      <c r="I14" s="16" t="s">
        <v>81</v>
      </c>
      <c r="J14" s="16" t="s">
        <v>81</v>
      </c>
      <c r="K14" s="16" t="s">
        <v>81</v>
      </c>
      <c r="L14" s="16" t="s">
        <v>81</v>
      </c>
      <c r="M14" s="16" t="s">
        <v>81</v>
      </c>
      <c r="N14" s="16" t="s">
        <v>81</v>
      </c>
      <c r="O14" s="17">
        <f t="shared" si="0"/>
        <v>4</v>
      </c>
    </row>
    <row r="15" spans="1:15" ht="10" customHeight="1" x14ac:dyDescent="0.15">
      <c r="A15" s="1" t="s">
        <v>19</v>
      </c>
      <c r="B15" s="1" t="s">
        <v>14</v>
      </c>
      <c r="C15" s="16">
        <v>103</v>
      </c>
      <c r="D15" s="16">
        <v>192</v>
      </c>
      <c r="E15" s="16">
        <v>183</v>
      </c>
      <c r="F15" s="16">
        <v>124</v>
      </c>
      <c r="G15" s="16">
        <v>101</v>
      </c>
      <c r="H15" s="16">
        <v>71</v>
      </c>
      <c r="I15" s="16">
        <v>89</v>
      </c>
      <c r="J15" s="16">
        <v>78</v>
      </c>
      <c r="K15" s="16">
        <v>88</v>
      </c>
      <c r="L15" s="16">
        <v>115</v>
      </c>
      <c r="M15" s="16">
        <v>190</v>
      </c>
      <c r="N15" s="16">
        <v>95</v>
      </c>
      <c r="O15" s="17">
        <f t="shared" si="0"/>
        <v>1429</v>
      </c>
    </row>
    <row r="16" spans="1:15" ht="10" customHeight="1" x14ac:dyDescent="0.15">
      <c r="A16" s="1" t="s">
        <v>19</v>
      </c>
      <c r="B16" s="1" t="s">
        <v>15</v>
      </c>
      <c r="C16" s="16">
        <v>90</v>
      </c>
      <c r="D16" s="16">
        <v>177</v>
      </c>
      <c r="E16" s="16">
        <v>163</v>
      </c>
      <c r="F16" s="16">
        <v>112</v>
      </c>
      <c r="G16" s="16">
        <v>91</v>
      </c>
      <c r="H16" s="16">
        <v>62</v>
      </c>
      <c r="I16" s="16">
        <v>83</v>
      </c>
      <c r="J16" s="16">
        <v>68</v>
      </c>
      <c r="K16" s="16">
        <v>83</v>
      </c>
      <c r="L16" s="16">
        <v>105</v>
      </c>
      <c r="M16" s="16">
        <v>167</v>
      </c>
      <c r="N16" s="16">
        <v>86</v>
      </c>
      <c r="O16" s="17">
        <f t="shared" si="0"/>
        <v>1287</v>
      </c>
    </row>
    <row r="17" spans="1:15" ht="10" customHeight="1" x14ac:dyDescent="0.15">
      <c r="A17" s="1" t="s">
        <v>20</v>
      </c>
      <c r="B17" s="1" t="s">
        <v>14</v>
      </c>
      <c r="C17" s="16">
        <v>1</v>
      </c>
      <c r="D17" s="16" t="s">
        <v>81</v>
      </c>
      <c r="E17" s="16">
        <v>2</v>
      </c>
      <c r="F17" s="16">
        <v>1</v>
      </c>
      <c r="G17" s="16">
        <v>1</v>
      </c>
      <c r="H17" s="16">
        <v>1</v>
      </c>
      <c r="I17" s="16">
        <v>1</v>
      </c>
      <c r="J17" s="16" t="s">
        <v>81</v>
      </c>
      <c r="K17" s="16" t="s">
        <v>81</v>
      </c>
      <c r="L17" s="16" t="s">
        <v>81</v>
      </c>
      <c r="M17" s="16" t="s">
        <v>81</v>
      </c>
      <c r="N17" s="16" t="s">
        <v>81</v>
      </c>
      <c r="O17" s="17">
        <f t="shared" si="0"/>
        <v>7</v>
      </c>
    </row>
    <row r="18" spans="1:15" ht="10" customHeight="1" x14ac:dyDescent="0.15">
      <c r="A18" s="1" t="s">
        <v>20</v>
      </c>
      <c r="B18" s="1" t="s">
        <v>15</v>
      </c>
      <c r="C18" s="16" t="s">
        <v>81</v>
      </c>
      <c r="D18" s="16" t="s">
        <v>81</v>
      </c>
      <c r="E18" s="16">
        <v>1</v>
      </c>
      <c r="F18" s="16">
        <v>2</v>
      </c>
      <c r="G18" s="16">
        <v>1</v>
      </c>
      <c r="H18" s="16">
        <v>1</v>
      </c>
      <c r="I18" s="16" t="s">
        <v>81</v>
      </c>
      <c r="J18" s="16" t="s">
        <v>81</v>
      </c>
      <c r="K18" s="16" t="s">
        <v>81</v>
      </c>
      <c r="L18" s="16" t="s">
        <v>81</v>
      </c>
      <c r="M18" s="16" t="s">
        <v>81</v>
      </c>
      <c r="N18" s="16" t="s">
        <v>81</v>
      </c>
      <c r="O18" s="17">
        <f t="shared" si="0"/>
        <v>5</v>
      </c>
    </row>
    <row r="19" spans="1:15" ht="10" customHeight="1" x14ac:dyDescent="0.15">
      <c r="A19" s="1" t="s">
        <v>86</v>
      </c>
      <c r="B19" s="1" t="s">
        <v>14</v>
      </c>
      <c r="C19" s="16" t="s">
        <v>81</v>
      </c>
      <c r="D19" s="16" t="s">
        <v>81</v>
      </c>
      <c r="E19" s="16">
        <v>5</v>
      </c>
      <c r="F19" s="16" t="s">
        <v>81</v>
      </c>
      <c r="G19" s="16" t="s">
        <v>81</v>
      </c>
      <c r="H19" s="16" t="s">
        <v>81</v>
      </c>
      <c r="I19" s="16" t="s">
        <v>81</v>
      </c>
      <c r="J19" s="16" t="s">
        <v>81</v>
      </c>
      <c r="K19" s="16" t="s">
        <v>81</v>
      </c>
      <c r="L19" s="16" t="s">
        <v>81</v>
      </c>
      <c r="M19" s="16" t="s">
        <v>81</v>
      </c>
      <c r="N19" s="16">
        <v>1</v>
      </c>
      <c r="O19" s="17">
        <f t="shared" si="0"/>
        <v>6</v>
      </c>
    </row>
    <row r="20" spans="1:15" ht="10" customHeight="1" x14ac:dyDescent="0.15">
      <c r="A20" s="1" t="s">
        <v>86</v>
      </c>
      <c r="B20" s="1" t="s">
        <v>15</v>
      </c>
      <c r="C20" s="16" t="s">
        <v>81</v>
      </c>
      <c r="D20" s="16" t="s">
        <v>81</v>
      </c>
      <c r="E20" s="16">
        <v>2</v>
      </c>
      <c r="F20" s="16" t="s">
        <v>81</v>
      </c>
      <c r="G20" s="16" t="s">
        <v>81</v>
      </c>
      <c r="H20" s="16" t="s">
        <v>81</v>
      </c>
      <c r="I20" s="16" t="s">
        <v>81</v>
      </c>
      <c r="J20" s="16" t="s">
        <v>81</v>
      </c>
      <c r="K20" s="16" t="s">
        <v>81</v>
      </c>
      <c r="L20" s="16" t="s">
        <v>81</v>
      </c>
      <c r="M20" s="16" t="s">
        <v>81</v>
      </c>
      <c r="N20" s="16" t="s">
        <v>81</v>
      </c>
      <c r="O20" s="17">
        <f t="shared" si="0"/>
        <v>2</v>
      </c>
    </row>
    <row r="21" spans="1:15" ht="10" customHeight="1" x14ac:dyDescent="0.15">
      <c r="A21" s="1" t="s">
        <v>105</v>
      </c>
      <c r="B21" s="1" t="s">
        <v>14</v>
      </c>
      <c r="C21" s="16">
        <v>3</v>
      </c>
      <c r="D21" s="16">
        <v>1</v>
      </c>
      <c r="E21" s="16" t="s">
        <v>81</v>
      </c>
      <c r="F21" s="16" t="s">
        <v>81</v>
      </c>
      <c r="G21" s="16" t="s">
        <v>81</v>
      </c>
      <c r="H21" s="16" t="s">
        <v>81</v>
      </c>
      <c r="I21" s="16" t="s">
        <v>81</v>
      </c>
      <c r="J21" s="16" t="s">
        <v>81</v>
      </c>
      <c r="K21" s="16" t="s">
        <v>81</v>
      </c>
      <c r="L21" s="16">
        <v>1</v>
      </c>
      <c r="M21" s="16">
        <v>1</v>
      </c>
      <c r="N21" s="16">
        <v>1</v>
      </c>
      <c r="O21" s="17">
        <f t="shared" si="0"/>
        <v>7</v>
      </c>
    </row>
    <row r="22" spans="1:15" ht="10" customHeight="1" x14ac:dyDescent="0.15">
      <c r="A22" s="1" t="s">
        <v>105</v>
      </c>
      <c r="B22" s="1" t="s">
        <v>15</v>
      </c>
      <c r="C22" s="16">
        <v>1</v>
      </c>
      <c r="D22" s="16" t="s">
        <v>81</v>
      </c>
      <c r="E22" s="16" t="s">
        <v>81</v>
      </c>
      <c r="F22" s="16" t="s">
        <v>81</v>
      </c>
      <c r="G22" s="16" t="s">
        <v>81</v>
      </c>
      <c r="H22" s="16" t="s">
        <v>81</v>
      </c>
      <c r="I22" s="16" t="s">
        <v>81</v>
      </c>
      <c r="J22" s="16" t="s">
        <v>81</v>
      </c>
      <c r="K22" s="16" t="s">
        <v>81</v>
      </c>
      <c r="L22" s="16" t="s">
        <v>81</v>
      </c>
      <c r="M22" s="16" t="s">
        <v>81</v>
      </c>
      <c r="N22" s="16" t="s">
        <v>81</v>
      </c>
      <c r="O22" s="17">
        <f t="shared" si="0"/>
        <v>1</v>
      </c>
    </row>
    <row r="23" spans="1:15" ht="10" customHeight="1" x14ac:dyDescent="0.15">
      <c r="A23" s="1" t="s">
        <v>106</v>
      </c>
      <c r="B23" s="1" t="s">
        <v>14</v>
      </c>
      <c r="C23" s="16" t="s">
        <v>81</v>
      </c>
      <c r="D23" s="16" t="s">
        <v>81</v>
      </c>
      <c r="E23" s="16" t="s">
        <v>81</v>
      </c>
      <c r="F23" s="16" t="s">
        <v>81</v>
      </c>
      <c r="G23" s="16" t="s">
        <v>81</v>
      </c>
      <c r="H23" s="16" t="s">
        <v>81</v>
      </c>
      <c r="I23" s="16" t="s">
        <v>81</v>
      </c>
      <c r="J23" s="16" t="s">
        <v>81</v>
      </c>
      <c r="K23" s="16">
        <v>4</v>
      </c>
      <c r="L23" s="16" t="s">
        <v>81</v>
      </c>
      <c r="M23" s="16" t="s">
        <v>81</v>
      </c>
      <c r="N23" s="16" t="s">
        <v>81</v>
      </c>
      <c r="O23" s="17">
        <f t="shared" si="0"/>
        <v>4</v>
      </c>
    </row>
    <row r="24" spans="1:15" ht="10" customHeight="1" x14ac:dyDescent="0.15">
      <c r="A24" s="1" t="s">
        <v>106</v>
      </c>
      <c r="B24" s="1" t="s">
        <v>15</v>
      </c>
      <c r="C24" s="16" t="s">
        <v>81</v>
      </c>
      <c r="D24" s="16" t="s">
        <v>81</v>
      </c>
      <c r="E24" s="16" t="s">
        <v>81</v>
      </c>
      <c r="F24" s="16" t="s">
        <v>81</v>
      </c>
      <c r="G24" s="16" t="s">
        <v>81</v>
      </c>
      <c r="H24" s="16" t="s">
        <v>81</v>
      </c>
      <c r="I24" s="16" t="s">
        <v>81</v>
      </c>
      <c r="J24" s="16" t="s">
        <v>81</v>
      </c>
      <c r="K24" s="16">
        <v>3</v>
      </c>
      <c r="L24" s="16" t="s">
        <v>81</v>
      </c>
      <c r="M24" s="16" t="s">
        <v>81</v>
      </c>
      <c r="N24" s="16" t="s">
        <v>81</v>
      </c>
      <c r="O24" s="17">
        <f t="shared" si="0"/>
        <v>3</v>
      </c>
    </row>
    <row r="25" spans="1:15" ht="10" customHeight="1" x14ac:dyDescent="0.15">
      <c r="A25" s="1" t="s">
        <v>21</v>
      </c>
      <c r="B25" s="1" t="s">
        <v>14</v>
      </c>
      <c r="C25" s="16">
        <v>175</v>
      </c>
      <c r="D25" s="16">
        <v>1125</v>
      </c>
      <c r="E25" s="16">
        <v>1008</v>
      </c>
      <c r="F25" s="16">
        <v>517</v>
      </c>
      <c r="G25" s="16">
        <v>290</v>
      </c>
      <c r="H25" s="16">
        <v>30</v>
      </c>
      <c r="I25" s="16" t="s">
        <v>81</v>
      </c>
      <c r="J25" s="16" t="s">
        <v>81</v>
      </c>
      <c r="K25" s="16">
        <v>22</v>
      </c>
      <c r="L25" s="16">
        <v>25</v>
      </c>
      <c r="M25" s="16">
        <v>8</v>
      </c>
      <c r="N25" s="16">
        <v>1</v>
      </c>
      <c r="O25" s="17">
        <f t="shared" si="0"/>
        <v>3201</v>
      </c>
    </row>
    <row r="26" spans="1:15" ht="10" customHeight="1" x14ac:dyDescent="0.15">
      <c r="A26" s="1" t="s">
        <v>21</v>
      </c>
      <c r="B26" s="1" t="s">
        <v>15</v>
      </c>
      <c r="C26" s="16">
        <v>149</v>
      </c>
      <c r="D26" s="16">
        <v>999</v>
      </c>
      <c r="E26" s="16">
        <v>876</v>
      </c>
      <c r="F26" s="16">
        <v>491</v>
      </c>
      <c r="G26" s="16">
        <v>262</v>
      </c>
      <c r="H26" s="16">
        <v>30</v>
      </c>
      <c r="I26" s="16" t="s">
        <v>81</v>
      </c>
      <c r="J26" s="16" t="s">
        <v>81</v>
      </c>
      <c r="K26" s="16">
        <v>22</v>
      </c>
      <c r="L26" s="16">
        <v>22</v>
      </c>
      <c r="M26" s="16">
        <v>8</v>
      </c>
      <c r="N26" s="16">
        <v>1</v>
      </c>
      <c r="O26" s="17">
        <f t="shared" si="0"/>
        <v>2860</v>
      </c>
    </row>
    <row r="27" spans="1:15" ht="10" customHeight="1" x14ac:dyDescent="0.15">
      <c r="A27" s="1" t="s">
        <v>107</v>
      </c>
      <c r="B27" s="1" t="s">
        <v>14</v>
      </c>
      <c r="C27" s="16">
        <v>2</v>
      </c>
      <c r="D27" s="16">
        <v>1</v>
      </c>
      <c r="E27" s="16" t="s">
        <v>81</v>
      </c>
      <c r="F27" s="16" t="s">
        <v>81</v>
      </c>
      <c r="G27" s="16" t="s">
        <v>81</v>
      </c>
      <c r="H27" s="16" t="s">
        <v>81</v>
      </c>
      <c r="I27" s="16" t="s">
        <v>81</v>
      </c>
      <c r="J27" s="16" t="s">
        <v>81</v>
      </c>
      <c r="K27" s="16">
        <v>1</v>
      </c>
      <c r="L27" s="16" t="s">
        <v>81</v>
      </c>
      <c r="M27" s="16">
        <v>1</v>
      </c>
      <c r="N27" s="16" t="s">
        <v>81</v>
      </c>
      <c r="O27" s="17">
        <f t="shared" si="0"/>
        <v>5</v>
      </c>
    </row>
    <row r="28" spans="1:15" ht="10" customHeight="1" x14ac:dyDescent="0.15">
      <c r="A28" s="1" t="s">
        <v>107</v>
      </c>
      <c r="B28" s="1" t="s">
        <v>15</v>
      </c>
      <c r="C28" s="16" t="s">
        <v>81</v>
      </c>
      <c r="D28" s="16" t="s">
        <v>81</v>
      </c>
      <c r="E28" s="16" t="s">
        <v>81</v>
      </c>
      <c r="F28" s="16" t="s">
        <v>81</v>
      </c>
      <c r="G28" s="16" t="s">
        <v>81</v>
      </c>
      <c r="H28" s="16" t="s">
        <v>81</v>
      </c>
      <c r="I28" s="16" t="s">
        <v>81</v>
      </c>
      <c r="J28" s="16" t="s">
        <v>81</v>
      </c>
      <c r="K28" s="16">
        <v>1</v>
      </c>
      <c r="L28" s="16" t="s">
        <v>81</v>
      </c>
      <c r="M28" s="16">
        <v>1</v>
      </c>
      <c r="N28" s="16" t="s">
        <v>81</v>
      </c>
      <c r="O28" s="17">
        <f t="shared" si="0"/>
        <v>2</v>
      </c>
    </row>
    <row r="29" spans="1:15" ht="10" customHeight="1" x14ac:dyDescent="0.15">
      <c r="A29" s="1" t="s">
        <v>108</v>
      </c>
      <c r="B29" s="1" t="s">
        <v>14</v>
      </c>
      <c r="C29" s="16">
        <v>1</v>
      </c>
      <c r="D29" s="16" t="s">
        <v>81</v>
      </c>
      <c r="E29" s="16" t="s">
        <v>81</v>
      </c>
      <c r="F29" s="16" t="s">
        <v>81</v>
      </c>
      <c r="G29" s="16" t="s">
        <v>81</v>
      </c>
      <c r="H29" s="16" t="s">
        <v>81</v>
      </c>
      <c r="I29" s="16" t="s">
        <v>81</v>
      </c>
      <c r="J29" s="16" t="s">
        <v>81</v>
      </c>
      <c r="K29" s="16">
        <v>1</v>
      </c>
      <c r="L29" s="16">
        <v>2</v>
      </c>
      <c r="M29" s="16">
        <v>1</v>
      </c>
      <c r="N29" s="16" t="s">
        <v>81</v>
      </c>
      <c r="O29" s="17">
        <f t="shared" si="0"/>
        <v>5</v>
      </c>
    </row>
    <row r="30" spans="1:15" ht="10" customHeight="1" x14ac:dyDescent="0.15">
      <c r="A30" s="1" t="s">
        <v>108</v>
      </c>
      <c r="B30" s="1" t="s">
        <v>15</v>
      </c>
      <c r="C30" s="16">
        <v>1</v>
      </c>
      <c r="D30" s="16" t="s">
        <v>81</v>
      </c>
      <c r="E30" s="16" t="s">
        <v>81</v>
      </c>
      <c r="F30" s="16" t="s">
        <v>81</v>
      </c>
      <c r="G30" s="16" t="s">
        <v>81</v>
      </c>
      <c r="H30" s="16" t="s">
        <v>81</v>
      </c>
      <c r="I30" s="16" t="s">
        <v>81</v>
      </c>
      <c r="J30" s="16" t="s">
        <v>81</v>
      </c>
      <c r="K30" s="16">
        <v>1</v>
      </c>
      <c r="L30" s="16">
        <v>2</v>
      </c>
      <c r="M30" s="16">
        <v>1</v>
      </c>
      <c r="N30" s="16" t="s">
        <v>81</v>
      </c>
      <c r="O30" s="17">
        <f t="shared" si="0"/>
        <v>5</v>
      </c>
    </row>
    <row r="31" spans="1:15" ht="10" customHeight="1" x14ac:dyDescent="0.15">
      <c r="A31" s="1" t="s">
        <v>109</v>
      </c>
      <c r="B31" s="1" t="s">
        <v>14</v>
      </c>
      <c r="C31" s="16" t="s">
        <v>81</v>
      </c>
      <c r="D31" s="16" t="s">
        <v>81</v>
      </c>
      <c r="E31" s="16" t="s">
        <v>81</v>
      </c>
      <c r="F31" s="16" t="s">
        <v>81</v>
      </c>
      <c r="G31" s="16">
        <v>1</v>
      </c>
      <c r="H31" s="16" t="s">
        <v>81</v>
      </c>
      <c r="I31" s="16">
        <v>6</v>
      </c>
      <c r="J31" s="16" t="s">
        <v>81</v>
      </c>
      <c r="K31" s="16">
        <v>11</v>
      </c>
      <c r="L31" s="16">
        <v>7</v>
      </c>
      <c r="M31" s="16">
        <v>3</v>
      </c>
      <c r="N31" s="16" t="s">
        <v>81</v>
      </c>
      <c r="O31" s="17">
        <f t="shared" si="0"/>
        <v>28</v>
      </c>
    </row>
    <row r="32" spans="1:15" ht="10" customHeight="1" x14ac:dyDescent="0.15">
      <c r="A32" s="1" t="s">
        <v>109</v>
      </c>
      <c r="B32" s="1" t="s">
        <v>15</v>
      </c>
      <c r="C32" s="16" t="s">
        <v>81</v>
      </c>
      <c r="D32" s="16" t="s">
        <v>81</v>
      </c>
      <c r="E32" s="16" t="s">
        <v>81</v>
      </c>
      <c r="F32" s="16" t="s">
        <v>81</v>
      </c>
      <c r="G32" s="16">
        <v>1</v>
      </c>
      <c r="H32" s="16" t="s">
        <v>81</v>
      </c>
      <c r="I32" s="16">
        <v>4</v>
      </c>
      <c r="J32" s="16" t="s">
        <v>81</v>
      </c>
      <c r="K32" s="16">
        <v>8</v>
      </c>
      <c r="L32" s="16">
        <v>5</v>
      </c>
      <c r="M32" s="16">
        <v>2</v>
      </c>
      <c r="N32" s="16" t="s">
        <v>81</v>
      </c>
      <c r="O32" s="17">
        <f t="shared" si="0"/>
        <v>20</v>
      </c>
    </row>
    <row r="33" spans="1:15" ht="10" customHeight="1" x14ac:dyDescent="0.15">
      <c r="A33" s="1" t="s">
        <v>110</v>
      </c>
      <c r="B33" s="1" t="s">
        <v>14</v>
      </c>
      <c r="C33" s="16">
        <v>20</v>
      </c>
      <c r="D33" s="16" t="s">
        <v>81</v>
      </c>
      <c r="E33" s="16" t="s">
        <v>81</v>
      </c>
      <c r="F33" s="16" t="s">
        <v>81</v>
      </c>
      <c r="G33" s="16" t="s">
        <v>81</v>
      </c>
      <c r="H33" s="16" t="s">
        <v>81</v>
      </c>
      <c r="I33" s="16">
        <v>10</v>
      </c>
      <c r="J33" s="16">
        <v>9</v>
      </c>
      <c r="K33" s="16">
        <v>13</v>
      </c>
      <c r="L33" s="16">
        <v>43</v>
      </c>
      <c r="M33" s="16">
        <v>52</v>
      </c>
      <c r="N33" s="16">
        <v>464</v>
      </c>
      <c r="O33" s="17">
        <f t="shared" si="0"/>
        <v>611</v>
      </c>
    </row>
    <row r="34" spans="1:15" ht="10" customHeight="1" x14ac:dyDescent="0.15">
      <c r="A34" s="1" t="s">
        <v>110</v>
      </c>
      <c r="B34" s="1" t="s">
        <v>15</v>
      </c>
      <c r="C34" s="16">
        <v>15</v>
      </c>
      <c r="D34" s="16" t="s">
        <v>81</v>
      </c>
      <c r="E34" s="16" t="s">
        <v>81</v>
      </c>
      <c r="F34" s="16" t="s">
        <v>81</v>
      </c>
      <c r="G34" s="16" t="s">
        <v>81</v>
      </c>
      <c r="H34" s="16" t="s">
        <v>81</v>
      </c>
      <c r="I34" s="16">
        <v>7</v>
      </c>
      <c r="J34" s="16">
        <v>6</v>
      </c>
      <c r="K34" s="16">
        <v>9</v>
      </c>
      <c r="L34" s="16">
        <v>38</v>
      </c>
      <c r="M34" s="16">
        <v>39</v>
      </c>
      <c r="N34" s="16">
        <v>288</v>
      </c>
      <c r="O34" s="17">
        <f t="shared" si="0"/>
        <v>402</v>
      </c>
    </row>
    <row r="35" spans="1:15" ht="10" customHeight="1" x14ac:dyDescent="0.15">
      <c r="A35" s="1" t="s">
        <v>22</v>
      </c>
      <c r="B35" s="1" t="s">
        <v>14</v>
      </c>
      <c r="C35" s="16">
        <v>2</v>
      </c>
      <c r="D35" s="16">
        <v>2</v>
      </c>
      <c r="E35" s="16">
        <v>3</v>
      </c>
      <c r="F35" s="16" t="s">
        <v>81</v>
      </c>
      <c r="G35" s="16" t="s">
        <v>81</v>
      </c>
      <c r="H35" s="16" t="s">
        <v>81</v>
      </c>
      <c r="I35" s="16">
        <v>1</v>
      </c>
      <c r="J35" s="16">
        <v>1</v>
      </c>
      <c r="K35" s="16" t="s">
        <v>81</v>
      </c>
      <c r="L35" s="16">
        <v>2</v>
      </c>
      <c r="M35" s="16">
        <v>7</v>
      </c>
      <c r="N35" s="16">
        <v>5</v>
      </c>
      <c r="O35" s="17">
        <f t="shared" si="0"/>
        <v>23</v>
      </c>
    </row>
    <row r="36" spans="1:15" ht="10" customHeight="1" x14ac:dyDescent="0.15">
      <c r="A36" s="1" t="s">
        <v>22</v>
      </c>
      <c r="B36" s="1" t="s">
        <v>15</v>
      </c>
      <c r="C36" s="16" t="s">
        <v>81</v>
      </c>
      <c r="D36" s="16" t="s">
        <v>81</v>
      </c>
      <c r="E36" s="16">
        <v>2</v>
      </c>
      <c r="F36" s="16" t="s">
        <v>81</v>
      </c>
      <c r="G36" s="16" t="s">
        <v>81</v>
      </c>
      <c r="H36" s="16" t="s">
        <v>81</v>
      </c>
      <c r="I36" s="16">
        <v>1</v>
      </c>
      <c r="J36" s="16" t="s">
        <v>81</v>
      </c>
      <c r="K36" s="16" t="s">
        <v>81</v>
      </c>
      <c r="L36" s="16">
        <v>2</v>
      </c>
      <c r="M36" s="16">
        <v>4</v>
      </c>
      <c r="N36" s="16">
        <v>3</v>
      </c>
      <c r="O36" s="17">
        <f t="shared" si="0"/>
        <v>12</v>
      </c>
    </row>
    <row r="37" spans="1:15" ht="10" customHeight="1" x14ac:dyDescent="0.15">
      <c r="A37" s="1" t="s">
        <v>23</v>
      </c>
      <c r="B37" s="1" t="s">
        <v>14</v>
      </c>
      <c r="C37" s="16">
        <v>107</v>
      </c>
      <c r="D37" s="16">
        <v>84</v>
      </c>
      <c r="E37" s="16">
        <v>52</v>
      </c>
      <c r="F37" s="16">
        <v>27</v>
      </c>
      <c r="G37" s="16">
        <v>17</v>
      </c>
      <c r="H37" s="16">
        <v>12</v>
      </c>
      <c r="I37" s="16">
        <v>28</v>
      </c>
      <c r="J37" s="16">
        <v>32</v>
      </c>
      <c r="K37" s="16">
        <v>49</v>
      </c>
      <c r="L37" s="16">
        <v>66</v>
      </c>
      <c r="M37" s="16">
        <v>50</v>
      </c>
      <c r="N37" s="16">
        <v>75</v>
      </c>
      <c r="O37" s="17">
        <f t="shared" si="0"/>
        <v>599</v>
      </c>
    </row>
    <row r="38" spans="1:15" ht="10" customHeight="1" x14ac:dyDescent="0.15">
      <c r="A38" s="1" t="s">
        <v>23</v>
      </c>
      <c r="B38" s="1" t="s">
        <v>15</v>
      </c>
      <c r="C38" s="16">
        <v>84</v>
      </c>
      <c r="D38" s="16">
        <v>64</v>
      </c>
      <c r="E38" s="16">
        <v>44</v>
      </c>
      <c r="F38" s="16">
        <v>22</v>
      </c>
      <c r="G38" s="16">
        <v>15</v>
      </c>
      <c r="H38" s="16">
        <v>8</v>
      </c>
      <c r="I38" s="16">
        <v>15</v>
      </c>
      <c r="J38" s="16">
        <v>16</v>
      </c>
      <c r="K38" s="16">
        <v>33</v>
      </c>
      <c r="L38" s="16">
        <v>55</v>
      </c>
      <c r="M38" s="16">
        <v>37</v>
      </c>
      <c r="N38" s="16">
        <v>56</v>
      </c>
      <c r="O38" s="17">
        <f t="shared" si="0"/>
        <v>449</v>
      </c>
    </row>
    <row r="39" spans="1:15" ht="10" customHeight="1" x14ac:dyDescent="0.15">
      <c r="A39" s="1" t="s">
        <v>24</v>
      </c>
      <c r="B39" s="1" t="s">
        <v>14</v>
      </c>
      <c r="C39" s="16">
        <v>1</v>
      </c>
      <c r="D39" s="16">
        <v>1</v>
      </c>
      <c r="E39" s="16">
        <v>2</v>
      </c>
      <c r="F39" s="16">
        <v>1</v>
      </c>
      <c r="G39" s="16">
        <v>1</v>
      </c>
      <c r="H39" s="16" t="s">
        <v>81</v>
      </c>
      <c r="I39" s="16">
        <v>2</v>
      </c>
      <c r="J39" s="16" t="s">
        <v>81</v>
      </c>
      <c r="K39" s="16">
        <v>1</v>
      </c>
      <c r="L39" s="16">
        <v>3</v>
      </c>
      <c r="M39" s="16" t="s">
        <v>81</v>
      </c>
      <c r="N39" s="16" t="s">
        <v>81</v>
      </c>
      <c r="O39" s="17">
        <f t="shared" si="0"/>
        <v>12</v>
      </c>
    </row>
    <row r="40" spans="1:15" ht="10" customHeight="1" x14ac:dyDescent="0.15">
      <c r="A40" s="1" t="s">
        <v>24</v>
      </c>
      <c r="B40" s="1" t="s">
        <v>15</v>
      </c>
      <c r="C40" s="16" t="s">
        <v>81</v>
      </c>
      <c r="D40" s="16">
        <v>1</v>
      </c>
      <c r="E40" s="16">
        <v>1</v>
      </c>
      <c r="F40" s="16" t="s">
        <v>81</v>
      </c>
      <c r="G40" s="16" t="s">
        <v>81</v>
      </c>
      <c r="H40" s="16" t="s">
        <v>81</v>
      </c>
      <c r="I40" s="16">
        <v>1</v>
      </c>
      <c r="J40" s="16" t="s">
        <v>81</v>
      </c>
      <c r="K40" s="16">
        <v>1</v>
      </c>
      <c r="L40" s="16">
        <v>1</v>
      </c>
      <c r="M40" s="16" t="s">
        <v>81</v>
      </c>
      <c r="N40" s="16" t="s">
        <v>81</v>
      </c>
      <c r="O40" s="17">
        <f t="shared" si="0"/>
        <v>5</v>
      </c>
    </row>
    <row r="41" spans="1:15" ht="10" customHeight="1" x14ac:dyDescent="0.15">
      <c r="A41" s="1" t="s">
        <v>25</v>
      </c>
      <c r="B41" s="1" t="s">
        <v>14</v>
      </c>
      <c r="C41" s="16">
        <v>9</v>
      </c>
      <c r="D41" s="16">
        <v>1</v>
      </c>
      <c r="E41" s="16" t="s">
        <v>81</v>
      </c>
      <c r="F41" s="16">
        <v>2</v>
      </c>
      <c r="G41" s="16">
        <v>3</v>
      </c>
      <c r="H41" s="16">
        <v>1</v>
      </c>
      <c r="I41" s="16">
        <v>2</v>
      </c>
      <c r="J41" s="16" t="s">
        <v>81</v>
      </c>
      <c r="K41" s="16">
        <v>6</v>
      </c>
      <c r="L41" s="16">
        <v>27</v>
      </c>
      <c r="M41" s="16">
        <v>4</v>
      </c>
      <c r="N41" s="16">
        <v>2</v>
      </c>
      <c r="O41" s="17">
        <f t="shared" si="0"/>
        <v>57</v>
      </c>
    </row>
    <row r="42" spans="1:15" ht="10" customHeight="1" x14ac:dyDescent="0.15">
      <c r="A42" s="1" t="s">
        <v>25</v>
      </c>
      <c r="B42" s="1" t="s">
        <v>15</v>
      </c>
      <c r="C42" s="16">
        <v>5</v>
      </c>
      <c r="D42" s="16">
        <v>1</v>
      </c>
      <c r="E42" s="16" t="s">
        <v>81</v>
      </c>
      <c r="F42" s="16">
        <v>2</v>
      </c>
      <c r="G42" s="16">
        <v>2</v>
      </c>
      <c r="H42" s="16" t="s">
        <v>81</v>
      </c>
      <c r="I42" s="16">
        <v>1</v>
      </c>
      <c r="J42" s="16" t="s">
        <v>81</v>
      </c>
      <c r="K42" s="16">
        <v>3</v>
      </c>
      <c r="L42" s="16">
        <v>26</v>
      </c>
      <c r="M42" s="16" t="s">
        <v>81</v>
      </c>
      <c r="N42" s="16">
        <v>2</v>
      </c>
      <c r="O42" s="17">
        <f t="shared" si="0"/>
        <v>42</v>
      </c>
    </row>
    <row r="43" spans="1:15" ht="10" customHeight="1" x14ac:dyDescent="0.15">
      <c r="A43" s="1" t="s">
        <v>111</v>
      </c>
      <c r="B43" s="1" t="s">
        <v>14</v>
      </c>
      <c r="C43" s="16">
        <v>2</v>
      </c>
      <c r="D43" s="16" t="s">
        <v>81</v>
      </c>
      <c r="E43" s="16">
        <v>1</v>
      </c>
      <c r="F43" s="16" t="s">
        <v>81</v>
      </c>
      <c r="G43" s="16" t="s">
        <v>81</v>
      </c>
      <c r="H43" s="16" t="s">
        <v>81</v>
      </c>
      <c r="I43" s="16" t="s">
        <v>81</v>
      </c>
      <c r="J43" s="16" t="s">
        <v>81</v>
      </c>
      <c r="K43" s="16" t="s">
        <v>81</v>
      </c>
      <c r="L43" s="16" t="s">
        <v>81</v>
      </c>
      <c r="M43" s="16" t="s">
        <v>81</v>
      </c>
      <c r="N43" s="16">
        <v>12</v>
      </c>
      <c r="O43" s="17">
        <f t="shared" si="0"/>
        <v>15</v>
      </c>
    </row>
    <row r="44" spans="1:15" ht="10" customHeight="1" x14ac:dyDescent="0.15">
      <c r="A44" s="1" t="s">
        <v>111</v>
      </c>
      <c r="B44" s="1" t="s">
        <v>15</v>
      </c>
      <c r="C44" s="16">
        <v>2</v>
      </c>
      <c r="D44" s="16" t="s">
        <v>81</v>
      </c>
      <c r="E44" s="16" t="s">
        <v>81</v>
      </c>
      <c r="F44" s="16" t="s">
        <v>81</v>
      </c>
      <c r="G44" s="16" t="s">
        <v>81</v>
      </c>
      <c r="H44" s="16" t="s">
        <v>81</v>
      </c>
      <c r="I44" s="16" t="s">
        <v>81</v>
      </c>
      <c r="J44" s="16" t="s">
        <v>81</v>
      </c>
      <c r="K44" s="16" t="s">
        <v>81</v>
      </c>
      <c r="L44" s="16" t="s">
        <v>81</v>
      </c>
      <c r="M44" s="16" t="s">
        <v>81</v>
      </c>
      <c r="N44" s="16">
        <v>8</v>
      </c>
      <c r="O44" s="17">
        <f t="shared" si="0"/>
        <v>10</v>
      </c>
    </row>
    <row r="45" spans="1:15" ht="10" customHeight="1" x14ac:dyDescent="0.15">
      <c r="A45" s="1" t="s">
        <v>26</v>
      </c>
      <c r="B45" s="1" t="s">
        <v>14</v>
      </c>
      <c r="C45" s="16">
        <v>21834</v>
      </c>
      <c r="D45" s="16">
        <v>22678</v>
      </c>
      <c r="E45" s="16">
        <v>25580</v>
      </c>
      <c r="F45" s="16">
        <v>20602</v>
      </c>
      <c r="G45" s="16">
        <v>13685</v>
      </c>
      <c r="H45" s="16">
        <v>1637</v>
      </c>
      <c r="I45" s="16" t="s">
        <v>81</v>
      </c>
      <c r="J45" s="16" t="s">
        <v>81</v>
      </c>
      <c r="K45" s="16">
        <v>13</v>
      </c>
      <c r="L45" s="16">
        <v>12</v>
      </c>
      <c r="M45" s="16">
        <v>69</v>
      </c>
      <c r="N45" s="16">
        <v>4549</v>
      </c>
      <c r="O45" s="17">
        <f t="shared" si="0"/>
        <v>110659</v>
      </c>
    </row>
    <row r="46" spans="1:15" ht="10" customHeight="1" x14ac:dyDescent="0.15">
      <c r="A46" s="1" t="s">
        <v>26</v>
      </c>
      <c r="B46" s="1" t="s">
        <v>15</v>
      </c>
      <c r="C46" s="16">
        <v>21404</v>
      </c>
      <c r="D46" s="16">
        <v>22032</v>
      </c>
      <c r="E46" s="16">
        <v>25177</v>
      </c>
      <c r="F46" s="16">
        <v>20469</v>
      </c>
      <c r="G46" s="16">
        <v>13187</v>
      </c>
      <c r="H46" s="16">
        <v>1621</v>
      </c>
      <c r="I46" s="16" t="s">
        <v>81</v>
      </c>
      <c r="J46" s="16" t="s">
        <v>81</v>
      </c>
      <c r="K46" s="16">
        <v>13</v>
      </c>
      <c r="L46" s="16">
        <v>12</v>
      </c>
      <c r="M46" s="16">
        <v>68</v>
      </c>
      <c r="N46" s="16">
        <v>4379</v>
      </c>
      <c r="O46" s="17">
        <f t="shared" si="0"/>
        <v>108362</v>
      </c>
    </row>
    <row r="47" spans="1:15" ht="10" customHeight="1" x14ac:dyDescent="0.15">
      <c r="A47" s="1" t="s">
        <v>112</v>
      </c>
      <c r="B47" s="1" t="s">
        <v>14</v>
      </c>
      <c r="C47" s="16" t="s">
        <v>81</v>
      </c>
      <c r="D47" s="16" t="s">
        <v>81</v>
      </c>
      <c r="E47" s="16" t="s">
        <v>81</v>
      </c>
      <c r="F47" s="16">
        <v>1</v>
      </c>
      <c r="G47" s="16" t="s">
        <v>81</v>
      </c>
      <c r="H47" s="16" t="s">
        <v>81</v>
      </c>
      <c r="I47" s="16">
        <v>3</v>
      </c>
      <c r="J47" s="16">
        <v>6</v>
      </c>
      <c r="K47" s="16">
        <v>1</v>
      </c>
      <c r="L47" s="16" t="s">
        <v>81</v>
      </c>
      <c r="M47" s="16" t="s">
        <v>81</v>
      </c>
      <c r="N47" s="16">
        <v>1</v>
      </c>
      <c r="O47" s="17">
        <f t="shared" si="0"/>
        <v>12</v>
      </c>
    </row>
    <row r="48" spans="1:15" ht="10" customHeight="1" x14ac:dyDescent="0.15">
      <c r="A48" s="1" t="s">
        <v>112</v>
      </c>
      <c r="B48" s="1" t="s">
        <v>15</v>
      </c>
      <c r="C48" s="16" t="s">
        <v>81</v>
      </c>
      <c r="D48" s="16" t="s">
        <v>81</v>
      </c>
      <c r="E48" s="16" t="s">
        <v>81</v>
      </c>
      <c r="F48" s="16">
        <v>1</v>
      </c>
      <c r="G48" s="16" t="s">
        <v>81</v>
      </c>
      <c r="H48" s="16" t="s">
        <v>81</v>
      </c>
      <c r="I48" s="16">
        <v>3</v>
      </c>
      <c r="J48" s="16">
        <v>5</v>
      </c>
      <c r="K48" s="16">
        <v>1</v>
      </c>
      <c r="L48" s="16" t="s">
        <v>81</v>
      </c>
      <c r="M48" s="16" t="s">
        <v>81</v>
      </c>
      <c r="N48" s="16" t="s">
        <v>81</v>
      </c>
      <c r="O48" s="17">
        <f t="shared" si="0"/>
        <v>10</v>
      </c>
    </row>
    <row r="49" spans="1:15" ht="10" customHeight="1" x14ac:dyDescent="0.15">
      <c r="A49" s="1" t="s">
        <v>113</v>
      </c>
      <c r="B49" s="1" t="s">
        <v>14</v>
      </c>
      <c r="C49" s="16" t="s">
        <v>81</v>
      </c>
      <c r="D49" s="16" t="s">
        <v>81</v>
      </c>
      <c r="E49" s="16">
        <v>8</v>
      </c>
      <c r="F49" s="16" t="s">
        <v>81</v>
      </c>
      <c r="G49" s="16">
        <v>7</v>
      </c>
      <c r="H49" s="16" t="s">
        <v>81</v>
      </c>
      <c r="I49" s="16" t="s">
        <v>81</v>
      </c>
      <c r="J49" s="16" t="s">
        <v>81</v>
      </c>
      <c r="K49" s="16" t="s">
        <v>81</v>
      </c>
      <c r="L49" s="16" t="s">
        <v>81</v>
      </c>
      <c r="M49" s="16" t="s">
        <v>81</v>
      </c>
      <c r="N49" s="16" t="s">
        <v>81</v>
      </c>
      <c r="O49" s="17">
        <f t="shared" si="0"/>
        <v>15</v>
      </c>
    </row>
    <row r="50" spans="1:15" ht="10" customHeight="1" x14ac:dyDescent="0.15">
      <c r="A50" s="1" t="s">
        <v>113</v>
      </c>
      <c r="B50" s="1" t="s">
        <v>15</v>
      </c>
      <c r="C50" s="16" t="s">
        <v>81</v>
      </c>
      <c r="D50" s="16" t="s">
        <v>81</v>
      </c>
      <c r="E50" s="16">
        <v>8</v>
      </c>
      <c r="F50" s="16" t="s">
        <v>81</v>
      </c>
      <c r="G50" s="16">
        <v>7</v>
      </c>
      <c r="H50" s="16" t="s">
        <v>81</v>
      </c>
      <c r="I50" s="16" t="s">
        <v>81</v>
      </c>
      <c r="J50" s="16" t="s">
        <v>81</v>
      </c>
      <c r="K50" s="16" t="s">
        <v>81</v>
      </c>
      <c r="L50" s="16" t="s">
        <v>81</v>
      </c>
      <c r="M50" s="16" t="s">
        <v>81</v>
      </c>
      <c r="N50" s="16" t="s">
        <v>81</v>
      </c>
      <c r="O50" s="17">
        <f t="shared" ref="O50:O105" si="1">SUM(C50:N50)</f>
        <v>15</v>
      </c>
    </row>
    <row r="51" spans="1:15" ht="10" customHeight="1" x14ac:dyDescent="0.15">
      <c r="A51" s="1" t="s">
        <v>27</v>
      </c>
      <c r="B51" s="1" t="s">
        <v>14</v>
      </c>
      <c r="C51" s="16">
        <v>1814</v>
      </c>
      <c r="D51" s="16">
        <v>743</v>
      </c>
      <c r="E51" s="16">
        <v>1181</v>
      </c>
      <c r="F51" s="16">
        <v>1142</v>
      </c>
      <c r="G51" s="16">
        <v>1195</v>
      </c>
      <c r="H51" s="16">
        <v>1278</v>
      </c>
      <c r="I51" s="16">
        <v>1114</v>
      </c>
      <c r="J51" s="16">
        <v>1488</v>
      </c>
      <c r="K51" s="16">
        <v>86</v>
      </c>
      <c r="L51" s="16">
        <v>514</v>
      </c>
      <c r="M51" s="16">
        <v>1329</v>
      </c>
      <c r="N51" s="16">
        <v>1077</v>
      </c>
      <c r="O51" s="17">
        <f t="shared" si="1"/>
        <v>12961</v>
      </c>
    </row>
    <row r="52" spans="1:15" ht="10" customHeight="1" x14ac:dyDescent="0.15">
      <c r="A52" s="1" t="s">
        <v>27</v>
      </c>
      <c r="B52" s="1" t="s">
        <v>15</v>
      </c>
      <c r="C52" s="16">
        <v>994</v>
      </c>
      <c r="D52" s="16">
        <v>483</v>
      </c>
      <c r="E52" s="16">
        <v>665</v>
      </c>
      <c r="F52" s="16">
        <v>633</v>
      </c>
      <c r="G52" s="16">
        <v>784</v>
      </c>
      <c r="H52" s="16">
        <v>759</v>
      </c>
      <c r="I52" s="16">
        <v>656</v>
      </c>
      <c r="J52" s="16">
        <v>887</v>
      </c>
      <c r="K52" s="16">
        <v>59</v>
      </c>
      <c r="L52" s="16">
        <v>253</v>
      </c>
      <c r="M52" s="16">
        <v>861</v>
      </c>
      <c r="N52" s="16">
        <v>719</v>
      </c>
      <c r="O52" s="17">
        <f t="shared" si="1"/>
        <v>7753</v>
      </c>
    </row>
    <row r="53" spans="1:15" ht="10" customHeight="1" x14ac:dyDescent="0.15">
      <c r="A53" s="1" t="s">
        <v>28</v>
      </c>
      <c r="B53" s="1" t="s">
        <v>14</v>
      </c>
      <c r="C53" s="16">
        <v>836</v>
      </c>
      <c r="D53" s="16">
        <v>1446</v>
      </c>
      <c r="E53" s="16">
        <v>1808</v>
      </c>
      <c r="F53" s="16">
        <v>1431</v>
      </c>
      <c r="G53" s="16">
        <v>846</v>
      </c>
      <c r="H53" s="16">
        <v>1261</v>
      </c>
      <c r="I53" s="16">
        <v>2678</v>
      </c>
      <c r="J53" s="16">
        <v>1618</v>
      </c>
      <c r="K53" s="16">
        <v>765</v>
      </c>
      <c r="L53" s="16">
        <v>1302</v>
      </c>
      <c r="M53" s="16">
        <v>2727</v>
      </c>
      <c r="N53" s="16">
        <v>1500</v>
      </c>
      <c r="O53" s="17">
        <f t="shared" si="1"/>
        <v>18218</v>
      </c>
    </row>
    <row r="54" spans="1:15" ht="10" customHeight="1" x14ac:dyDescent="0.15">
      <c r="A54" s="1" t="s">
        <v>28</v>
      </c>
      <c r="B54" s="1" t="s">
        <v>15</v>
      </c>
      <c r="C54" s="16">
        <v>399</v>
      </c>
      <c r="D54" s="16">
        <v>768</v>
      </c>
      <c r="E54" s="16">
        <v>838</v>
      </c>
      <c r="F54" s="16">
        <v>663</v>
      </c>
      <c r="G54" s="16">
        <v>412</v>
      </c>
      <c r="H54" s="16">
        <v>631</v>
      </c>
      <c r="I54" s="16">
        <v>1290</v>
      </c>
      <c r="J54" s="16">
        <v>725</v>
      </c>
      <c r="K54" s="16">
        <v>412</v>
      </c>
      <c r="L54" s="16">
        <v>834</v>
      </c>
      <c r="M54" s="16">
        <v>1024</v>
      </c>
      <c r="N54" s="16">
        <v>687</v>
      </c>
      <c r="O54" s="17">
        <f t="shared" si="1"/>
        <v>8683</v>
      </c>
    </row>
    <row r="55" spans="1:15" ht="10" customHeight="1" x14ac:dyDescent="0.15">
      <c r="A55" s="1" t="s">
        <v>114</v>
      </c>
      <c r="B55" s="1" t="s">
        <v>14</v>
      </c>
      <c r="C55" s="16" t="s">
        <v>81</v>
      </c>
      <c r="D55" s="16" t="s">
        <v>81</v>
      </c>
      <c r="E55" s="16" t="s">
        <v>81</v>
      </c>
      <c r="F55" s="16" t="s">
        <v>81</v>
      </c>
      <c r="G55" s="16" t="s">
        <v>81</v>
      </c>
      <c r="H55" s="16" t="s">
        <v>81</v>
      </c>
      <c r="I55" s="16" t="s">
        <v>81</v>
      </c>
      <c r="J55" s="16">
        <v>661</v>
      </c>
      <c r="K55" s="16">
        <v>696</v>
      </c>
      <c r="L55" s="16" t="s">
        <v>81</v>
      </c>
      <c r="M55" s="16" t="s">
        <v>81</v>
      </c>
      <c r="N55" s="16" t="s">
        <v>81</v>
      </c>
      <c r="O55" s="17">
        <f t="shared" si="1"/>
        <v>1357</v>
      </c>
    </row>
    <row r="56" spans="1:15" ht="10" customHeight="1" x14ac:dyDescent="0.15">
      <c r="A56" s="1" t="s">
        <v>114</v>
      </c>
      <c r="B56" s="1" t="s">
        <v>15</v>
      </c>
      <c r="C56" s="16" t="s">
        <v>81</v>
      </c>
      <c r="D56" s="16" t="s">
        <v>81</v>
      </c>
      <c r="E56" s="16" t="s">
        <v>81</v>
      </c>
      <c r="F56" s="16" t="s">
        <v>81</v>
      </c>
      <c r="G56" s="16" t="s">
        <v>81</v>
      </c>
      <c r="H56" s="16" t="s">
        <v>81</v>
      </c>
      <c r="I56" s="16" t="s">
        <v>81</v>
      </c>
      <c r="J56" s="16">
        <v>401</v>
      </c>
      <c r="K56" s="16">
        <v>448</v>
      </c>
      <c r="L56" s="16" t="s">
        <v>81</v>
      </c>
      <c r="M56" s="16" t="s">
        <v>81</v>
      </c>
      <c r="N56" s="16" t="s">
        <v>81</v>
      </c>
      <c r="O56" s="17">
        <f t="shared" si="1"/>
        <v>849</v>
      </c>
    </row>
    <row r="57" spans="1:15" ht="10" customHeight="1" x14ac:dyDescent="0.15">
      <c r="A57" s="1" t="s">
        <v>29</v>
      </c>
      <c r="B57" s="1" t="s">
        <v>14</v>
      </c>
      <c r="C57" s="16">
        <v>178</v>
      </c>
      <c r="D57" s="16">
        <v>108</v>
      </c>
      <c r="E57" s="16">
        <v>116</v>
      </c>
      <c r="F57" s="16">
        <v>258</v>
      </c>
      <c r="G57" s="16">
        <v>306</v>
      </c>
      <c r="H57" s="16">
        <v>202</v>
      </c>
      <c r="I57" s="16">
        <v>424</v>
      </c>
      <c r="J57" s="16">
        <v>90</v>
      </c>
      <c r="K57" s="16">
        <v>570</v>
      </c>
      <c r="L57" s="16">
        <v>337</v>
      </c>
      <c r="M57" s="16">
        <v>315</v>
      </c>
      <c r="N57" s="16">
        <v>245</v>
      </c>
      <c r="O57" s="17">
        <f t="shared" si="1"/>
        <v>3149</v>
      </c>
    </row>
    <row r="58" spans="1:15" ht="10" customHeight="1" x14ac:dyDescent="0.15">
      <c r="A58" s="1" t="s">
        <v>29</v>
      </c>
      <c r="B58" s="1" t="s">
        <v>15</v>
      </c>
      <c r="C58" s="16">
        <v>120</v>
      </c>
      <c r="D58" s="16">
        <v>80</v>
      </c>
      <c r="E58" s="16">
        <v>98</v>
      </c>
      <c r="F58" s="16">
        <v>213</v>
      </c>
      <c r="G58" s="16">
        <v>224</v>
      </c>
      <c r="H58" s="16">
        <v>158</v>
      </c>
      <c r="I58" s="16">
        <v>310</v>
      </c>
      <c r="J58" s="16">
        <v>67</v>
      </c>
      <c r="K58" s="16">
        <v>402</v>
      </c>
      <c r="L58" s="16">
        <v>263</v>
      </c>
      <c r="M58" s="16">
        <v>228</v>
      </c>
      <c r="N58" s="16">
        <v>199</v>
      </c>
      <c r="O58" s="17">
        <f t="shared" si="1"/>
        <v>2362</v>
      </c>
    </row>
    <row r="59" spans="1:15" ht="10" customHeight="1" x14ac:dyDescent="0.15">
      <c r="A59" s="1" t="s">
        <v>30</v>
      </c>
      <c r="B59" s="1" t="s">
        <v>14</v>
      </c>
      <c r="C59" s="16" t="s">
        <v>81</v>
      </c>
      <c r="D59" s="16" t="s">
        <v>81</v>
      </c>
      <c r="E59" s="16" t="s">
        <v>81</v>
      </c>
      <c r="F59" s="16" t="s">
        <v>81</v>
      </c>
      <c r="G59" s="16" t="s">
        <v>81</v>
      </c>
      <c r="H59" s="16" t="s">
        <v>81</v>
      </c>
      <c r="I59" s="16" t="s">
        <v>81</v>
      </c>
      <c r="J59" s="16" t="s">
        <v>81</v>
      </c>
      <c r="K59" s="16" t="s">
        <v>81</v>
      </c>
      <c r="L59" s="16" t="s">
        <v>81</v>
      </c>
      <c r="M59" s="16" t="s">
        <v>81</v>
      </c>
      <c r="N59" s="16">
        <v>1</v>
      </c>
      <c r="O59" s="17">
        <f t="shared" si="1"/>
        <v>1</v>
      </c>
    </row>
    <row r="60" spans="1:15" ht="10" customHeight="1" x14ac:dyDescent="0.15">
      <c r="A60" s="1" t="s">
        <v>30</v>
      </c>
      <c r="B60" s="1" t="s">
        <v>15</v>
      </c>
      <c r="C60" s="16" t="s">
        <v>81</v>
      </c>
      <c r="D60" s="16" t="s">
        <v>81</v>
      </c>
      <c r="E60" s="16" t="s">
        <v>81</v>
      </c>
      <c r="F60" s="16" t="s">
        <v>81</v>
      </c>
      <c r="G60" s="16" t="s">
        <v>81</v>
      </c>
      <c r="H60" s="16" t="s">
        <v>81</v>
      </c>
      <c r="I60" s="16" t="s">
        <v>81</v>
      </c>
      <c r="J60" s="16" t="s">
        <v>81</v>
      </c>
      <c r="K60" s="16" t="s">
        <v>81</v>
      </c>
      <c r="L60" s="16" t="s">
        <v>81</v>
      </c>
      <c r="M60" s="16" t="s">
        <v>81</v>
      </c>
      <c r="N60" s="16">
        <v>1</v>
      </c>
      <c r="O60" s="17">
        <f t="shared" si="1"/>
        <v>1</v>
      </c>
    </row>
    <row r="61" spans="1:15" ht="10" customHeight="1" x14ac:dyDescent="0.15">
      <c r="A61" s="1" t="s">
        <v>31</v>
      </c>
      <c r="B61" s="1" t="s">
        <v>14</v>
      </c>
      <c r="C61" s="16" t="s">
        <v>81</v>
      </c>
      <c r="D61" s="16">
        <v>2</v>
      </c>
      <c r="E61" s="16">
        <v>41</v>
      </c>
      <c r="F61" s="16">
        <v>206</v>
      </c>
      <c r="G61" s="16">
        <v>49</v>
      </c>
      <c r="H61" s="16">
        <v>141</v>
      </c>
      <c r="I61" s="16">
        <v>4</v>
      </c>
      <c r="J61" s="16" t="s">
        <v>81</v>
      </c>
      <c r="K61" s="16">
        <v>2</v>
      </c>
      <c r="L61" s="16">
        <v>17</v>
      </c>
      <c r="M61" s="16">
        <v>18</v>
      </c>
      <c r="N61" s="16">
        <v>5</v>
      </c>
      <c r="O61" s="17">
        <f t="shared" si="1"/>
        <v>485</v>
      </c>
    </row>
    <row r="62" spans="1:15" ht="10" customHeight="1" x14ac:dyDescent="0.15">
      <c r="A62" s="1" t="s">
        <v>31</v>
      </c>
      <c r="B62" s="1" t="s">
        <v>15</v>
      </c>
      <c r="C62" s="16" t="s">
        <v>81</v>
      </c>
      <c r="D62" s="16">
        <v>1</v>
      </c>
      <c r="E62" s="16">
        <v>39</v>
      </c>
      <c r="F62" s="16">
        <v>196</v>
      </c>
      <c r="G62" s="16">
        <v>49</v>
      </c>
      <c r="H62" s="16">
        <v>135</v>
      </c>
      <c r="I62" s="16">
        <v>4</v>
      </c>
      <c r="J62" s="16" t="s">
        <v>81</v>
      </c>
      <c r="K62" s="16">
        <v>1</v>
      </c>
      <c r="L62" s="16">
        <v>17</v>
      </c>
      <c r="M62" s="16">
        <v>18</v>
      </c>
      <c r="N62" s="16">
        <v>5</v>
      </c>
      <c r="O62" s="17">
        <f t="shared" si="1"/>
        <v>465</v>
      </c>
    </row>
    <row r="63" spans="1:15" ht="10" customHeight="1" x14ac:dyDescent="0.15">
      <c r="A63" s="1" t="s">
        <v>115</v>
      </c>
      <c r="B63" s="1" t="s">
        <v>14</v>
      </c>
      <c r="C63" s="16" t="s">
        <v>81</v>
      </c>
      <c r="D63" s="16" t="s">
        <v>81</v>
      </c>
      <c r="E63" s="16" t="s">
        <v>81</v>
      </c>
      <c r="F63" s="16" t="s">
        <v>81</v>
      </c>
      <c r="G63" s="16" t="s">
        <v>81</v>
      </c>
      <c r="H63" s="16" t="s">
        <v>81</v>
      </c>
      <c r="I63" s="16" t="s">
        <v>81</v>
      </c>
      <c r="J63" s="16" t="s">
        <v>81</v>
      </c>
      <c r="K63" s="16" t="s">
        <v>81</v>
      </c>
      <c r="L63" s="16" t="s">
        <v>81</v>
      </c>
      <c r="M63" s="16">
        <v>1</v>
      </c>
      <c r="N63" s="16" t="s">
        <v>81</v>
      </c>
      <c r="O63" s="17">
        <f t="shared" si="1"/>
        <v>1</v>
      </c>
    </row>
    <row r="64" spans="1:15" ht="10" customHeight="1" x14ac:dyDescent="0.15">
      <c r="A64" s="1" t="s">
        <v>115</v>
      </c>
      <c r="B64" s="1" t="s">
        <v>15</v>
      </c>
      <c r="C64" s="16" t="s">
        <v>81</v>
      </c>
      <c r="D64" s="16" t="s">
        <v>81</v>
      </c>
      <c r="E64" s="16" t="s">
        <v>81</v>
      </c>
      <c r="F64" s="16" t="s">
        <v>81</v>
      </c>
      <c r="G64" s="16" t="s">
        <v>81</v>
      </c>
      <c r="H64" s="16" t="s">
        <v>81</v>
      </c>
      <c r="I64" s="16" t="s">
        <v>81</v>
      </c>
      <c r="J64" s="16" t="s">
        <v>81</v>
      </c>
      <c r="K64" s="16" t="s">
        <v>81</v>
      </c>
      <c r="L64" s="16" t="s">
        <v>81</v>
      </c>
      <c r="M64" s="16">
        <v>1</v>
      </c>
      <c r="N64" s="16" t="s">
        <v>81</v>
      </c>
      <c r="O64" s="17">
        <f t="shared" si="1"/>
        <v>1</v>
      </c>
    </row>
    <row r="65" spans="1:15" ht="10" customHeight="1" x14ac:dyDescent="0.15">
      <c r="A65" s="1" t="s">
        <v>116</v>
      </c>
      <c r="B65" s="1" t="s">
        <v>14</v>
      </c>
      <c r="C65" s="16" t="s">
        <v>81</v>
      </c>
      <c r="D65" s="16" t="s">
        <v>81</v>
      </c>
      <c r="E65" s="16">
        <v>29</v>
      </c>
      <c r="F65" s="16" t="s">
        <v>81</v>
      </c>
      <c r="G65" s="16">
        <v>1</v>
      </c>
      <c r="H65" s="16" t="s">
        <v>81</v>
      </c>
      <c r="I65" s="16" t="s">
        <v>81</v>
      </c>
      <c r="J65" s="16">
        <v>9</v>
      </c>
      <c r="K65" s="16" t="s">
        <v>81</v>
      </c>
      <c r="L65" s="16">
        <v>8</v>
      </c>
      <c r="M65" s="16" t="s">
        <v>81</v>
      </c>
      <c r="N65" s="16" t="s">
        <v>81</v>
      </c>
      <c r="O65" s="17">
        <f t="shared" si="1"/>
        <v>47</v>
      </c>
    </row>
    <row r="66" spans="1:15" ht="10" customHeight="1" x14ac:dyDescent="0.15">
      <c r="A66" s="1" t="s">
        <v>116</v>
      </c>
      <c r="B66" s="1" t="s">
        <v>15</v>
      </c>
      <c r="C66" s="16" t="s">
        <v>81</v>
      </c>
      <c r="D66" s="16" t="s">
        <v>81</v>
      </c>
      <c r="E66" s="16">
        <v>29</v>
      </c>
      <c r="F66" s="16" t="s">
        <v>81</v>
      </c>
      <c r="G66" s="16">
        <v>1</v>
      </c>
      <c r="H66" s="16" t="s">
        <v>81</v>
      </c>
      <c r="I66" s="16" t="s">
        <v>81</v>
      </c>
      <c r="J66" s="16">
        <v>9</v>
      </c>
      <c r="K66" s="16" t="s">
        <v>81</v>
      </c>
      <c r="L66" s="16">
        <v>8</v>
      </c>
      <c r="M66" s="16" t="s">
        <v>81</v>
      </c>
      <c r="N66" s="16" t="s">
        <v>81</v>
      </c>
      <c r="O66" s="17">
        <f t="shared" si="1"/>
        <v>47</v>
      </c>
    </row>
    <row r="67" spans="1:15" ht="10" customHeight="1" x14ac:dyDescent="0.15">
      <c r="A67" s="1" t="s">
        <v>32</v>
      </c>
      <c r="B67" s="1" t="s">
        <v>14</v>
      </c>
      <c r="C67" s="16">
        <v>179</v>
      </c>
      <c r="D67" s="16">
        <v>176</v>
      </c>
      <c r="E67" s="16">
        <v>132</v>
      </c>
      <c r="F67" s="16">
        <v>54</v>
      </c>
      <c r="G67" s="16">
        <v>8</v>
      </c>
      <c r="H67" s="16">
        <v>53</v>
      </c>
      <c r="I67" s="16">
        <v>120</v>
      </c>
      <c r="J67" s="16">
        <v>19</v>
      </c>
      <c r="K67" s="16">
        <v>12</v>
      </c>
      <c r="L67" s="16">
        <v>6</v>
      </c>
      <c r="M67" s="16">
        <v>5</v>
      </c>
      <c r="N67" s="16">
        <v>1</v>
      </c>
      <c r="O67" s="17">
        <f t="shared" si="1"/>
        <v>765</v>
      </c>
    </row>
    <row r="68" spans="1:15" ht="10" customHeight="1" x14ac:dyDescent="0.15">
      <c r="A68" s="1" t="s">
        <v>32</v>
      </c>
      <c r="B68" s="1" t="s">
        <v>15</v>
      </c>
      <c r="C68" s="16">
        <v>177</v>
      </c>
      <c r="D68" s="16">
        <v>172</v>
      </c>
      <c r="E68" s="16">
        <v>127</v>
      </c>
      <c r="F68" s="16">
        <v>53</v>
      </c>
      <c r="G68" s="16">
        <v>8</v>
      </c>
      <c r="H68" s="16">
        <v>52</v>
      </c>
      <c r="I68" s="16">
        <v>119</v>
      </c>
      <c r="J68" s="16">
        <v>19</v>
      </c>
      <c r="K68" s="16">
        <v>12</v>
      </c>
      <c r="L68" s="16">
        <v>6</v>
      </c>
      <c r="M68" s="16">
        <v>5</v>
      </c>
      <c r="N68" s="16">
        <v>1</v>
      </c>
      <c r="O68" s="17">
        <f t="shared" si="1"/>
        <v>751</v>
      </c>
    </row>
    <row r="69" spans="1:15" ht="10" customHeight="1" x14ac:dyDescent="0.15">
      <c r="A69" s="1" t="s">
        <v>33</v>
      </c>
      <c r="B69" s="1" t="s">
        <v>14</v>
      </c>
      <c r="C69" s="16">
        <v>466</v>
      </c>
      <c r="D69" s="16">
        <v>204</v>
      </c>
      <c r="E69" s="16">
        <v>138</v>
      </c>
      <c r="F69" s="16">
        <v>1</v>
      </c>
      <c r="G69" s="16">
        <v>1</v>
      </c>
      <c r="H69" s="16">
        <v>1</v>
      </c>
      <c r="I69" s="16">
        <v>7</v>
      </c>
      <c r="J69" s="16">
        <v>79</v>
      </c>
      <c r="K69" s="16">
        <v>154</v>
      </c>
      <c r="L69" s="16">
        <v>141</v>
      </c>
      <c r="M69" s="16">
        <v>200</v>
      </c>
      <c r="N69" s="16">
        <v>177</v>
      </c>
      <c r="O69" s="17">
        <f t="shared" si="1"/>
        <v>1569</v>
      </c>
    </row>
    <row r="70" spans="1:15" ht="10" customHeight="1" x14ac:dyDescent="0.15">
      <c r="A70" s="1" t="s">
        <v>33</v>
      </c>
      <c r="B70" s="1" t="s">
        <v>15</v>
      </c>
      <c r="C70" s="16">
        <v>210</v>
      </c>
      <c r="D70" s="16">
        <v>110</v>
      </c>
      <c r="E70" s="16">
        <v>76</v>
      </c>
      <c r="F70" s="16">
        <v>1</v>
      </c>
      <c r="G70" s="16">
        <v>1</v>
      </c>
      <c r="H70" s="16">
        <v>1</v>
      </c>
      <c r="I70" s="16">
        <v>3</v>
      </c>
      <c r="J70" s="16">
        <v>38</v>
      </c>
      <c r="K70" s="16">
        <v>84</v>
      </c>
      <c r="L70" s="16">
        <v>68</v>
      </c>
      <c r="M70" s="16">
        <v>101</v>
      </c>
      <c r="N70" s="16">
        <v>74</v>
      </c>
      <c r="O70" s="17">
        <f t="shared" si="1"/>
        <v>767</v>
      </c>
    </row>
    <row r="71" spans="1:15" ht="10" customHeight="1" x14ac:dyDescent="0.15">
      <c r="A71" s="1" t="s">
        <v>34</v>
      </c>
      <c r="B71" s="1" t="s">
        <v>14</v>
      </c>
      <c r="C71" s="16">
        <v>2</v>
      </c>
      <c r="D71" s="16">
        <v>1</v>
      </c>
      <c r="E71" s="16">
        <v>2</v>
      </c>
      <c r="F71" s="16">
        <v>2</v>
      </c>
      <c r="G71" s="16">
        <v>5</v>
      </c>
      <c r="H71" s="16">
        <v>2</v>
      </c>
      <c r="I71" s="16" t="s">
        <v>81</v>
      </c>
      <c r="J71" s="16">
        <v>1</v>
      </c>
      <c r="K71" s="16" t="s">
        <v>81</v>
      </c>
      <c r="L71" s="16" t="s">
        <v>81</v>
      </c>
      <c r="M71" s="16" t="s">
        <v>81</v>
      </c>
      <c r="N71" s="16" t="s">
        <v>81</v>
      </c>
      <c r="O71" s="17">
        <f t="shared" si="1"/>
        <v>15</v>
      </c>
    </row>
    <row r="72" spans="1:15" ht="10" customHeight="1" x14ac:dyDescent="0.15">
      <c r="A72" s="1" t="s">
        <v>34</v>
      </c>
      <c r="B72" s="1" t="s">
        <v>15</v>
      </c>
      <c r="C72" s="16">
        <v>2</v>
      </c>
      <c r="D72" s="16">
        <v>1</v>
      </c>
      <c r="E72" s="16" t="s">
        <v>81</v>
      </c>
      <c r="F72" s="16">
        <v>1</v>
      </c>
      <c r="G72" s="16">
        <v>2</v>
      </c>
      <c r="H72" s="16">
        <v>1</v>
      </c>
      <c r="I72" s="16" t="s">
        <v>81</v>
      </c>
      <c r="J72" s="16" t="s">
        <v>81</v>
      </c>
      <c r="K72" s="16" t="s">
        <v>81</v>
      </c>
      <c r="L72" s="16" t="s">
        <v>81</v>
      </c>
      <c r="M72" s="16" t="s">
        <v>81</v>
      </c>
      <c r="N72" s="16" t="s">
        <v>81</v>
      </c>
      <c r="O72" s="17">
        <f t="shared" si="1"/>
        <v>7</v>
      </c>
    </row>
    <row r="73" spans="1:15" ht="10" customHeight="1" x14ac:dyDescent="0.15">
      <c r="A73" s="1" t="s">
        <v>87</v>
      </c>
      <c r="B73" s="1" t="s">
        <v>14</v>
      </c>
      <c r="C73" s="16">
        <v>2</v>
      </c>
      <c r="D73" s="16">
        <v>1</v>
      </c>
      <c r="E73" s="16" t="s">
        <v>81</v>
      </c>
      <c r="F73" s="16" t="s">
        <v>81</v>
      </c>
      <c r="G73" s="16" t="s">
        <v>81</v>
      </c>
      <c r="H73" s="16" t="s">
        <v>81</v>
      </c>
      <c r="I73" s="16" t="s">
        <v>81</v>
      </c>
      <c r="J73" s="16" t="s">
        <v>81</v>
      </c>
      <c r="K73" s="16" t="s">
        <v>81</v>
      </c>
      <c r="L73" s="16" t="s">
        <v>81</v>
      </c>
      <c r="M73" s="16">
        <v>1</v>
      </c>
      <c r="N73" s="16" t="s">
        <v>81</v>
      </c>
      <c r="O73" s="17">
        <f t="shared" si="1"/>
        <v>4</v>
      </c>
    </row>
    <row r="74" spans="1:15" ht="10" customHeight="1" x14ac:dyDescent="0.15">
      <c r="A74" s="1" t="s">
        <v>87</v>
      </c>
      <c r="B74" s="1" t="s">
        <v>15</v>
      </c>
      <c r="C74" s="16" t="s">
        <v>81</v>
      </c>
      <c r="D74" s="16" t="s">
        <v>81</v>
      </c>
      <c r="E74" s="16" t="s">
        <v>81</v>
      </c>
      <c r="F74" s="16" t="s">
        <v>81</v>
      </c>
      <c r="G74" s="16" t="s">
        <v>81</v>
      </c>
      <c r="H74" s="16" t="s">
        <v>81</v>
      </c>
      <c r="I74" s="16" t="s">
        <v>81</v>
      </c>
      <c r="J74" s="16" t="s">
        <v>81</v>
      </c>
      <c r="K74" s="16" t="s">
        <v>81</v>
      </c>
      <c r="L74" s="16" t="s">
        <v>81</v>
      </c>
      <c r="M74" s="16" t="s">
        <v>81</v>
      </c>
      <c r="N74" s="16" t="s">
        <v>81</v>
      </c>
      <c r="O74" s="17">
        <f t="shared" si="1"/>
        <v>0</v>
      </c>
    </row>
    <row r="75" spans="1:15" ht="10" customHeight="1" x14ac:dyDescent="0.15">
      <c r="A75" s="1" t="s">
        <v>35</v>
      </c>
      <c r="B75" s="1" t="s">
        <v>14</v>
      </c>
      <c r="C75" s="16">
        <v>9925</v>
      </c>
      <c r="D75" s="16">
        <v>12838</v>
      </c>
      <c r="E75" s="16">
        <v>11134</v>
      </c>
      <c r="F75" s="16">
        <v>12446</v>
      </c>
      <c r="G75" s="16">
        <v>9406</v>
      </c>
      <c r="H75" s="16">
        <v>7716</v>
      </c>
      <c r="I75" s="16">
        <v>10773</v>
      </c>
      <c r="J75" s="16">
        <v>11368</v>
      </c>
      <c r="K75" s="16">
        <v>11443</v>
      </c>
      <c r="L75" s="16">
        <v>16737</v>
      </c>
      <c r="M75" s="16">
        <v>17561</v>
      </c>
      <c r="N75" s="16">
        <v>16115</v>
      </c>
      <c r="O75" s="17">
        <f t="shared" si="1"/>
        <v>147462</v>
      </c>
    </row>
    <row r="76" spans="1:15" ht="10" customHeight="1" x14ac:dyDescent="0.15">
      <c r="A76" s="1" t="s">
        <v>35</v>
      </c>
      <c r="B76" s="1" t="s">
        <v>15</v>
      </c>
      <c r="C76" s="16">
        <v>8128</v>
      </c>
      <c r="D76" s="16">
        <v>10995</v>
      </c>
      <c r="E76" s="16">
        <v>9274</v>
      </c>
      <c r="F76" s="16">
        <v>10583</v>
      </c>
      <c r="G76" s="16">
        <v>7633</v>
      </c>
      <c r="H76" s="16">
        <v>6419</v>
      </c>
      <c r="I76" s="16">
        <v>8526</v>
      </c>
      <c r="J76" s="16">
        <v>8816</v>
      </c>
      <c r="K76" s="16">
        <v>8983</v>
      </c>
      <c r="L76" s="16">
        <v>13058</v>
      </c>
      <c r="M76" s="16">
        <v>14496</v>
      </c>
      <c r="N76" s="16">
        <v>13319</v>
      </c>
      <c r="O76" s="17">
        <f t="shared" si="1"/>
        <v>120230</v>
      </c>
    </row>
    <row r="77" spans="1:15" ht="10" customHeight="1" x14ac:dyDescent="0.15">
      <c r="A77" s="1" t="s">
        <v>36</v>
      </c>
      <c r="B77" s="1" t="s">
        <v>14</v>
      </c>
      <c r="C77" s="16">
        <v>30381</v>
      </c>
      <c r="D77" s="16">
        <v>14303</v>
      </c>
      <c r="E77" s="16">
        <v>826</v>
      </c>
      <c r="F77" s="16">
        <v>3</v>
      </c>
      <c r="G77" s="16" t="s">
        <v>81</v>
      </c>
      <c r="H77" s="16">
        <v>4</v>
      </c>
      <c r="I77" s="16">
        <v>2</v>
      </c>
      <c r="J77" s="16">
        <v>877</v>
      </c>
      <c r="K77" s="16">
        <v>1986</v>
      </c>
      <c r="L77" s="16">
        <v>9452</v>
      </c>
      <c r="M77" s="16">
        <v>15579</v>
      </c>
      <c r="N77" s="16">
        <v>22813</v>
      </c>
      <c r="O77" s="17">
        <f t="shared" si="1"/>
        <v>96226</v>
      </c>
    </row>
    <row r="78" spans="1:15" ht="10" customHeight="1" x14ac:dyDescent="0.15">
      <c r="A78" s="1" t="s">
        <v>36</v>
      </c>
      <c r="B78" s="1" t="s">
        <v>15</v>
      </c>
      <c r="C78" s="16">
        <v>27642</v>
      </c>
      <c r="D78" s="16">
        <v>12542</v>
      </c>
      <c r="E78" s="16">
        <v>691</v>
      </c>
      <c r="F78" s="16">
        <v>2</v>
      </c>
      <c r="G78" s="16" t="s">
        <v>81</v>
      </c>
      <c r="H78" s="16">
        <v>4</v>
      </c>
      <c r="I78" s="16">
        <v>2</v>
      </c>
      <c r="J78" s="16">
        <v>882</v>
      </c>
      <c r="K78" s="16">
        <v>1972</v>
      </c>
      <c r="L78" s="16">
        <v>9215</v>
      </c>
      <c r="M78" s="16">
        <v>14702</v>
      </c>
      <c r="N78" s="16">
        <v>21080</v>
      </c>
      <c r="O78" s="17">
        <f t="shared" si="1"/>
        <v>88734</v>
      </c>
    </row>
    <row r="79" spans="1:15" ht="10" customHeight="1" x14ac:dyDescent="0.15">
      <c r="A79" s="1" t="s">
        <v>37</v>
      </c>
      <c r="B79" s="1" t="s">
        <v>14</v>
      </c>
      <c r="C79" s="16" t="s">
        <v>81</v>
      </c>
      <c r="D79" s="16">
        <v>15</v>
      </c>
      <c r="E79" s="16" t="s">
        <v>81</v>
      </c>
      <c r="F79" s="16">
        <v>218</v>
      </c>
      <c r="G79" s="16">
        <v>293</v>
      </c>
      <c r="H79" s="16">
        <v>131</v>
      </c>
      <c r="I79" s="16" t="s">
        <v>81</v>
      </c>
      <c r="J79" s="16" t="s">
        <v>81</v>
      </c>
      <c r="K79" s="16" t="s">
        <v>81</v>
      </c>
      <c r="L79" s="16" t="s">
        <v>81</v>
      </c>
      <c r="M79" s="16" t="s">
        <v>81</v>
      </c>
      <c r="N79" s="16" t="s">
        <v>81</v>
      </c>
      <c r="O79" s="17">
        <f t="shared" si="1"/>
        <v>657</v>
      </c>
    </row>
    <row r="80" spans="1:15" ht="10" customHeight="1" x14ac:dyDescent="0.15">
      <c r="A80" s="1" t="s">
        <v>37</v>
      </c>
      <c r="B80" s="1" t="s">
        <v>15</v>
      </c>
      <c r="C80" s="16" t="s">
        <v>81</v>
      </c>
      <c r="D80" s="16">
        <v>15</v>
      </c>
      <c r="E80" s="16" t="s">
        <v>81</v>
      </c>
      <c r="F80" s="16">
        <v>218</v>
      </c>
      <c r="G80" s="16">
        <v>293</v>
      </c>
      <c r="H80" s="16">
        <v>131</v>
      </c>
      <c r="I80" s="16" t="s">
        <v>81</v>
      </c>
      <c r="J80" s="16" t="s">
        <v>81</v>
      </c>
      <c r="K80" s="16" t="s">
        <v>81</v>
      </c>
      <c r="L80" s="16" t="s">
        <v>81</v>
      </c>
      <c r="M80" s="16" t="s">
        <v>81</v>
      </c>
      <c r="N80" s="16" t="s">
        <v>81</v>
      </c>
      <c r="O80" s="17">
        <f t="shared" si="1"/>
        <v>657</v>
      </c>
    </row>
    <row r="81" spans="1:15" ht="10" customHeight="1" x14ac:dyDescent="0.15">
      <c r="A81" s="1" t="s">
        <v>38</v>
      </c>
      <c r="B81" s="1" t="s">
        <v>14</v>
      </c>
      <c r="C81" s="16" t="s">
        <v>81</v>
      </c>
      <c r="D81" s="16" t="s">
        <v>81</v>
      </c>
      <c r="E81" s="16" t="s">
        <v>81</v>
      </c>
      <c r="F81" s="16" t="s">
        <v>81</v>
      </c>
      <c r="G81" s="16">
        <v>3</v>
      </c>
      <c r="H81" s="16" t="s">
        <v>81</v>
      </c>
      <c r="I81" s="16">
        <v>47</v>
      </c>
      <c r="J81" s="16" t="s">
        <v>81</v>
      </c>
      <c r="K81" s="16" t="s">
        <v>81</v>
      </c>
      <c r="L81" s="16">
        <v>191</v>
      </c>
      <c r="M81" s="16">
        <v>201</v>
      </c>
      <c r="N81" s="16" t="s">
        <v>81</v>
      </c>
      <c r="O81" s="17">
        <f t="shared" si="1"/>
        <v>442</v>
      </c>
    </row>
    <row r="82" spans="1:15" ht="10" customHeight="1" x14ac:dyDescent="0.15">
      <c r="A82" s="1" t="s">
        <v>38</v>
      </c>
      <c r="B82" s="1" t="s">
        <v>15</v>
      </c>
      <c r="C82" s="16" t="s">
        <v>81</v>
      </c>
      <c r="D82" s="16" t="s">
        <v>81</v>
      </c>
      <c r="E82" s="16" t="s">
        <v>81</v>
      </c>
      <c r="F82" s="16" t="s">
        <v>81</v>
      </c>
      <c r="G82" s="16">
        <v>3</v>
      </c>
      <c r="H82" s="16" t="s">
        <v>81</v>
      </c>
      <c r="I82" s="16">
        <v>45</v>
      </c>
      <c r="J82" s="16" t="s">
        <v>81</v>
      </c>
      <c r="K82" s="16" t="s">
        <v>81</v>
      </c>
      <c r="L82" s="16">
        <v>191</v>
      </c>
      <c r="M82" s="16">
        <v>201</v>
      </c>
      <c r="N82" s="16" t="s">
        <v>81</v>
      </c>
      <c r="O82" s="17">
        <f t="shared" si="1"/>
        <v>440</v>
      </c>
    </row>
    <row r="83" spans="1:15" ht="10" customHeight="1" x14ac:dyDescent="0.15">
      <c r="A83" s="1" t="s">
        <v>117</v>
      </c>
      <c r="B83" s="1" t="s">
        <v>14</v>
      </c>
      <c r="C83" s="16">
        <v>10</v>
      </c>
      <c r="D83" s="16" t="s">
        <v>81</v>
      </c>
      <c r="E83" s="16">
        <v>1</v>
      </c>
      <c r="F83" s="16">
        <v>8</v>
      </c>
      <c r="G83" s="16">
        <v>14</v>
      </c>
      <c r="H83" s="16" t="s">
        <v>81</v>
      </c>
      <c r="I83" s="16" t="s">
        <v>81</v>
      </c>
      <c r="J83" s="16" t="s">
        <v>81</v>
      </c>
      <c r="K83" s="16">
        <v>1</v>
      </c>
      <c r="L83" s="16" t="s">
        <v>81</v>
      </c>
      <c r="M83" s="16" t="s">
        <v>81</v>
      </c>
      <c r="N83" s="16" t="s">
        <v>81</v>
      </c>
      <c r="O83" s="17">
        <f t="shared" si="1"/>
        <v>34</v>
      </c>
    </row>
    <row r="84" spans="1:15" ht="10" customHeight="1" x14ac:dyDescent="0.15">
      <c r="A84" s="1" t="s">
        <v>117</v>
      </c>
      <c r="B84" s="1" t="s">
        <v>15</v>
      </c>
      <c r="C84" s="16">
        <v>10</v>
      </c>
      <c r="D84" s="16" t="s">
        <v>81</v>
      </c>
      <c r="E84" s="16">
        <v>1</v>
      </c>
      <c r="F84" s="16">
        <v>8</v>
      </c>
      <c r="G84" s="16">
        <v>14</v>
      </c>
      <c r="H84" s="16" t="s">
        <v>81</v>
      </c>
      <c r="I84" s="16" t="s">
        <v>81</v>
      </c>
      <c r="J84" s="16" t="s">
        <v>81</v>
      </c>
      <c r="K84" s="16">
        <v>1</v>
      </c>
      <c r="L84" s="16" t="s">
        <v>81</v>
      </c>
      <c r="M84" s="16" t="s">
        <v>81</v>
      </c>
      <c r="N84" s="16" t="s">
        <v>81</v>
      </c>
      <c r="O84" s="17">
        <f t="shared" si="1"/>
        <v>34</v>
      </c>
    </row>
    <row r="85" spans="1:15" ht="10" customHeight="1" x14ac:dyDescent="0.15">
      <c r="A85" s="1" t="s">
        <v>39</v>
      </c>
      <c r="B85" s="1" t="s">
        <v>14</v>
      </c>
      <c r="C85" s="16">
        <v>23</v>
      </c>
      <c r="D85" s="16">
        <v>104</v>
      </c>
      <c r="E85" s="16">
        <v>16</v>
      </c>
      <c r="F85" s="16">
        <v>7</v>
      </c>
      <c r="G85" s="16">
        <v>99</v>
      </c>
      <c r="H85" s="16">
        <v>288</v>
      </c>
      <c r="I85" s="16">
        <v>36</v>
      </c>
      <c r="J85" s="16">
        <v>77</v>
      </c>
      <c r="K85" s="16">
        <v>7</v>
      </c>
      <c r="L85" s="16" t="s">
        <v>81</v>
      </c>
      <c r="M85" s="16" t="s">
        <v>81</v>
      </c>
      <c r="N85" s="16">
        <v>1</v>
      </c>
      <c r="O85" s="17">
        <f t="shared" si="1"/>
        <v>658</v>
      </c>
    </row>
    <row r="86" spans="1:15" ht="10" customHeight="1" x14ac:dyDescent="0.15">
      <c r="A86" s="1" t="s">
        <v>39</v>
      </c>
      <c r="B86" s="1" t="s">
        <v>15</v>
      </c>
      <c r="C86" s="16">
        <v>23</v>
      </c>
      <c r="D86" s="16">
        <v>104</v>
      </c>
      <c r="E86" s="16">
        <v>16</v>
      </c>
      <c r="F86" s="16">
        <v>7</v>
      </c>
      <c r="G86" s="16">
        <v>100</v>
      </c>
      <c r="H86" s="16">
        <v>288</v>
      </c>
      <c r="I86" s="16">
        <v>36</v>
      </c>
      <c r="J86" s="16">
        <v>77</v>
      </c>
      <c r="K86" s="16">
        <v>7</v>
      </c>
      <c r="L86" s="16" t="s">
        <v>81</v>
      </c>
      <c r="M86" s="16" t="s">
        <v>81</v>
      </c>
      <c r="N86" s="16">
        <v>1</v>
      </c>
      <c r="O86" s="17">
        <f t="shared" si="1"/>
        <v>659</v>
      </c>
    </row>
    <row r="87" spans="1:15" ht="10" customHeight="1" x14ac:dyDescent="0.15">
      <c r="A87" s="1" t="s">
        <v>40</v>
      </c>
      <c r="B87" s="1" t="s">
        <v>14</v>
      </c>
      <c r="C87" s="16" t="s">
        <v>81</v>
      </c>
      <c r="D87" s="16" t="s">
        <v>81</v>
      </c>
      <c r="E87" s="16">
        <v>2</v>
      </c>
      <c r="F87" s="16" t="s">
        <v>81</v>
      </c>
      <c r="G87" s="16" t="s">
        <v>81</v>
      </c>
      <c r="H87" s="16" t="s">
        <v>81</v>
      </c>
      <c r="I87" s="16" t="s">
        <v>81</v>
      </c>
      <c r="J87" s="16" t="s">
        <v>81</v>
      </c>
      <c r="K87" s="16" t="s">
        <v>81</v>
      </c>
      <c r="L87" s="16" t="s">
        <v>81</v>
      </c>
      <c r="M87" s="16" t="s">
        <v>81</v>
      </c>
      <c r="N87" s="16" t="s">
        <v>81</v>
      </c>
      <c r="O87" s="17">
        <f t="shared" si="1"/>
        <v>2</v>
      </c>
    </row>
    <row r="88" spans="1:15" ht="10" customHeight="1" x14ac:dyDescent="0.15">
      <c r="A88" s="1" t="s">
        <v>40</v>
      </c>
      <c r="B88" s="1" t="s">
        <v>15</v>
      </c>
      <c r="C88" s="16" t="s">
        <v>81</v>
      </c>
      <c r="D88" s="16" t="s">
        <v>81</v>
      </c>
      <c r="E88" s="16">
        <v>2</v>
      </c>
      <c r="F88" s="16" t="s">
        <v>81</v>
      </c>
      <c r="G88" s="16" t="s">
        <v>81</v>
      </c>
      <c r="H88" s="16" t="s">
        <v>81</v>
      </c>
      <c r="I88" s="16" t="s">
        <v>81</v>
      </c>
      <c r="J88" s="16" t="s">
        <v>81</v>
      </c>
      <c r="K88" s="16" t="s">
        <v>81</v>
      </c>
      <c r="L88" s="16" t="s">
        <v>81</v>
      </c>
      <c r="M88" s="16" t="s">
        <v>81</v>
      </c>
      <c r="N88" s="16" t="s">
        <v>81</v>
      </c>
      <c r="O88" s="17">
        <f t="shared" si="1"/>
        <v>2</v>
      </c>
    </row>
    <row r="89" spans="1:15" ht="10" customHeight="1" x14ac:dyDescent="0.15">
      <c r="A89" s="1" t="s">
        <v>42</v>
      </c>
      <c r="B89" s="1" t="s">
        <v>14</v>
      </c>
      <c r="C89" s="16">
        <v>7848</v>
      </c>
      <c r="D89" s="16">
        <v>7968</v>
      </c>
      <c r="E89" s="16">
        <v>9141</v>
      </c>
      <c r="F89" s="16">
        <v>5727</v>
      </c>
      <c r="G89" s="16">
        <v>5932</v>
      </c>
      <c r="H89" s="16">
        <v>4575</v>
      </c>
      <c r="I89" s="16">
        <v>3390</v>
      </c>
      <c r="J89" s="16">
        <v>3964</v>
      </c>
      <c r="K89" s="16">
        <v>6666</v>
      </c>
      <c r="L89" s="16">
        <v>7430</v>
      </c>
      <c r="M89" s="16">
        <v>4921</v>
      </c>
      <c r="N89" s="16">
        <v>5405</v>
      </c>
      <c r="O89" s="17">
        <f t="shared" si="1"/>
        <v>72967</v>
      </c>
    </row>
    <row r="90" spans="1:15" ht="10" customHeight="1" x14ac:dyDescent="0.15">
      <c r="A90" s="1" t="s">
        <v>42</v>
      </c>
      <c r="B90" s="1" t="s">
        <v>15</v>
      </c>
      <c r="C90" s="16">
        <v>6725</v>
      </c>
      <c r="D90" s="16">
        <v>6771</v>
      </c>
      <c r="E90" s="16">
        <v>7669</v>
      </c>
      <c r="F90" s="16">
        <v>4858</v>
      </c>
      <c r="G90" s="16">
        <v>5038</v>
      </c>
      <c r="H90" s="16">
        <v>3717</v>
      </c>
      <c r="I90" s="16">
        <v>2815</v>
      </c>
      <c r="J90" s="16">
        <v>3193</v>
      </c>
      <c r="K90" s="16">
        <v>5746</v>
      </c>
      <c r="L90" s="16">
        <v>5809</v>
      </c>
      <c r="M90" s="16">
        <v>3751</v>
      </c>
      <c r="N90" s="16">
        <v>4624</v>
      </c>
      <c r="O90" s="17">
        <f t="shared" si="1"/>
        <v>60716</v>
      </c>
    </row>
    <row r="91" spans="1:15" ht="10" customHeight="1" x14ac:dyDescent="0.15">
      <c r="A91" s="1" t="s">
        <v>43</v>
      </c>
      <c r="B91" s="1" t="s">
        <v>14</v>
      </c>
      <c r="C91" s="16" t="s">
        <v>81</v>
      </c>
      <c r="D91" s="16">
        <v>1</v>
      </c>
      <c r="E91" s="16">
        <v>2</v>
      </c>
      <c r="F91" s="16" t="s">
        <v>81</v>
      </c>
      <c r="G91" s="16">
        <v>11</v>
      </c>
      <c r="H91" s="16" t="s">
        <v>81</v>
      </c>
      <c r="I91" s="16" t="s">
        <v>81</v>
      </c>
      <c r="J91" s="16" t="s">
        <v>81</v>
      </c>
      <c r="K91" s="16">
        <v>1</v>
      </c>
      <c r="L91" s="16" t="s">
        <v>81</v>
      </c>
      <c r="M91" s="16" t="s">
        <v>81</v>
      </c>
      <c r="N91" s="16" t="s">
        <v>81</v>
      </c>
      <c r="O91" s="17">
        <f t="shared" si="1"/>
        <v>15</v>
      </c>
    </row>
    <row r="92" spans="1:15" ht="10" customHeight="1" x14ac:dyDescent="0.15">
      <c r="A92" s="1" t="s">
        <v>43</v>
      </c>
      <c r="B92" s="1" t="s">
        <v>15</v>
      </c>
      <c r="C92" s="16" t="s">
        <v>81</v>
      </c>
      <c r="D92" s="16">
        <v>1</v>
      </c>
      <c r="E92" s="16">
        <v>1</v>
      </c>
      <c r="F92" s="16" t="s">
        <v>81</v>
      </c>
      <c r="G92" s="16">
        <v>8</v>
      </c>
      <c r="H92" s="16" t="s">
        <v>81</v>
      </c>
      <c r="I92" s="16" t="s">
        <v>81</v>
      </c>
      <c r="J92" s="16" t="s">
        <v>81</v>
      </c>
      <c r="K92" s="16" t="s">
        <v>81</v>
      </c>
      <c r="L92" s="16" t="s">
        <v>81</v>
      </c>
      <c r="M92" s="16" t="s">
        <v>81</v>
      </c>
      <c r="N92" s="16" t="s">
        <v>81</v>
      </c>
      <c r="O92" s="17">
        <f t="shared" si="1"/>
        <v>10</v>
      </c>
    </row>
    <row r="93" spans="1:15" ht="10" customHeight="1" x14ac:dyDescent="0.15">
      <c r="A93" s="33" t="s">
        <v>88</v>
      </c>
      <c r="B93" s="1" t="s">
        <v>14</v>
      </c>
      <c r="C93" s="16" t="s">
        <v>81</v>
      </c>
      <c r="D93" s="16" t="s">
        <v>81</v>
      </c>
      <c r="E93" s="16">
        <v>1</v>
      </c>
      <c r="F93" s="16">
        <v>1</v>
      </c>
      <c r="G93" s="16" t="s">
        <v>81</v>
      </c>
      <c r="H93" s="16" t="s">
        <v>81</v>
      </c>
      <c r="I93" s="16" t="s">
        <v>81</v>
      </c>
      <c r="J93" s="16" t="s">
        <v>81</v>
      </c>
      <c r="K93" s="16" t="s">
        <v>81</v>
      </c>
      <c r="L93" s="16" t="s">
        <v>81</v>
      </c>
      <c r="M93" s="16" t="s">
        <v>81</v>
      </c>
      <c r="N93" s="16" t="s">
        <v>81</v>
      </c>
      <c r="O93" s="17">
        <f t="shared" si="1"/>
        <v>2</v>
      </c>
    </row>
    <row r="94" spans="1:15" ht="10" customHeight="1" x14ac:dyDescent="0.15">
      <c r="A94" s="34" t="s">
        <v>88</v>
      </c>
      <c r="B94" s="13" t="s">
        <v>15</v>
      </c>
      <c r="C94" s="18" t="s">
        <v>81</v>
      </c>
      <c r="D94" s="18" t="s">
        <v>81</v>
      </c>
      <c r="E94" s="18">
        <v>1</v>
      </c>
      <c r="F94" s="18" t="s">
        <v>81</v>
      </c>
      <c r="G94" s="18" t="s">
        <v>81</v>
      </c>
      <c r="H94" s="18" t="s">
        <v>81</v>
      </c>
      <c r="I94" s="18" t="s">
        <v>81</v>
      </c>
      <c r="J94" s="18" t="s">
        <v>81</v>
      </c>
      <c r="K94" s="18" t="s">
        <v>81</v>
      </c>
      <c r="L94" s="18" t="s">
        <v>81</v>
      </c>
      <c r="M94" s="18" t="s">
        <v>81</v>
      </c>
      <c r="N94" s="18" t="s">
        <v>81</v>
      </c>
      <c r="O94" s="19">
        <f t="shared" si="1"/>
        <v>1</v>
      </c>
    </row>
    <row r="95" spans="1:15" ht="10" customHeight="1" x14ac:dyDescent="0.15">
      <c r="A95" s="33"/>
      <c r="B95" s="1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7"/>
    </row>
    <row r="96" spans="1:15" ht="10" customHeight="1" x14ac:dyDescent="0.15">
      <c r="A96" s="1" t="s">
        <v>44</v>
      </c>
      <c r="B96" s="1" t="s">
        <v>14</v>
      </c>
      <c r="C96" s="16" t="s">
        <v>81</v>
      </c>
      <c r="D96" s="16" t="s">
        <v>81</v>
      </c>
      <c r="E96" s="16" t="s">
        <v>81</v>
      </c>
      <c r="F96" s="16" t="s">
        <v>81</v>
      </c>
      <c r="G96" s="16">
        <v>1</v>
      </c>
      <c r="H96" s="16" t="s">
        <v>81</v>
      </c>
      <c r="I96" s="16">
        <v>2</v>
      </c>
      <c r="J96" s="16">
        <v>1</v>
      </c>
      <c r="K96" s="16" t="s">
        <v>81</v>
      </c>
      <c r="L96" s="16" t="s">
        <v>81</v>
      </c>
      <c r="M96" s="16">
        <v>1</v>
      </c>
      <c r="N96" s="16" t="s">
        <v>81</v>
      </c>
      <c r="O96" s="17">
        <f t="shared" si="1"/>
        <v>5</v>
      </c>
    </row>
    <row r="97" spans="1:15" ht="10" customHeight="1" x14ac:dyDescent="0.15">
      <c r="A97" s="1" t="s">
        <v>44</v>
      </c>
      <c r="B97" s="1" t="s">
        <v>15</v>
      </c>
      <c r="C97" s="16" t="s">
        <v>81</v>
      </c>
      <c r="D97" s="16" t="s">
        <v>81</v>
      </c>
      <c r="E97" s="16" t="s">
        <v>81</v>
      </c>
      <c r="F97" s="16" t="s">
        <v>81</v>
      </c>
      <c r="G97" s="16">
        <v>1</v>
      </c>
      <c r="H97" s="16" t="s">
        <v>81</v>
      </c>
      <c r="I97" s="16">
        <v>2</v>
      </c>
      <c r="J97" s="16">
        <v>1</v>
      </c>
      <c r="K97" s="16" t="s">
        <v>81</v>
      </c>
      <c r="L97" s="16" t="s">
        <v>81</v>
      </c>
      <c r="M97" s="16">
        <v>1</v>
      </c>
      <c r="N97" s="16" t="s">
        <v>81</v>
      </c>
      <c r="O97" s="17">
        <f t="shared" si="1"/>
        <v>5</v>
      </c>
    </row>
    <row r="98" spans="1:15" ht="10" customHeight="1" x14ac:dyDescent="0.15">
      <c r="A98" s="1" t="s">
        <v>45</v>
      </c>
      <c r="B98" s="1" t="s">
        <v>14</v>
      </c>
      <c r="C98" s="16">
        <v>24</v>
      </c>
      <c r="D98" s="16">
        <v>40</v>
      </c>
      <c r="E98" s="16">
        <v>31</v>
      </c>
      <c r="F98" s="16">
        <v>25</v>
      </c>
      <c r="G98" s="16">
        <v>34</v>
      </c>
      <c r="H98" s="16">
        <v>26</v>
      </c>
      <c r="I98" s="16">
        <v>21</v>
      </c>
      <c r="J98" s="16">
        <v>39</v>
      </c>
      <c r="K98" s="16">
        <v>31</v>
      </c>
      <c r="L98" s="16">
        <v>29</v>
      </c>
      <c r="M98" s="16">
        <v>38</v>
      </c>
      <c r="N98" s="16">
        <v>42</v>
      </c>
      <c r="O98" s="17">
        <f t="shared" si="1"/>
        <v>380</v>
      </c>
    </row>
    <row r="99" spans="1:15" ht="10" customHeight="1" x14ac:dyDescent="0.15">
      <c r="A99" s="1" t="s">
        <v>45</v>
      </c>
      <c r="B99" s="1" t="s">
        <v>15</v>
      </c>
      <c r="C99" s="16">
        <v>20</v>
      </c>
      <c r="D99" s="16">
        <v>36</v>
      </c>
      <c r="E99" s="16">
        <v>27</v>
      </c>
      <c r="F99" s="16">
        <v>21</v>
      </c>
      <c r="G99" s="16">
        <v>26</v>
      </c>
      <c r="H99" s="16">
        <v>20</v>
      </c>
      <c r="I99" s="16">
        <v>19</v>
      </c>
      <c r="J99" s="16">
        <v>28</v>
      </c>
      <c r="K99" s="16">
        <v>20</v>
      </c>
      <c r="L99" s="16">
        <v>24</v>
      </c>
      <c r="M99" s="16">
        <v>35</v>
      </c>
      <c r="N99" s="16">
        <v>41</v>
      </c>
      <c r="O99" s="17">
        <f t="shared" si="1"/>
        <v>317</v>
      </c>
    </row>
    <row r="100" spans="1:15" ht="10" customHeight="1" x14ac:dyDescent="0.15">
      <c r="A100" s="1" t="s">
        <v>46</v>
      </c>
      <c r="B100" s="1" t="s">
        <v>14</v>
      </c>
      <c r="C100" s="16" t="s">
        <v>81</v>
      </c>
      <c r="D100" s="16" t="s">
        <v>81</v>
      </c>
      <c r="E100" s="16">
        <v>5</v>
      </c>
      <c r="F100" s="16">
        <v>22</v>
      </c>
      <c r="G100" s="16">
        <v>40</v>
      </c>
      <c r="H100" s="16">
        <v>97</v>
      </c>
      <c r="I100" s="16">
        <v>40</v>
      </c>
      <c r="J100" s="16">
        <v>86</v>
      </c>
      <c r="K100" s="16">
        <v>53</v>
      </c>
      <c r="L100" s="16">
        <v>81</v>
      </c>
      <c r="M100" s="16">
        <v>301</v>
      </c>
      <c r="N100" s="16">
        <v>178</v>
      </c>
      <c r="O100" s="17">
        <f t="shared" si="1"/>
        <v>903</v>
      </c>
    </row>
    <row r="101" spans="1:15" ht="10" customHeight="1" x14ac:dyDescent="0.15">
      <c r="A101" s="1" t="s">
        <v>46</v>
      </c>
      <c r="B101" s="1" t="s">
        <v>15</v>
      </c>
      <c r="C101" s="16" t="s">
        <v>81</v>
      </c>
      <c r="D101" s="16" t="s">
        <v>81</v>
      </c>
      <c r="E101" s="16">
        <v>1</v>
      </c>
      <c r="F101" s="16">
        <v>3</v>
      </c>
      <c r="G101" s="16">
        <v>14</v>
      </c>
      <c r="H101" s="16">
        <v>11</v>
      </c>
      <c r="I101" s="16">
        <v>5</v>
      </c>
      <c r="J101" s="16">
        <v>17</v>
      </c>
      <c r="K101" s="16">
        <v>9</v>
      </c>
      <c r="L101" s="16">
        <v>11</v>
      </c>
      <c r="M101" s="16">
        <v>47</v>
      </c>
      <c r="N101" s="16">
        <v>29</v>
      </c>
      <c r="O101" s="17">
        <f t="shared" si="1"/>
        <v>147</v>
      </c>
    </row>
    <row r="102" spans="1:15" ht="10" customHeight="1" x14ac:dyDescent="0.15">
      <c r="A102" s="1" t="s">
        <v>47</v>
      </c>
      <c r="B102" s="1" t="s">
        <v>14</v>
      </c>
      <c r="C102" s="16">
        <v>49</v>
      </c>
      <c r="D102" s="16">
        <v>25</v>
      </c>
      <c r="E102" s="16" t="s">
        <v>81</v>
      </c>
      <c r="F102" s="16" t="s">
        <v>81</v>
      </c>
      <c r="G102" s="16" t="s">
        <v>81</v>
      </c>
      <c r="H102" s="16" t="s">
        <v>81</v>
      </c>
      <c r="I102" s="16" t="s">
        <v>81</v>
      </c>
      <c r="J102" s="16" t="s">
        <v>81</v>
      </c>
      <c r="K102" s="16" t="s">
        <v>81</v>
      </c>
      <c r="L102" s="16" t="s">
        <v>81</v>
      </c>
      <c r="M102" s="16">
        <v>12</v>
      </c>
      <c r="N102" s="16">
        <v>47</v>
      </c>
      <c r="O102" s="17">
        <f t="shared" si="1"/>
        <v>133</v>
      </c>
    </row>
    <row r="103" spans="1:15" ht="10" customHeight="1" x14ac:dyDescent="0.15">
      <c r="A103" s="1" t="s">
        <v>47</v>
      </c>
      <c r="B103" s="1" t="s">
        <v>15</v>
      </c>
      <c r="C103" s="16">
        <v>6</v>
      </c>
      <c r="D103" s="16">
        <v>3</v>
      </c>
      <c r="E103" s="16" t="s">
        <v>81</v>
      </c>
      <c r="F103" s="16" t="s">
        <v>81</v>
      </c>
      <c r="G103" s="16" t="s">
        <v>81</v>
      </c>
      <c r="H103" s="16" t="s">
        <v>81</v>
      </c>
      <c r="I103" s="16" t="s">
        <v>81</v>
      </c>
      <c r="J103" s="16" t="s">
        <v>81</v>
      </c>
      <c r="K103" s="16" t="s">
        <v>81</v>
      </c>
      <c r="L103" s="16" t="s">
        <v>81</v>
      </c>
      <c r="M103" s="16">
        <v>1</v>
      </c>
      <c r="N103" s="16">
        <v>5</v>
      </c>
      <c r="O103" s="17">
        <f t="shared" si="1"/>
        <v>15</v>
      </c>
    </row>
    <row r="104" spans="1:15" ht="10" customHeight="1" x14ac:dyDescent="0.15">
      <c r="A104" s="1" t="s">
        <v>48</v>
      </c>
      <c r="B104" s="1" t="s">
        <v>14</v>
      </c>
      <c r="C104" s="16" t="s">
        <v>81</v>
      </c>
      <c r="D104" s="16" t="s">
        <v>81</v>
      </c>
      <c r="E104" s="16" t="s">
        <v>81</v>
      </c>
      <c r="F104" s="16" t="s">
        <v>81</v>
      </c>
      <c r="G104" s="16">
        <v>5</v>
      </c>
      <c r="H104" s="16" t="s">
        <v>81</v>
      </c>
      <c r="I104" s="16" t="s">
        <v>81</v>
      </c>
      <c r="J104" s="16" t="s">
        <v>81</v>
      </c>
      <c r="K104" s="16">
        <v>20</v>
      </c>
      <c r="L104" s="16">
        <v>30</v>
      </c>
      <c r="M104" s="16">
        <v>30</v>
      </c>
      <c r="N104" s="16">
        <v>19</v>
      </c>
      <c r="O104" s="17">
        <f t="shared" si="1"/>
        <v>104</v>
      </c>
    </row>
    <row r="105" spans="1:15" ht="10" customHeight="1" x14ac:dyDescent="0.15">
      <c r="A105" s="1" t="s">
        <v>48</v>
      </c>
      <c r="B105" s="1" t="s">
        <v>15</v>
      </c>
      <c r="C105" s="16" t="s">
        <v>81</v>
      </c>
      <c r="D105" s="16" t="s">
        <v>81</v>
      </c>
      <c r="E105" s="16" t="s">
        <v>81</v>
      </c>
      <c r="F105" s="16" t="s">
        <v>81</v>
      </c>
      <c r="G105" s="16">
        <v>1</v>
      </c>
      <c r="H105" s="16" t="s">
        <v>81</v>
      </c>
      <c r="I105" s="16" t="s">
        <v>81</v>
      </c>
      <c r="J105" s="16" t="s">
        <v>81</v>
      </c>
      <c r="K105" s="16">
        <v>3</v>
      </c>
      <c r="L105" s="16">
        <v>4</v>
      </c>
      <c r="M105" s="16">
        <v>4</v>
      </c>
      <c r="N105" s="16">
        <v>2</v>
      </c>
      <c r="O105" s="17">
        <f t="shared" si="1"/>
        <v>14</v>
      </c>
    </row>
    <row r="106" spans="1:15" ht="10" customHeight="1" x14ac:dyDescent="0.15">
      <c r="A106" s="1" t="s">
        <v>118</v>
      </c>
      <c r="B106" s="1" t="s">
        <v>14</v>
      </c>
      <c r="C106" s="16">
        <v>2</v>
      </c>
      <c r="D106" s="16">
        <v>7</v>
      </c>
      <c r="E106" s="16">
        <v>10</v>
      </c>
      <c r="F106" s="16">
        <v>8</v>
      </c>
      <c r="G106" s="16">
        <v>13</v>
      </c>
      <c r="H106" s="16">
        <v>9</v>
      </c>
      <c r="I106" s="16">
        <v>10</v>
      </c>
      <c r="J106" s="16">
        <v>7</v>
      </c>
      <c r="K106" s="16">
        <v>4</v>
      </c>
      <c r="L106" s="16">
        <v>21</v>
      </c>
      <c r="M106" s="16">
        <v>4</v>
      </c>
      <c r="N106" s="16" t="s">
        <v>81</v>
      </c>
      <c r="O106" s="17">
        <f t="shared" ref="O106:O163" si="2">SUM(C106:N106)</f>
        <v>95</v>
      </c>
    </row>
    <row r="107" spans="1:15" ht="10" customHeight="1" x14ac:dyDescent="0.15">
      <c r="A107" s="1" t="s">
        <v>118</v>
      </c>
      <c r="B107" s="1" t="s">
        <v>15</v>
      </c>
      <c r="C107" s="16" t="s">
        <v>81</v>
      </c>
      <c r="D107" s="16" t="s">
        <v>81</v>
      </c>
      <c r="E107" s="16">
        <v>1</v>
      </c>
      <c r="F107" s="16">
        <v>1</v>
      </c>
      <c r="G107" s="16">
        <v>2</v>
      </c>
      <c r="H107" s="16">
        <v>1</v>
      </c>
      <c r="I107" s="16">
        <v>4</v>
      </c>
      <c r="J107" s="16">
        <v>2</v>
      </c>
      <c r="K107" s="16">
        <v>1</v>
      </c>
      <c r="L107" s="16">
        <v>3</v>
      </c>
      <c r="M107" s="16" t="s">
        <v>81</v>
      </c>
      <c r="N107" s="16" t="s">
        <v>81</v>
      </c>
      <c r="O107" s="17">
        <f t="shared" si="2"/>
        <v>15</v>
      </c>
    </row>
    <row r="108" spans="1:15" ht="10" customHeight="1" x14ac:dyDescent="0.15">
      <c r="A108" s="1" t="s">
        <v>49</v>
      </c>
      <c r="B108" s="1" t="s">
        <v>14</v>
      </c>
      <c r="C108" s="16">
        <v>124</v>
      </c>
      <c r="D108" s="16">
        <v>280</v>
      </c>
      <c r="E108" s="16">
        <v>573</v>
      </c>
      <c r="F108" s="16">
        <v>915</v>
      </c>
      <c r="G108" s="16">
        <v>498</v>
      </c>
      <c r="H108" s="16">
        <v>297</v>
      </c>
      <c r="I108" s="16">
        <v>82</v>
      </c>
      <c r="J108" s="16">
        <v>25</v>
      </c>
      <c r="K108" s="16">
        <v>18</v>
      </c>
      <c r="L108" s="16" t="s">
        <v>81</v>
      </c>
      <c r="M108" s="16" t="s">
        <v>81</v>
      </c>
      <c r="N108" s="16">
        <v>3</v>
      </c>
      <c r="O108" s="17">
        <f t="shared" si="2"/>
        <v>2815</v>
      </c>
    </row>
    <row r="109" spans="1:15" ht="10" customHeight="1" x14ac:dyDescent="0.15">
      <c r="A109" s="1" t="s">
        <v>49</v>
      </c>
      <c r="B109" s="1" t="s">
        <v>15</v>
      </c>
      <c r="C109" s="16">
        <v>17</v>
      </c>
      <c r="D109" s="16">
        <v>40</v>
      </c>
      <c r="E109" s="16">
        <v>74</v>
      </c>
      <c r="F109" s="16">
        <v>116</v>
      </c>
      <c r="G109" s="16">
        <v>67</v>
      </c>
      <c r="H109" s="16">
        <v>35</v>
      </c>
      <c r="I109" s="16">
        <v>10</v>
      </c>
      <c r="J109" s="16">
        <v>6</v>
      </c>
      <c r="K109" s="16">
        <v>8</v>
      </c>
      <c r="L109" s="16" t="s">
        <v>81</v>
      </c>
      <c r="M109" s="16" t="s">
        <v>81</v>
      </c>
      <c r="N109" s="16">
        <v>1</v>
      </c>
      <c r="O109" s="17">
        <f t="shared" si="2"/>
        <v>374</v>
      </c>
    </row>
    <row r="110" spans="1:15" ht="10" customHeight="1" x14ac:dyDescent="0.15">
      <c r="A110" s="1" t="s">
        <v>50</v>
      </c>
      <c r="B110" s="1" t="s">
        <v>14</v>
      </c>
      <c r="C110" s="16">
        <v>29510</v>
      </c>
      <c r="D110" s="16">
        <v>28845</v>
      </c>
      <c r="E110" s="16">
        <v>28071</v>
      </c>
      <c r="F110" s="16">
        <v>29675</v>
      </c>
      <c r="G110" s="16">
        <v>26575</v>
      </c>
      <c r="H110" s="16">
        <v>23336</v>
      </c>
      <c r="I110" s="16">
        <v>16101</v>
      </c>
      <c r="J110" s="16">
        <v>8284</v>
      </c>
      <c r="K110" s="16">
        <v>773</v>
      </c>
      <c r="L110" s="16">
        <v>4287</v>
      </c>
      <c r="M110" s="16">
        <v>7409</v>
      </c>
      <c r="N110" s="16">
        <v>11870</v>
      </c>
      <c r="O110" s="17">
        <f t="shared" si="2"/>
        <v>214736</v>
      </c>
    </row>
    <row r="111" spans="1:15" ht="10" customHeight="1" x14ac:dyDescent="0.15">
      <c r="A111" s="1" t="s">
        <v>50</v>
      </c>
      <c r="B111" s="1" t="s">
        <v>15</v>
      </c>
      <c r="C111" s="16">
        <v>8966</v>
      </c>
      <c r="D111" s="16">
        <v>8507</v>
      </c>
      <c r="E111" s="16">
        <v>8364</v>
      </c>
      <c r="F111" s="16">
        <v>8755</v>
      </c>
      <c r="G111" s="16">
        <v>7449</v>
      </c>
      <c r="H111" s="16">
        <v>6469</v>
      </c>
      <c r="I111" s="16">
        <v>4627</v>
      </c>
      <c r="J111" s="16">
        <v>2537</v>
      </c>
      <c r="K111" s="16">
        <v>313</v>
      </c>
      <c r="L111" s="16">
        <v>1589</v>
      </c>
      <c r="M111" s="16">
        <v>2349</v>
      </c>
      <c r="N111" s="16">
        <v>3836</v>
      </c>
      <c r="O111" s="17">
        <f t="shared" si="2"/>
        <v>63761</v>
      </c>
    </row>
    <row r="112" spans="1:15" ht="10" customHeight="1" x14ac:dyDescent="0.15">
      <c r="A112" s="1" t="s">
        <v>51</v>
      </c>
      <c r="B112" s="1" t="s">
        <v>14</v>
      </c>
      <c r="C112" s="16">
        <v>8</v>
      </c>
      <c r="D112" s="16">
        <v>3</v>
      </c>
      <c r="E112" s="16">
        <v>6</v>
      </c>
      <c r="F112" s="16">
        <v>5</v>
      </c>
      <c r="G112" s="16">
        <v>28</v>
      </c>
      <c r="H112" s="16">
        <v>17</v>
      </c>
      <c r="I112" s="16" t="s">
        <v>81</v>
      </c>
      <c r="J112" s="16">
        <v>61</v>
      </c>
      <c r="K112" s="16" t="s">
        <v>81</v>
      </c>
      <c r="L112" s="16" t="s">
        <v>81</v>
      </c>
      <c r="M112" s="16">
        <v>4</v>
      </c>
      <c r="N112" s="16">
        <v>87</v>
      </c>
      <c r="O112" s="17">
        <f t="shared" si="2"/>
        <v>219</v>
      </c>
    </row>
    <row r="113" spans="1:15" ht="10" customHeight="1" x14ac:dyDescent="0.15">
      <c r="A113" s="1" t="s">
        <v>51</v>
      </c>
      <c r="B113" s="1" t="s">
        <v>15</v>
      </c>
      <c r="C113" s="16">
        <v>4</v>
      </c>
      <c r="D113" s="16">
        <v>1</v>
      </c>
      <c r="E113" s="16">
        <v>5</v>
      </c>
      <c r="F113" s="16">
        <v>2</v>
      </c>
      <c r="G113" s="16">
        <v>4</v>
      </c>
      <c r="H113" s="16">
        <v>4</v>
      </c>
      <c r="I113" s="16" t="s">
        <v>81</v>
      </c>
      <c r="J113" s="16">
        <v>32</v>
      </c>
      <c r="K113" s="16" t="s">
        <v>81</v>
      </c>
      <c r="L113" s="16" t="s">
        <v>81</v>
      </c>
      <c r="M113" s="16">
        <v>3</v>
      </c>
      <c r="N113" s="16">
        <v>29</v>
      </c>
      <c r="O113" s="17">
        <f t="shared" si="2"/>
        <v>84</v>
      </c>
    </row>
    <row r="114" spans="1:15" ht="10" customHeight="1" x14ac:dyDescent="0.15">
      <c r="A114" s="1" t="s">
        <v>52</v>
      </c>
      <c r="B114" s="1" t="s">
        <v>14</v>
      </c>
      <c r="C114" s="16">
        <v>40</v>
      </c>
      <c r="D114" s="16">
        <v>57</v>
      </c>
      <c r="E114" s="16">
        <v>6</v>
      </c>
      <c r="F114" s="16">
        <v>14</v>
      </c>
      <c r="G114" s="16">
        <v>22</v>
      </c>
      <c r="H114" s="16">
        <v>6</v>
      </c>
      <c r="I114" s="16">
        <v>16</v>
      </c>
      <c r="J114" s="16">
        <v>21</v>
      </c>
      <c r="K114" s="16">
        <v>11</v>
      </c>
      <c r="L114" s="16">
        <v>49</v>
      </c>
      <c r="M114" s="16">
        <v>68</v>
      </c>
      <c r="N114" s="16">
        <v>98</v>
      </c>
      <c r="O114" s="17">
        <f t="shared" si="2"/>
        <v>408</v>
      </c>
    </row>
    <row r="115" spans="1:15" ht="10" customHeight="1" x14ac:dyDescent="0.15">
      <c r="A115" s="1" t="s">
        <v>52</v>
      </c>
      <c r="B115" s="1" t="s">
        <v>15</v>
      </c>
      <c r="C115" s="16">
        <v>7</v>
      </c>
      <c r="D115" s="16">
        <v>8</v>
      </c>
      <c r="E115" s="16">
        <v>2</v>
      </c>
      <c r="F115" s="16">
        <v>4</v>
      </c>
      <c r="G115" s="16">
        <v>5</v>
      </c>
      <c r="H115" s="16">
        <v>1</v>
      </c>
      <c r="I115" s="16">
        <v>3</v>
      </c>
      <c r="J115" s="16">
        <v>3</v>
      </c>
      <c r="K115" s="16">
        <v>2</v>
      </c>
      <c r="L115" s="16">
        <v>10</v>
      </c>
      <c r="M115" s="16">
        <v>14</v>
      </c>
      <c r="N115" s="16">
        <v>21</v>
      </c>
      <c r="O115" s="17">
        <f t="shared" si="2"/>
        <v>80</v>
      </c>
    </row>
    <row r="116" spans="1:15" ht="10" customHeight="1" x14ac:dyDescent="0.15">
      <c r="A116" s="1" t="s">
        <v>53</v>
      </c>
      <c r="B116" s="1" t="s">
        <v>14</v>
      </c>
      <c r="C116" s="16">
        <v>66</v>
      </c>
      <c r="D116" s="16">
        <v>41</v>
      </c>
      <c r="E116" s="16">
        <v>16</v>
      </c>
      <c r="F116" s="16">
        <v>22</v>
      </c>
      <c r="G116" s="16">
        <v>27</v>
      </c>
      <c r="H116" s="16">
        <v>45</v>
      </c>
      <c r="I116" s="16">
        <v>108</v>
      </c>
      <c r="J116" s="16">
        <v>77</v>
      </c>
      <c r="K116" s="16">
        <v>5</v>
      </c>
      <c r="L116" s="16">
        <v>10</v>
      </c>
      <c r="M116" s="16" t="s">
        <v>81</v>
      </c>
      <c r="N116" s="16">
        <v>130</v>
      </c>
      <c r="O116" s="17">
        <f t="shared" si="2"/>
        <v>547</v>
      </c>
    </row>
    <row r="117" spans="1:15" ht="10" customHeight="1" x14ac:dyDescent="0.15">
      <c r="A117" s="1" t="s">
        <v>53</v>
      </c>
      <c r="B117" s="1" t="s">
        <v>15</v>
      </c>
      <c r="C117" s="16">
        <v>30</v>
      </c>
      <c r="D117" s="16">
        <v>17</v>
      </c>
      <c r="E117" s="16">
        <v>8</v>
      </c>
      <c r="F117" s="16">
        <v>7</v>
      </c>
      <c r="G117" s="16">
        <v>11</v>
      </c>
      <c r="H117" s="16">
        <v>17</v>
      </c>
      <c r="I117" s="16">
        <v>38</v>
      </c>
      <c r="J117" s="16">
        <v>54</v>
      </c>
      <c r="K117" s="16">
        <v>2</v>
      </c>
      <c r="L117" s="16">
        <v>4</v>
      </c>
      <c r="M117" s="16" t="s">
        <v>81</v>
      </c>
      <c r="N117" s="16">
        <v>54</v>
      </c>
      <c r="O117" s="17">
        <f t="shared" si="2"/>
        <v>242</v>
      </c>
    </row>
    <row r="118" spans="1:15" ht="10" customHeight="1" x14ac:dyDescent="0.15">
      <c r="A118" s="1" t="s">
        <v>54</v>
      </c>
      <c r="B118" s="1" t="s">
        <v>14</v>
      </c>
      <c r="C118" s="16">
        <v>3587</v>
      </c>
      <c r="D118" s="16">
        <v>3487</v>
      </c>
      <c r="E118" s="16">
        <v>5576</v>
      </c>
      <c r="F118" s="16">
        <v>11918</v>
      </c>
      <c r="G118" s="16">
        <v>11358</v>
      </c>
      <c r="H118" s="16">
        <v>10083</v>
      </c>
      <c r="I118" s="16">
        <v>9519</v>
      </c>
      <c r="J118" s="16">
        <v>7372</v>
      </c>
      <c r="K118" s="16">
        <v>5815</v>
      </c>
      <c r="L118" s="16">
        <v>3435</v>
      </c>
      <c r="M118" s="16">
        <v>4761</v>
      </c>
      <c r="N118" s="16">
        <v>3227</v>
      </c>
      <c r="O118" s="17">
        <f t="shared" si="2"/>
        <v>80138</v>
      </c>
    </row>
    <row r="119" spans="1:15" ht="10" customHeight="1" x14ac:dyDescent="0.15">
      <c r="A119" s="1" t="s">
        <v>54</v>
      </c>
      <c r="B119" s="1" t="s">
        <v>15</v>
      </c>
      <c r="C119" s="16">
        <v>3014</v>
      </c>
      <c r="D119" s="16">
        <v>2820</v>
      </c>
      <c r="E119" s="16">
        <v>4428</v>
      </c>
      <c r="F119" s="16">
        <v>9260</v>
      </c>
      <c r="G119" s="16">
        <v>8401</v>
      </c>
      <c r="H119" s="16">
        <v>7881</v>
      </c>
      <c r="I119" s="16">
        <v>6954</v>
      </c>
      <c r="J119" s="16">
        <v>5913</v>
      </c>
      <c r="K119" s="16">
        <v>4289</v>
      </c>
      <c r="L119" s="16">
        <v>2610</v>
      </c>
      <c r="M119" s="16">
        <v>3522</v>
      </c>
      <c r="N119" s="16">
        <v>2590</v>
      </c>
      <c r="O119" s="17">
        <f t="shared" si="2"/>
        <v>61682</v>
      </c>
    </row>
    <row r="120" spans="1:15" ht="10" customHeight="1" x14ac:dyDescent="0.15">
      <c r="A120" s="1" t="s">
        <v>119</v>
      </c>
      <c r="B120" s="1" t="s">
        <v>14</v>
      </c>
      <c r="C120" s="16">
        <v>4</v>
      </c>
      <c r="D120" s="16" t="s">
        <v>81</v>
      </c>
      <c r="E120" s="16">
        <v>198</v>
      </c>
      <c r="F120" s="16">
        <v>220</v>
      </c>
      <c r="G120" s="16">
        <v>141</v>
      </c>
      <c r="H120" s="16">
        <v>60</v>
      </c>
      <c r="I120" s="16">
        <v>114</v>
      </c>
      <c r="J120" s="16">
        <v>233</v>
      </c>
      <c r="K120" s="16">
        <v>272</v>
      </c>
      <c r="L120" s="16">
        <v>905</v>
      </c>
      <c r="M120" s="16">
        <v>709</v>
      </c>
      <c r="N120" s="16">
        <v>640</v>
      </c>
      <c r="O120" s="17">
        <f t="shared" si="2"/>
        <v>3496</v>
      </c>
    </row>
    <row r="121" spans="1:15" ht="10" customHeight="1" x14ac:dyDescent="0.15">
      <c r="A121" s="1" t="s">
        <v>119</v>
      </c>
      <c r="B121" s="1" t="s">
        <v>15</v>
      </c>
      <c r="C121" s="16">
        <v>4</v>
      </c>
      <c r="D121" s="16" t="s">
        <v>81</v>
      </c>
      <c r="E121" s="16">
        <v>131</v>
      </c>
      <c r="F121" s="16">
        <v>46</v>
      </c>
      <c r="G121" s="16">
        <v>78</v>
      </c>
      <c r="H121" s="16">
        <v>50</v>
      </c>
      <c r="I121" s="16">
        <v>97</v>
      </c>
      <c r="J121" s="16">
        <v>167</v>
      </c>
      <c r="K121" s="16">
        <v>221</v>
      </c>
      <c r="L121" s="16">
        <v>638</v>
      </c>
      <c r="M121" s="16">
        <v>433</v>
      </c>
      <c r="N121" s="16">
        <v>469</v>
      </c>
      <c r="O121" s="17">
        <f t="shared" si="2"/>
        <v>2334</v>
      </c>
    </row>
    <row r="122" spans="1:15" ht="10" customHeight="1" x14ac:dyDescent="0.15">
      <c r="A122" s="1" t="s">
        <v>55</v>
      </c>
      <c r="B122" s="1" t="s">
        <v>14</v>
      </c>
      <c r="C122" s="16">
        <v>22</v>
      </c>
      <c r="D122" s="16">
        <v>13</v>
      </c>
      <c r="E122" s="16">
        <v>7</v>
      </c>
      <c r="F122" s="16">
        <v>19</v>
      </c>
      <c r="G122" s="16">
        <v>21</v>
      </c>
      <c r="H122" s="16">
        <v>32</v>
      </c>
      <c r="I122" s="16">
        <v>37</v>
      </c>
      <c r="J122" s="16">
        <v>37</v>
      </c>
      <c r="K122" s="16">
        <v>42</v>
      </c>
      <c r="L122" s="16">
        <v>18</v>
      </c>
      <c r="M122" s="16">
        <v>21</v>
      </c>
      <c r="N122" s="16">
        <v>22</v>
      </c>
      <c r="O122" s="17">
        <f t="shared" si="2"/>
        <v>291</v>
      </c>
    </row>
    <row r="123" spans="1:15" ht="10" customHeight="1" x14ac:dyDescent="0.15">
      <c r="A123" s="1" t="s">
        <v>55</v>
      </c>
      <c r="B123" s="1" t="s">
        <v>15</v>
      </c>
      <c r="C123" s="16">
        <v>7</v>
      </c>
      <c r="D123" s="16">
        <v>4</v>
      </c>
      <c r="E123" s="16">
        <v>1</v>
      </c>
      <c r="F123" s="16">
        <v>6</v>
      </c>
      <c r="G123" s="16">
        <v>6</v>
      </c>
      <c r="H123" s="16">
        <v>11</v>
      </c>
      <c r="I123" s="16">
        <v>14</v>
      </c>
      <c r="J123" s="16">
        <v>12</v>
      </c>
      <c r="K123" s="16">
        <v>15</v>
      </c>
      <c r="L123" s="16">
        <v>6</v>
      </c>
      <c r="M123" s="16">
        <v>9</v>
      </c>
      <c r="N123" s="16">
        <v>7</v>
      </c>
      <c r="O123" s="17">
        <f t="shared" si="2"/>
        <v>98</v>
      </c>
    </row>
    <row r="124" spans="1:15" ht="10" customHeight="1" x14ac:dyDescent="0.15">
      <c r="A124" s="1" t="s">
        <v>56</v>
      </c>
      <c r="B124" s="1" t="s">
        <v>14</v>
      </c>
      <c r="C124" s="16">
        <v>32</v>
      </c>
      <c r="D124" s="16">
        <v>6</v>
      </c>
      <c r="E124" s="16">
        <v>2</v>
      </c>
      <c r="F124" s="16">
        <v>67</v>
      </c>
      <c r="G124" s="16">
        <v>62</v>
      </c>
      <c r="H124" s="16">
        <v>11</v>
      </c>
      <c r="I124" s="16">
        <v>135</v>
      </c>
      <c r="J124" s="16">
        <v>60</v>
      </c>
      <c r="K124" s="16">
        <v>112</v>
      </c>
      <c r="L124" s="16">
        <v>25</v>
      </c>
      <c r="M124" s="16">
        <v>79</v>
      </c>
      <c r="N124" s="16">
        <v>8</v>
      </c>
      <c r="O124" s="17">
        <f t="shared" si="2"/>
        <v>599</v>
      </c>
    </row>
    <row r="125" spans="1:15" ht="10" customHeight="1" x14ac:dyDescent="0.15">
      <c r="A125" s="1" t="s">
        <v>56</v>
      </c>
      <c r="B125" s="1" t="s">
        <v>15</v>
      </c>
      <c r="C125" s="16">
        <v>10</v>
      </c>
      <c r="D125" s="16">
        <v>2</v>
      </c>
      <c r="E125" s="16">
        <v>1</v>
      </c>
      <c r="F125" s="16">
        <v>22</v>
      </c>
      <c r="G125" s="16">
        <v>24</v>
      </c>
      <c r="H125" s="16">
        <v>4</v>
      </c>
      <c r="I125" s="16">
        <v>44</v>
      </c>
      <c r="J125" s="16">
        <v>21</v>
      </c>
      <c r="K125" s="16">
        <v>32</v>
      </c>
      <c r="L125" s="16">
        <v>8</v>
      </c>
      <c r="M125" s="16">
        <v>30</v>
      </c>
      <c r="N125" s="16">
        <v>1</v>
      </c>
      <c r="O125" s="17">
        <f t="shared" si="2"/>
        <v>199</v>
      </c>
    </row>
    <row r="126" spans="1:15" ht="10" customHeight="1" x14ac:dyDescent="0.15">
      <c r="A126" s="1" t="s">
        <v>57</v>
      </c>
      <c r="B126" s="1" t="s">
        <v>14</v>
      </c>
      <c r="C126" s="16">
        <v>17</v>
      </c>
      <c r="D126" s="16">
        <v>28</v>
      </c>
      <c r="E126" s="16">
        <v>41</v>
      </c>
      <c r="F126" s="16">
        <v>29</v>
      </c>
      <c r="G126" s="16">
        <v>16</v>
      </c>
      <c r="H126" s="16">
        <v>35</v>
      </c>
      <c r="I126" s="16">
        <v>7</v>
      </c>
      <c r="J126" s="16">
        <v>27</v>
      </c>
      <c r="K126" s="16">
        <v>34</v>
      </c>
      <c r="L126" s="16">
        <v>56</v>
      </c>
      <c r="M126" s="16">
        <v>47</v>
      </c>
      <c r="N126" s="16">
        <v>46</v>
      </c>
      <c r="O126" s="17">
        <f t="shared" si="2"/>
        <v>383</v>
      </c>
    </row>
    <row r="127" spans="1:15" ht="10" customHeight="1" x14ac:dyDescent="0.15">
      <c r="A127" s="1" t="s">
        <v>57</v>
      </c>
      <c r="B127" s="1" t="s">
        <v>15</v>
      </c>
      <c r="C127" s="16">
        <v>5</v>
      </c>
      <c r="D127" s="16">
        <v>13</v>
      </c>
      <c r="E127" s="16">
        <v>15</v>
      </c>
      <c r="F127" s="16">
        <v>9</v>
      </c>
      <c r="G127" s="16">
        <v>5</v>
      </c>
      <c r="H127" s="16">
        <v>12</v>
      </c>
      <c r="I127" s="16" t="s">
        <v>81</v>
      </c>
      <c r="J127" s="16">
        <v>6</v>
      </c>
      <c r="K127" s="16">
        <v>8</v>
      </c>
      <c r="L127" s="16">
        <v>20</v>
      </c>
      <c r="M127" s="16">
        <v>16</v>
      </c>
      <c r="N127" s="16">
        <v>17</v>
      </c>
      <c r="O127" s="17">
        <f t="shared" si="2"/>
        <v>126</v>
      </c>
    </row>
    <row r="128" spans="1:15" ht="10" customHeight="1" x14ac:dyDescent="0.15">
      <c r="A128" s="1" t="s">
        <v>58</v>
      </c>
      <c r="B128" s="1" t="s">
        <v>14</v>
      </c>
      <c r="C128" s="16">
        <v>95</v>
      </c>
      <c r="D128" s="16">
        <v>103</v>
      </c>
      <c r="E128" s="16">
        <v>136</v>
      </c>
      <c r="F128" s="16">
        <v>191</v>
      </c>
      <c r="G128" s="16">
        <v>134</v>
      </c>
      <c r="H128" s="16">
        <v>236</v>
      </c>
      <c r="I128" s="16">
        <v>295</v>
      </c>
      <c r="J128" s="16">
        <v>289</v>
      </c>
      <c r="K128" s="16">
        <v>194</v>
      </c>
      <c r="L128" s="16">
        <v>300</v>
      </c>
      <c r="M128" s="16">
        <v>335</v>
      </c>
      <c r="N128" s="16">
        <v>153</v>
      </c>
      <c r="O128" s="17">
        <f t="shared" si="2"/>
        <v>2461</v>
      </c>
    </row>
    <row r="129" spans="1:15" ht="10" customHeight="1" x14ac:dyDescent="0.15">
      <c r="A129" s="1" t="s">
        <v>58</v>
      </c>
      <c r="B129" s="1" t="s">
        <v>15</v>
      </c>
      <c r="C129" s="16">
        <v>36</v>
      </c>
      <c r="D129" s="16">
        <v>41</v>
      </c>
      <c r="E129" s="16">
        <v>53</v>
      </c>
      <c r="F129" s="16">
        <v>75</v>
      </c>
      <c r="G129" s="16">
        <v>48</v>
      </c>
      <c r="H129" s="16">
        <v>90</v>
      </c>
      <c r="I129" s="16">
        <v>114</v>
      </c>
      <c r="J129" s="16">
        <v>109</v>
      </c>
      <c r="K129" s="16">
        <v>73</v>
      </c>
      <c r="L129" s="16">
        <v>129</v>
      </c>
      <c r="M129" s="16">
        <v>138</v>
      </c>
      <c r="N129" s="16">
        <v>67</v>
      </c>
      <c r="O129" s="17">
        <f t="shared" si="2"/>
        <v>973</v>
      </c>
    </row>
    <row r="130" spans="1:15" ht="10" customHeight="1" x14ac:dyDescent="0.15">
      <c r="A130" s="1" t="s">
        <v>59</v>
      </c>
      <c r="B130" s="1" t="s">
        <v>14</v>
      </c>
      <c r="C130" s="16">
        <v>258</v>
      </c>
      <c r="D130" s="16">
        <v>428</v>
      </c>
      <c r="E130" s="16">
        <v>357</v>
      </c>
      <c r="F130" s="16">
        <v>434</v>
      </c>
      <c r="G130" s="16">
        <v>417</v>
      </c>
      <c r="H130" s="16">
        <v>170</v>
      </c>
      <c r="I130" s="16">
        <v>225</v>
      </c>
      <c r="J130" s="16">
        <v>312</v>
      </c>
      <c r="K130" s="16">
        <v>264</v>
      </c>
      <c r="L130" s="16">
        <v>510</v>
      </c>
      <c r="M130" s="16">
        <v>519</v>
      </c>
      <c r="N130" s="16">
        <v>388</v>
      </c>
      <c r="O130" s="17">
        <f t="shared" si="2"/>
        <v>4282</v>
      </c>
    </row>
    <row r="131" spans="1:15" ht="10" customHeight="1" x14ac:dyDescent="0.15">
      <c r="A131" s="1" t="s">
        <v>59</v>
      </c>
      <c r="B131" s="1" t="s">
        <v>15</v>
      </c>
      <c r="C131" s="16">
        <v>53</v>
      </c>
      <c r="D131" s="16">
        <v>72</v>
      </c>
      <c r="E131" s="16">
        <v>59</v>
      </c>
      <c r="F131" s="16">
        <v>74</v>
      </c>
      <c r="G131" s="16">
        <v>79</v>
      </c>
      <c r="H131" s="16">
        <v>39</v>
      </c>
      <c r="I131" s="16">
        <v>44</v>
      </c>
      <c r="J131" s="16">
        <v>70</v>
      </c>
      <c r="K131" s="16">
        <v>56</v>
      </c>
      <c r="L131" s="16">
        <v>84</v>
      </c>
      <c r="M131" s="16">
        <v>84</v>
      </c>
      <c r="N131" s="16">
        <v>52</v>
      </c>
      <c r="O131" s="17">
        <f t="shared" si="2"/>
        <v>766</v>
      </c>
    </row>
    <row r="132" spans="1:15" ht="10" customHeight="1" x14ac:dyDescent="0.15">
      <c r="A132" s="1" t="s">
        <v>60</v>
      </c>
      <c r="B132" s="1" t="s">
        <v>14</v>
      </c>
      <c r="C132" s="16" t="s">
        <v>81</v>
      </c>
      <c r="D132" s="16">
        <v>499</v>
      </c>
      <c r="E132" s="16">
        <v>149</v>
      </c>
      <c r="F132" s="16" t="s">
        <v>81</v>
      </c>
      <c r="G132" s="16" t="s">
        <v>81</v>
      </c>
      <c r="H132" s="16" t="s">
        <v>81</v>
      </c>
      <c r="I132" s="16" t="s">
        <v>81</v>
      </c>
      <c r="J132" s="16" t="s">
        <v>81</v>
      </c>
      <c r="K132" s="16" t="s">
        <v>81</v>
      </c>
      <c r="L132" s="16" t="s">
        <v>81</v>
      </c>
      <c r="M132" s="16" t="s">
        <v>81</v>
      </c>
      <c r="N132" s="16" t="s">
        <v>81</v>
      </c>
      <c r="O132" s="17">
        <f t="shared" si="2"/>
        <v>648</v>
      </c>
    </row>
    <row r="133" spans="1:15" ht="10" customHeight="1" x14ac:dyDescent="0.15">
      <c r="A133" s="1" t="s">
        <v>60</v>
      </c>
      <c r="B133" s="1" t="s">
        <v>15</v>
      </c>
      <c r="C133" s="16" t="s">
        <v>81</v>
      </c>
      <c r="D133" s="16">
        <v>93</v>
      </c>
      <c r="E133" s="16">
        <v>30</v>
      </c>
      <c r="F133" s="16" t="s">
        <v>81</v>
      </c>
      <c r="G133" s="16" t="s">
        <v>81</v>
      </c>
      <c r="H133" s="16" t="s">
        <v>81</v>
      </c>
      <c r="I133" s="16" t="s">
        <v>81</v>
      </c>
      <c r="J133" s="16" t="s">
        <v>81</v>
      </c>
      <c r="K133" s="16" t="s">
        <v>81</v>
      </c>
      <c r="L133" s="16" t="s">
        <v>81</v>
      </c>
      <c r="M133" s="16" t="s">
        <v>81</v>
      </c>
      <c r="N133" s="16" t="s">
        <v>81</v>
      </c>
      <c r="O133" s="17">
        <f t="shared" si="2"/>
        <v>123</v>
      </c>
    </row>
    <row r="134" spans="1:15" ht="10" customHeight="1" x14ac:dyDescent="0.15">
      <c r="A134" s="1" t="s">
        <v>61</v>
      </c>
      <c r="B134" s="1" t="s">
        <v>14</v>
      </c>
      <c r="C134" s="16" t="s">
        <v>81</v>
      </c>
      <c r="D134" s="16" t="s">
        <v>81</v>
      </c>
      <c r="E134" s="16">
        <v>231</v>
      </c>
      <c r="F134" s="16">
        <v>157</v>
      </c>
      <c r="G134" s="16">
        <v>172</v>
      </c>
      <c r="H134" s="16">
        <v>36</v>
      </c>
      <c r="I134" s="16">
        <v>2</v>
      </c>
      <c r="J134" s="16">
        <v>198</v>
      </c>
      <c r="K134" s="16">
        <v>138</v>
      </c>
      <c r="L134" s="16">
        <v>204</v>
      </c>
      <c r="M134" s="16">
        <v>4</v>
      </c>
      <c r="N134" s="16">
        <v>1</v>
      </c>
      <c r="O134" s="17">
        <f t="shared" si="2"/>
        <v>1143</v>
      </c>
    </row>
    <row r="135" spans="1:15" ht="10" customHeight="1" x14ac:dyDescent="0.15">
      <c r="A135" s="1" t="s">
        <v>61</v>
      </c>
      <c r="B135" s="1" t="s">
        <v>15</v>
      </c>
      <c r="C135" s="16" t="s">
        <v>81</v>
      </c>
      <c r="D135" s="16" t="s">
        <v>81</v>
      </c>
      <c r="E135" s="16">
        <v>214</v>
      </c>
      <c r="F135" s="16">
        <v>143</v>
      </c>
      <c r="G135" s="16">
        <v>158</v>
      </c>
      <c r="H135" s="16">
        <v>33</v>
      </c>
      <c r="I135" s="16">
        <v>2</v>
      </c>
      <c r="J135" s="16">
        <v>176</v>
      </c>
      <c r="K135" s="16">
        <v>121</v>
      </c>
      <c r="L135" s="16">
        <v>188</v>
      </c>
      <c r="M135" s="16">
        <v>4</v>
      </c>
      <c r="N135" s="16">
        <v>1</v>
      </c>
      <c r="O135" s="17">
        <f t="shared" si="2"/>
        <v>1040</v>
      </c>
    </row>
    <row r="136" spans="1:15" ht="10" customHeight="1" x14ac:dyDescent="0.15">
      <c r="A136" s="1" t="s">
        <v>62</v>
      </c>
      <c r="B136" s="1" t="s">
        <v>14</v>
      </c>
      <c r="C136" s="16" t="s">
        <v>81</v>
      </c>
      <c r="D136" s="16" t="s">
        <v>81</v>
      </c>
      <c r="E136" s="16" t="s">
        <v>81</v>
      </c>
      <c r="F136" s="16">
        <v>35</v>
      </c>
      <c r="G136" s="16">
        <v>32</v>
      </c>
      <c r="H136" s="16">
        <v>5</v>
      </c>
      <c r="I136" s="16">
        <v>8</v>
      </c>
      <c r="J136" s="16">
        <v>7</v>
      </c>
      <c r="K136" s="16">
        <v>11</v>
      </c>
      <c r="L136" s="16">
        <v>40</v>
      </c>
      <c r="M136" s="16">
        <v>35</v>
      </c>
      <c r="N136" s="16" t="s">
        <v>81</v>
      </c>
      <c r="O136" s="17">
        <f t="shared" si="2"/>
        <v>173</v>
      </c>
    </row>
    <row r="137" spans="1:15" ht="10" customHeight="1" x14ac:dyDescent="0.15">
      <c r="A137" s="1" t="s">
        <v>62</v>
      </c>
      <c r="B137" s="1" t="s">
        <v>15</v>
      </c>
      <c r="C137" s="16" t="s">
        <v>81</v>
      </c>
      <c r="D137" s="16" t="s">
        <v>81</v>
      </c>
      <c r="E137" s="16" t="s">
        <v>81</v>
      </c>
      <c r="F137" s="16">
        <v>35</v>
      </c>
      <c r="G137" s="16">
        <v>32</v>
      </c>
      <c r="H137" s="16">
        <v>5</v>
      </c>
      <c r="I137" s="16">
        <v>8</v>
      </c>
      <c r="J137" s="16">
        <v>7</v>
      </c>
      <c r="K137" s="16">
        <v>10</v>
      </c>
      <c r="L137" s="16">
        <v>40</v>
      </c>
      <c r="M137" s="16">
        <v>35</v>
      </c>
      <c r="N137" s="16" t="s">
        <v>81</v>
      </c>
      <c r="O137" s="17">
        <f t="shared" si="2"/>
        <v>172</v>
      </c>
    </row>
    <row r="138" spans="1:15" ht="10" customHeight="1" x14ac:dyDescent="0.15">
      <c r="A138" s="1" t="s">
        <v>63</v>
      </c>
      <c r="B138" s="1" t="s">
        <v>14</v>
      </c>
      <c r="C138" s="16" t="s">
        <v>81</v>
      </c>
      <c r="D138" s="16" t="s">
        <v>81</v>
      </c>
      <c r="E138" s="16" t="s">
        <v>81</v>
      </c>
      <c r="F138" s="16" t="s">
        <v>81</v>
      </c>
      <c r="G138" s="16" t="s">
        <v>81</v>
      </c>
      <c r="H138" s="16" t="s">
        <v>81</v>
      </c>
      <c r="I138" s="16" t="s">
        <v>81</v>
      </c>
      <c r="J138" s="16" t="s">
        <v>81</v>
      </c>
      <c r="K138" s="16">
        <v>16</v>
      </c>
      <c r="L138" s="16">
        <v>18</v>
      </c>
      <c r="M138" s="16">
        <v>26</v>
      </c>
      <c r="N138" s="16">
        <v>9</v>
      </c>
      <c r="O138" s="17">
        <f t="shared" si="2"/>
        <v>69</v>
      </c>
    </row>
    <row r="139" spans="1:15" ht="10" customHeight="1" x14ac:dyDescent="0.15">
      <c r="A139" s="1" t="s">
        <v>63</v>
      </c>
      <c r="B139" s="1" t="s">
        <v>15</v>
      </c>
      <c r="C139" s="16" t="s">
        <v>81</v>
      </c>
      <c r="D139" s="16" t="s">
        <v>81</v>
      </c>
      <c r="E139" s="16" t="s">
        <v>81</v>
      </c>
      <c r="F139" s="16" t="s">
        <v>81</v>
      </c>
      <c r="G139" s="16" t="s">
        <v>81</v>
      </c>
      <c r="H139" s="16" t="s">
        <v>81</v>
      </c>
      <c r="I139" s="16" t="s">
        <v>81</v>
      </c>
      <c r="J139" s="16" t="s">
        <v>81</v>
      </c>
      <c r="K139" s="16">
        <v>2</v>
      </c>
      <c r="L139" s="16">
        <v>4</v>
      </c>
      <c r="M139" s="16">
        <v>10</v>
      </c>
      <c r="N139" s="16">
        <v>2</v>
      </c>
      <c r="O139" s="17">
        <f t="shared" si="2"/>
        <v>18</v>
      </c>
    </row>
    <row r="140" spans="1:15" ht="10" customHeight="1" x14ac:dyDescent="0.15">
      <c r="A140" s="1" t="s">
        <v>64</v>
      </c>
      <c r="B140" s="1" t="s">
        <v>14</v>
      </c>
      <c r="C140" s="16">
        <v>21</v>
      </c>
      <c r="D140" s="16">
        <v>43</v>
      </c>
      <c r="E140" s="16">
        <v>29</v>
      </c>
      <c r="F140" s="16">
        <v>29</v>
      </c>
      <c r="G140" s="16">
        <v>31</v>
      </c>
      <c r="H140" s="16">
        <v>32</v>
      </c>
      <c r="I140" s="16">
        <v>56</v>
      </c>
      <c r="J140" s="16">
        <v>62</v>
      </c>
      <c r="K140" s="16">
        <v>73</v>
      </c>
      <c r="L140" s="16">
        <v>91</v>
      </c>
      <c r="M140" s="16">
        <v>47</v>
      </c>
      <c r="N140" s="16">
        <v>48</v>
      </c>
      <c r="O140" s="17">
        <f t="shared" si="2"/>
        <v>562</v>
      </c>
    </row>
    <row r="141" spans="1:15" ht="10" customHeight="1" x14ac:dyDescent="0.15">
      <c r="A141" s="13" t="s">
        <v>64</v>
      </c>
      <c r="B141" s="13" t="s">
        <v>15</v>
      </c>
      <c r="C141" s="18">
        <v>5</v>
      </c>
      <c r="D141" s="18">
        <v>8</v>
      </c>
      <c r="E141" s="18">
        <v>7</v>
      </c>
      <c r="F141" s="18">
        <v>6</v>
      </c>
      <c r="G141" s="18">
        <v>6</v>
      </c>
      <c r="H141" s="18">
        <v>5</v>
      </c>
      <c r="I141" s="18">
        <v>10</v>
      </c>
      <c r="J141" s="18">
        <v>9</v>
      </c>
      <c r="K141" s="18">
        <v>15</v>
      </c>
      <c r="L141" s="18">
        <v>17</v>
      </c>
      <c r="M141" s="18">
        <v>11</v>
      </c>
      <c r="N141" s="18">
        <v>8</v>
      </c>
      <c r="O141" s="19">
        <f t="shared" si="2"/>
        <v>107</v>
      </c>
    </row>
    <row r="142" spans="1:15" ht="10" customHeight="1" x14ac:dyDescent="0.15">
      <c r="A142" s="1"/>
      <c r="B142" s="1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7"/>
    </row>
    <row r="143" spans="1:15" ht="10" customHeight="1" x14ac:dyDescent="0.15">
      <c r="A143" s="1" t="s">
        <v>65</v>
      </c>
      <c r="B143" s="1" t="s">
        <v>14</v>
      </c>
      <c r="C143" s="16">
        <v>574</v>
      </c>
      <c r="D143" s="16">
        <v>559</v>
      </c>
      <c r="E143" s="16">
        <v>553</v>
      </c>
      <c r="F143" s="16">
        <v>214</v>
      </c>
      <c r="G143" s="16">
        <v>239</v>
      </c>
      <c r="H143" s="16">
        <v>188</v>
      </c>
      <c r="I143" s="16">
        <v>60</v>
      </c>
      <c r="J143" s="16">
        <v>4</v>
      </c>
      <c r="K143" s="16">
        <v>482</v>
      </c>
      <c r="L143" s="16">
        <v>396</v>
      </c>
      <c r="M143" s="16">
        <v>465</v>
      </c>
      <c r="N143" s="16">
        <v>180</v>
      </c>
      <c r="O143" s="17">
        <f t="shared" si="2"/>
        <v>3914</v>
      </c>
    </row>
    <row r="144" spans="1:15" ht="10" customHeight="1" x14ac:dyDescent="0.15">
      <c r="A144" s="1" t="s">
        <v>65</v>
      </c>
      <c r="B144" s="1" t="s">
        <v>15</v>
      </c>
      <c r="C144" s="16">
        <v>145</v>
      </c>
      <c r="D144" s="16">
        <v>131</v>
      </c>
      <c r="E144" s="16">
        <v>142</v>
      </c>
      <c r="F144" s="16">
        <v>50</v>
      </c>
      <c r="G144" s="16">
        <v>53</v>
      </c>
      <c r="H144" s="16">
        <v>42</v>
      </c>
      <c r="I144" s="16">
        <v>15</v>
      </c>
      <c r="J144" s="16">
        <v>1</v>
      </c>
      <c r="K144" s="16">
        <v>115</v>
      </c>
      <c r="L144" s="16">
        <v>104</v>
      </c>
      <c r="M144" s="16">
        <v>113</v>
      </c>
      <c r="N144" s="16">
        <v>71</v>
      </c>
      <c r="O144" s="17">
        <f t="shared" si="2"/>
        <v>982</v>
      </c>
    </row>
    <row r="145" spans="1:15" ht="10" customHeight="1" x14ac:dyDescent="0.15">
      <c r="A145" s="33" t="s">
        <v>120</v>
      </c>
      <c r="B145" s="1" t="s">
        <v>14</v>
      </c>
      <c r="C145" s="16">
        <v>2</v>
      </c>
      <c r="D145" s="16" t="s">
        <v>81</v>
      </c>
      <c r="E145" s="16" t="s">
        <v>81</v>
      </c>
      <c r="F145" s="16" t="s">
        <v>81</v>
      </c>
      <c r="G145" s="16" t="s">
        <v>81</v>
      </c>
      <c r="H145" s="16" t="s">
        <v>81</v>
      </c>
      <c r="I145" s="16" t="s">
        <v>81</v>
      </c>
      <c r="J145" s="16" t="s">
        <v>81</v>
      </c>
      <c r="K145" s="16" t="s">
        <v>81</v>
      </c>
      <c r="L145" s="16" t="s">
        <v>81</v>
      </c>
      <c r="M145" s="16" t="s">
        <v>81</v>
      </c>
      <c r="N145" s="16" t="s">
        <v>81</v>
      </c>
      <c r="O145" s="17">
        <f t="shared" si="2"/>
        <v>2</v>
      </c>
    </row>
    <row r="146" spans="1:15" ht="10" customHeight="1" x14ac:dyDescent="0.15">
      <c r="A146" s="33" t="s">
        <v>120</v>
      </c>
      <c r="B146" s="1" t="s">
        <v>15</v>
      </c>
      <c r="C146" s="16" t="s">
        <v>81</v>
      </c>
      <c r="D146" s="16" t="s">
        <v>81</v>
      </c>
      <c r="E146" s="16" t="s">
        <v>81</v>
      </c>
      <c r="F146" s="16" t="s">
        <v>81</v>
      </c>
      <c r="G146" s="16" t="s">
        <v>81</v>
      </c>
      <c r="H146" s="16" t="s">
        <v>81</v>
      </c>
      <c r="I146" s="16" t="s">
        <v>81</v>
      </c>
      <c r="J146" s="16" t="s">
        <v>81</v>
      </c>
      <c r="K146" s="16" t="s">
        <v>81</v>
      </c>
      <c r="L146" s="16" t="s">
        <v>81</v>
      </c>
      <c r="M146" s="16" t="s">
        <v>81</v>
      </c>
      <c r="N146" s="16" t="s">
        <v>81</v>
      </c>
      <c r="O146" s="17">
        <f t="shared" si="2"/>
        <v>0</v>
      </c>
    </row>
    <row r="147" spans="1:15" ht="10" customHeight="1" x14ac:dyDescent="0.15">
      <c r="A147" s="1" t="s">
        <v>66</v>
      </c>
      <c r="B147" s="1" t="s">
        <v>14</v>
      </c>
      <c r="C147" s="16" t="s">
        <v>81</v>
      </c>
      <c r="D147" s="16">
        <v>18</v>
      </c>
      <c r="E147" s="16">
        <v>19</v>
      </c>
      <c r="F147" s="16">
        <v>44</v>
      </c>
      <c r="G147" s="16">
        <v>41</v>
      </c>
      <c r="H147" s="16">
        <v>41</v>
      </c>
      <c r="I147" s="16">
        <v>614</v>
      </c>
      <c r="J147" s="16">
        <v>1104</v>
      </c>
      <c r="K147" s="16">
        <v>962</v>
      </c>
      <c r="L147" s="16">
        <v>918</v>
      </c>
      <c r="M147" s="16">
        <v>1079</v>
      </c>
      <c r="N147" s="16">
        <v>161</v>
      </c>
      <c r="O147" s="17">
        <f t="shared" si="2"/>
        <v>5001</v>
      </c>
    </row>
    <row r="148" spans="1:15" ht="10" customHeight="1" x14ac:dyDescent="0.15">
      <c r="A148" s="1" t="s">
        <v>66</v>
      </c>
      <c r="B148" s="1" t="s">
        <v>15</v>
      </c>
      <c r="C148" s="16" t="s">
        <v>81</v>
      </c>
      <c r="D148" s="16">
        <v>9</v>
      </c>
      <c r="E148" s="16">
        <v>12</v>
      </c>
      <c r="F148" s="16">
        <v>21</v>
      </c>
      <c r="G148" s="16">
        <v>21</v>
      </c>
      <c r="H148" s="16">
        <v>12</v>
      </c>
      <c r="I148" s="16">
        <v>349</v>
      </c>
      <c r="J148" s="16">
        <v>691</v>
      </c>
      <c r="K148" s="16">
        <v>611</v>
      </c>
      <c r="L148" s="16">
        <v>614</v>
      </c>
      <c r="M148" s="16">
        <v>759</v>
      </c>
      <c r="N148" s="16">
        <v>100</v>
      </c>
      <c r="O148" s="17">
        <f t="shared" si="2"/>
        <v>3199</v>
      </c>
    </row>
    <row r="149" spans="1:15" ht="10" customHeight="1" x14ac:dyDescent="0.15">
      <c r="A149" s="1" t="s">
        <v>121</v>
      </c>
      <c r="B149" s="1" t="s">
        <v>14</v>
      </c>
      <c r="C149" s="16" t="s">
        <v>81</v>
      </c>
      <c r="D149" s="16">
        <v>138</v>
      </c>
      <c r="E149" s="16">
        <v>644</v>
      </c>
      <c r="F149" s="16">
        <v>665</v>
      </c>
      <c r="G149" s="16">
        <v>188</v>
      </c>
      <c r="H149" s="16">
        <v>157</v>
      </c>
      <c r="I149" s="16">
        <v>123</v>
      </c>
      <c r="J149" s="16">
        <v>125</v>
      </c>
      <c r="K149" s="16">
        <v>165</v>
      </c>
      <c r="L149" s="16">
        <v>290</v>
      </c>
      <c r="M149" s="16">
        <v>201</v>
      </c>
      <c r="N149" s="16">
        <v>13</v>
      </c>
      <c r="O149" s="17">
        <f t="shared" si="2"/>
        <v>2709</v>
      </c>
    </row>
    <row r="150" spans="1:15" ht="10" customHeight="1" x14ac:dyDescent="0.15">
      <c r="A150" s="1" t="s">
        <v>121</v>
      </c>
      <c r="B150" s="1" t="s">
        <v>15</v>
      </c>
      <c r="C150" s="16" t="s">
        <v>81</v>
      </c>
      <c r="D150" s="16">
        <v>22</v>
      </c>
      <c r="E150" s="16">
        <v>102</v>
      </c>
      <c r="F150" s="16">
        <v>146</v>
      </c>
      <c r="G150" s="16">
        <v>36</v>
      </c>
      <c r="H150" s="16">
        <v>32</v>
      </c>
      <c r="I150" s="16">
        <v>26</v>
      </c>
      <c r="J150" s="16">
        <v>28</v>
      </c>
      <c r="K150" s="16">
        <v>34</v>
      </c>
      <c r="L150" s="16">
        <v>60</v>
      </c>
      <c r="M150" s="16">
        <v>37</v>
      </c>
      <c r="N150" s="16">
        <v>1</v>
      </c>
      <c r="O150" s="17">
        <f t="shared" si="2"/>
        <v>524</v>
      </c>
    </row>
    <row r="151" spans="1:15" ht="10" customHeight="1" x14ac:dyDescent="0.15">
      <c r="A151" s="1" t="s">
        <v>122</v>
      </c>
      <c r="B151" s="1" t="s">
        <v>14</v>
      </c>
      <c r="C151" s="16">
        <v>12</v>
      </c>
      <c r="D151" s="16">
        <v>15</v>
      </c>
      <c r="E151" s="16">
        <v>9</v>
      </c>
      <c r="F151" s="16" t="s">
        <v>81</v>
      </c>
      <c r="G151" s="16">
        <v>8</v>
      </c>
      <c r="H151" s="16">
        <v>3</v>
      </c>
      <c r="I151" s="16">
        <v>8</v>
      </c>
      <c r="J151" s="16" t="s">
        <v>81</v>
      </c>
      <c r="K151" s="16">
        <v>9</v>
      </c>
      <c r="L151" s="16">
        <v>6</v>
      </c>
      <c r="M151" s="16">
        <v>15</v>
      </c>
      <c r="N151" s="16" t="s">
        <v>81</v>
      </c>
      <c r="O151" s="17">
        <f t="shared" si="2"/>
        <v>85</v>
      </c>
    </row>
    <row r="152" spans="1:15" ht="10" customHeight="1" x14ac:dyDescent="0.15">
      <c r="A152" s="1" t="s">
        <v>122</v>
      </c>
      <c r="B152" s="1" t="s">
        <v>15</v>
      </c>
      <c r="C152" s="16">
        <v>2</v>
      </c>
      <c r="D152" s="16">
        <v>3</v>
      </c>
      <c r="E152" s="16">
        <v>2</v>
      </c>
      <c r="F152" s="16" t="s">
        <v>81</v>
      </c>
      <c r="G152" s="16">
        <v>2</v>
      </c>
      <c r="H152" s="16">
        <v>1</v>
      </c>
      <c r="I152" s="16">
        <v>2</v>
      </c>
      <c r="J152" s="16" t="s">
        <v>81</v>
      </c>
      <c r="K152" s="16">
        <v>1</v>
      </c>
      <c r="L152" s="16">
        <v>2</v>
      </c>
      <c r="M152" s="16">
        <v>4</v>
      </c>
      <c r="N152" s="16" t="s">
        <v>81</v>
      </c>
      <c r="O152" s="17">
        <f t="shared" si="2"/>
        <v>19</v>
      </c>
    </row>
    <row r="153" spans="1:15" ht="10" customHeight="1" x14ac:dyDescent="0.15">
      <c r="A153" s="1" t="s">
        <v>123</v>
      </c>
      <c r="B153" s="1" t="s">
        <v>14</v>
      </c>
      <c r="C153" s="16">
        <v>6</v>
      </c>
      <c r="D153" s="16">
        <v>1</v>
      </c>
      <c r="E153" s="16">
        <v>5</v>
      </c>
      <c r="F153" s="16">
        <v>2</v>
      </c>
      <c r="G153" s="16">
        <v>2</v>
      </c>
      <c r="H153" s="16">
        <v>3</v>
      </c>
      <c r="I153" s="16">
        <v>4</v>
      </c>
      <c r="J153" s="16">
        <v>3</v>
      </c>
      <c r="K153" s="16">
        <v>3</v>
      </c>
      <c r="L153" s="16">
        <v>8</v>
      </c>
      <c r="M153" s="16">
        <v>12</v>
      </c>
      <c r="N153" s="16">
        <v>16</v>
      </c>
      <c r="O153" s="17">
        <f t="shared" si="2"/>
        <v>65</v>
      </c>
    </row>
    <row r="154" spans="1:15" ht="10" customHeight="1" x14ac:dyDescent="0.15">
      <c r="A154" s="1" t="s">
        <v>123</v>
      </c>
      <c r="B154" s="1" t="s">
        <v>15</v>
      </c>
      <c r="C154" s="16" t="s">
        <v>81</v>
      </c>
      <c r="D154" s="16" t="s">
        <v>81</v>
      </c>
      <c r="E154" s="16" t="s">
        <v>81</v>
      </c>
      <c r="F154" s="16" t="s">
        <v>81</v>
      </c>
      <c r="G154" s="16" t="s">
        <v>81</v>
      </c>
      <c r="H154" s="16" t="s">
        <v>81</v>
      </c>
      <c r="I154" s="16" t="s">
        <v>81</v>
      </c>
      <c r="J154" s="16" t="s">
        <v>81</v>
      </c>
      <c r="K154" s="16" t="s">
        <v>81</v>
      </c>
      <c r="L154" s="16">
        <v>1</v>
      </c>
      <c r="M154" s="16">
        <v>3</v>
      </c>
      <c r="N154" s="16">
        <v>2</v>
      </c>
      <c r="O154" s="17">
        <f t="shared" si="2"/>
        <v>6</v>
      </c>
    </row>
    <row r="155" spans="1:15" ht="10" customHeight="1" x14ac:dyDescent="0.15">
      <c r="A155" s="1" t="s">
        <v>67</v>
      </c>
      <c r="B155" s="1" t="s">
        <v>14</v>
      </c>
      <c r="C155" s="16">
        <v>328</v>
      </c>
      <c r="D155" s="16">
        <v>437</v>
      </c>
      <c r="E155" s="16">
        <v>381</v>
      </c>
      <c r="F155" s="16">
        <v>302</v>
      </c>
      <c r="G155" s="16">
        <v>185</v>
      </c>
      <c r="H155" s="16">
        <v>109</v>
      </c>
      <c r="I155" s="16">
        <v>192</v>
      </c>
      <c r="J155" s="16">
        <v>206</v>
      </c>
      <c r="K155" s="16">
        <v>217</v>
      </c>
      <c r="L155" s="16">
        <v>305</v>
      </c>
      <c r="M155" s="16">
        <v>459</v>
      </c>
      <c r="N155" s="16">
        <v>340</v>
      </c>
      <c r="O155" s="17">
        <f t="shared" si="2"/>
        <v>3461</v>
      </c>
    </row>
    <row r="156" spans="1:15" ht="10" customHeight="1" x14ac:dyDescent="0.15">
      <c r="A156" s="1" t="s">
        <v>67</v>
      </c>
      <c r="B156" s="1" t="s">
        <v>15</v>
      </c>
      <c r="C156" s="16">
        <v>64</v>
      </c>
      <c r="D156" s="16">
        <v>116</v>
      </c>
      <c r="E156" s="16">
        <v>110</v>
      </c>
      <c r="F156" s="16">
        <v>107</v>
      </c>
      <c r="G156" s="16">
        <v>65</v>
      </c>
      <c r="H156" s="16">
        <v>44</v>
      </c>
      <c r="I156" s="16">
        <v>75</v>
      </c>
      <c r="J156" s="16">
        <v>86</v>
      </c>
      <c r="K156" s="16">
        <v>66</v>
      </c>
      <c r="L156" s="16">
        <v>99</v>
      </c>
      <c r="M156" s="16">
        <v>141</v>
      </c>
      <c r="N156" s="16">
        <v>80</v>
      </c>
      <c r="O156" s="17">
        <f t="shared" si="2"/>
        <v>1053</v>
      </c>
    </row>
    <row r="157" spans="1:15" ht="10" customHeight="1" x14ac:dyDescent="0.15">
      <c r="A157" s="1" t="s">
        <v>124</v>
      </c>
      <c r="B157" s="1" t="s">
        <v>14</v>
      </c>
      <c r="C157" s="16">
        <v>23</v>
      </c>
      <c r="D157" s="16">
        <v>8</v>
      </c>
      <c r="E157" s="16">
        <v>13</v>
      </c>
      <c r="F157" s="16">
        <v>10</v>
      </c>
      <c r="G157" s="16">
        <v>3</v>
      </c>
      <c r="H157" s="16" t="s">
        <v>81</v>
      </c>
      <c r="I157" s="16" t="s">
        <v>81</v>
      </c>
      <c r="J157" s="16">
        <v>6</v>
      </c>
      <c r="K157" s="16">
        <v>13</v>
      </c>
      <c r="L157" s="16">
        <v>6</v>
      </c>
      <c r="M157" s="16">
        <v>10</v>
      </c>
      <c r="N157" s="16">
        <v>20</v>
      </c>
      <c r="O157" s="17">
        <f t="shared" si="2"/>
        <v>112</v>
      </c>
    </row>
    <row r="158" spans="1:15" ht="10" customHeight="1" x14ac:dyDescent="0.15">
      <c r="A158" s="1" t="s">
        <v>124</v>
      </c>
      <c r="B158" s="1" t="s">
        <v>15</v>
      </c>
      <c r="C158" s="16">
        <v>2</v>
      </c>
      <c r="D158" s="16">
        <v>1</v>
      </c>
      <c r="E158" s="16">
        <v>1</v>
      </c>
      <c r="F158" s="16">
        <v>1</v>
      </c>
      <c r="G158" s="16" t="s">
        <v>81</v>
      </c>
      <c r="H158" s="16" t="s">
        <v>81</v>
      </c>
      <c r="I158" s="16" t="s">
        <v>81</v>
      </c>
      <c r="J158" s="16">
        <v>1</v>
      </c>
      <c r="K158" s="16">
        <v>1</v>
      </c>
      <c r="L158" s="16">
        <v>1</v>
      </c>
      <c r="M158" s="16">
        <v>1</v>
      </c>
      <c r="N158" s="16">
        <v>2</v>
      </c>
      <c r="O158" s="17">
        <f t="shared" si="2"/>
        <v>11</v>
      </c>
    </row>
    <row r="159" spans="1:15" ht="10" customHeight="1" x14ac:dyDescent="0.15">
      <c r="A159" s="1" t="s">
        <v>125</v>
      </c>
      <c r="B159" s="1" t="s">
        <v>14</v>
      </c>
      <c r="C159" s="16">
        <v>4</v>
      </c>
      <c r="D159" s="16">
        <v>3</v>
      </c>
      <c r="E159" s="16">
        <v>3</v>
      </c>
      <c r="F159" s="16">
        <v>6</v>
      </c>
      <c r="G159" s="16">
        <v>5</v>
      </c>
      <c r="H159" s="16" t="s">
        <v>81</v>
      </c>
      <c r="I159" s="16" t="s">
        <v>81</v>
      </c>
      <c r="J159" s="16" t="s">
        <v>81</v>
      </c>
      <c r="K159" s="16" t="s">
        <v>81</v>
      </c>
      <c r="L159" s="16" t="s">
        <v>81</v>
      </c>
      <c r="M159" s="16" t="s">
        <v>81</v>
      </c>
      <c r="N159" s="16" t="s">
        <v>81</v>
      </c>
      <c r="O159" s="17">
        <f t="shared" si="2"/>
        <v>21</v>
      </c>
    </row>
    <row r="160" spans="1:15" ht="10" customHeight="1" x14ac:dyDescent="0.15">
      <c r="A160" s="1" t="s">
        <v>125</v>
      </c>
      <c r="B160" s="1" t="s">
        <v>15</v>
      </c>
      <c r="C160" s="16" t="s">
        <v>81</v>
      </c>
      <c r="D160" s="16" t="s">
        <v>81</v>
      </c>
      <c r="E160" s="16">
        <v>1</v>
      </c>
      <c r="F160" s="16">
        <v>1</v>
      </c>
      <c r="G160" s="16">
        <v>1</v>
      </c>
      <c r="H160" s="16" t="s">
        <v>81</v>
      </c>
      <c r="I160" s="16" t="s">
        <v>81</v>
      </c>
      <c r="J160" s="16" t="s">
        <v>81</v>
      </c>
      <c r="K160" s="16" t="s">
        <v>81</v>
      </c>
      <c r="L160" s="16" t="s">
        <v>81</v>
      </c>
      <c r="M160" s="16" t="s">
        <v>81</v>
      </c>
      <c r="N160" s="16" t="s">
        <v>81</v>
      </c>
      <c r="O160" s="17">
        <f t="shared" si="2"/>
        <v>3</v>
      </c>
    </row>
    <row r="161" spans="1:15" ht="10" customHeight="1" x14ac:dyDescent="0.15">
      <c r="A161" s="1" t="s">
        <v>68</v>
      </c>
      <c r="B161" s="1" t="s">
        <v>14</v>
      </c>
      <c r="C161" s="16">
        <v>12</v>
      </c>
      <c r="D161" s="16">
        <v>5</v>
      </c>
      <c r="E161" s="16">
        <v>11</v>
      </c>
      <c r="F161" s="16">
        <v>10</v>
      </c>
      <c r="G161" s="16">
        <v>14</v>
      </c>
      <c r="H161" s="16">
        <v>20</v>
      </c>
      <c r="I161" s="16">
        <v>13</v>
      </c>
      <c r="J161" s="16">
        <v>14</v>
      </c>
      <c r="K161" s="16">
        <v>14</v>
      </c>
      <c r="L161" s="16">
        <v>24</v>
      </c>
      <c r="M161" s="16">
        <v>9</v>
      </c>
      <c r="N161" s="16">
        <v>31</v>
      </c>
      <c r="O161" s="17">
        <f t="shared" si="2"/>
        <v>177</v>
      </c>
    </row>
    <row r="162" spans="1:15" ht="10" customHeight="1" x14ac:dyDescent="0.15">
      <c r="A162" s="1" t="s">
        <v>68</v>
      </c>
      <c r="B162" s="1" t="s">
        <v>15</v>
      </c>
      <c r="C162" s="16" t="s">
        <v>81</v>
      </c>
      <c r="D162" s="16" t="s">
        <v>81</v>
      </c>
      <c r="E162" s="16">
        <v>1</v>
      </c>
      <c r="F162" s="16">
        <v>1</v>
      </c>
      <c r="G162" s="16">
        <v>1</v>
      </c>
      <c r="H162" s="16">
        <v>2</v>
      </c>
      <c r="I162" s="16">
        <v>1</v>
      </c>
      <c r="J162" s="16">
        <v>1</v>
      </c>
      <c r="K162" s="16">
        <v>1</v>
      </c>
      <c r="L162" s="16">
        <v>2</v>
      </c>
      <c r="M162" s="16" t="s">
        <v>81</v>
      </c>
      <c r="N162" s="16">
        <v>4</v>
      </c>
      <c r="O162" s="17">
        <f t="shared" si="2"/>
        <v>14</v>
      </c>
    </row>
    <row r="163" spans="1:15" ht="10" customHeight="1" x14ac:dyDescent="0.15">
      <c r="A163" s="1" t="s">
        <v>126</v>
      </c>
      <c r="B163" s="1" t="s">
        <v>14</v>
      </c>
      <c r="C163" s="16" t="s">
        <v>81</v>
      </c>
      <c r="D163" s="16" t="s">
        <v>81</v>
      </c>
      <c r="E163" s="16" t="s">
        <v>81</v>
      </c>
      <c r="F163" s="16">
        <v>2</v>
      </c>
      <c r="G163" s="16" t="s">
        <v>81</v>
      </c>
      <c r="H163" s="16">
        <v>3</v>
      </c>
      <c r="I163" s="16">
        <v>4</v>
      </c>
      <c r="J163" s="16">
        <v>4</v>
      </c>
      <c r="K163" s="16">
        <v>5</v>
      </c>
      <c r="L163" s="16">
        <v>7</v>
      </c>
      <c r="M163" s="16">
        <v>2</v>
      </c>
      <c r="N163" s="16">
        <v>3</v>
      </c>
      <c r="O163" s="17">
        <f t="shared" si="2"/>
        <v>30</v>
      </c>
    </row>
    <row r="164" spans="1:15" ht="10" customHeight="1" x14ac:dyDescent="0.15">
      <c r="A164" s="1" t="s">
        <v>126</v>
      </c>
      <c r="B164" s="1" t="s">
        <v>15</v>
      </c>
      <c r="C164" s="16" t="s">
        <v>81</v>
      </c>
      <c r="D164" s="16" t="s">
        <v>81</v>
      </c>
      <c r="E164" s="16" t="s">
        <v>81</v>
      </c>
      <c r="F164" s="16" t="s">
        <v>81</v>
      </c>
      <c r="G164" s="16" t="s">
        <v>81</v>
      </c>
      <c r="H164" s="16">
        <v>1</v>
      </c>
      <c r="I164" s="16">
        <v>1</v>
      </c>
      <c r="J164" s="16">
        <v>1</v>
      </c>
      <c r="K164" s="16">
        <v>1</v>
      </c>
      <c r="L164" s="16">
        <v>1</v>
      </c>
      <c r="M164" s="16" t="s">
        <v>81</v>
      </c>
      <c r="N164" s="16" t="s">
        <v>81</v>
      </c>
      <c r="O164" s="17">
        <f t="shared" ref="O164:O190" si="3">SUM(C164:N164)</f>
        <v>5</v>
      </c>
    </row>
    <row r="165" spans="1:15" ht="10" customHeight="1" x14ac:dyDescent="0.15">
      <c r="A165" s="1" t="s">
        <v>127</v>
      </c>
      <c r="B165" s="1" t="s">
        <v>14</v>
      </c>
      <c r="C165" s="16">
        <v>1</v>
      </c>
      <c r="D165" s="16" t="s">
        <v>81</v>
      </c>
      <c r="E165" s="16">
        <v>3</v>
      </c>
      <c r="F165" s="16" t="s">
        <v>81</v>
      </c>
      <c r="G165" s="16">
        <v>2</v>
      </c>
      <c r="H165" s="16" t="s">
        <v>81</v>
      </c>
      <c r="I165" s="16" t="s">
        <v>81</v>
      </c>
      <c r="J165" s="16" t="s">
        <v>81</v>
      </c>
      <c r="K165" s="16">
        <v>3</v>
      </c>
      <c r="L165" s="16" t="s">
        <v>81</v>
      </c>
      <c r="M165" s="16" t="s">
        <v>81</v>
      </c>
      <c r="N165" s="16" t="s">
        <v>81</v>
      </c>
      <c r="O165" s="17">
        <f t="shared" si="3"/>
        <v>9</v>
      </c>
    </row>
    <row r="166" spans="1:15" ht="10" customHeight="1" x14ac:dyDescent="0.15">
      <c r="A166" s="1" t="s">
        <v>127</v>
      </c>
      <c r="B166" s="1" t="s">
        <v>15</v>
      </c>
      <c r="C166" s="16" t="s">
        <v>81</v>
      </c>
      <c r="D166" s="16" t="s">
        <v>81</v>
      </c>
      <c r="E166" s="16">
        <v>2</v>
      </c>
      <c r="F166" s="16" t="s">
        <v>81</v>
      </c>
      <c r="G166" s="16" t="s">
        <v>81</v>
      </c>
      <c r="H166" s="16" t="s">
        <v>81</v>
      </c>
      <c r="I166" s="16" t="s">
        <v>81</v>
      </c>
      <c r="J166" s="16" t="s">
        <v>81</v>
      </c>
      <c r="K166" s="16">
        <v>1</v>
      </c>
      <c r="L166" s="16" t="s">
        <v>81</v>
      </c>
      <c r="M166" s="16" t="s">
        <v>81</v>
      </c>
      <c r="N166" s="16" t="s">
        <v>81</v>
      </c>
      <c r="O166" s="17">
        <f t="shared" si="3"/>
        <v>3</v>
      </c>
    </row>
    <row r="167" spans="1:15" ht="10" customHeight="1" x14ac:dyDescent="0.15">
      <c r="A167" s="1" t="s">
        <v>89</v>
      </c>
      <c r="B167" s="1" t="s">
        <v>14</v>
      </c>
      <c r="C167" s="16" t="s">
        <v>81</v>
      </c>
      <c r="D167" s="16" t="s">
        <v>81</v>
      </c>
      <c r="E167" s="16" t="s">
        <v>81</v>
      </c>
      <c r="F167" s="16">
        <v>902</v>
      </c>
      <c r="G167" s="16">
        <v>365</v>
      </c>
      <c r="H167" s="16">
        <v>234</v>
      </c>
      <c r="I167" s="16">
        <v>515</v>
      </c>
      <c r="J167" s="16">
        <v>82</v>
      </c>
      <c r="K167" s="16">
        <v>57</v>
      </c>
      <c r="L167" s="16">
        <v>432</v>
      </c>
      <c r="M167" s="16">
        <v>161</v>
      </c>
      <c r="N167" s="16">
        <v>153</v>
      </c>
      <c r="O167" s="17">
        <f t="shared" si="3"/>
        <v>2901</v>
      </c>
    </row>
    <row r="168" spans="1:15" ht="10" customHeight="1" x14ac:dyDescent="0.15">
      <c r="A168" s="1" t="s">
        <v>89</v>
      </c>
      <c r="B168" s="1" t="s">
        <v>15</v>
      </c>
      <c r="C168" s="16" t="s">
        <v>81</v>
      </c>
      <c r="D168" s="16" t="s">
        <v>81</v>
      </c>
      <c r="E168" s="16" t="s">
        <v>81</v>
      </c>
      <c r="F168" s="16">
        <v>113</v>
      </c>
      <c r="G168" s="16">
        <v>49</v>
      </c>
      <c r="H168" s="16">
        <v>29</v>
      </c>
      <c r="I168" s="16">
        <v>67</v>
      </c>
      <c r="J168" s="16">
        <v>10</v>
      </c>
      <c r="K168" s="16">
        <v>8</v>
      </c>
      <c r="L168" s="16">
        <v>57</v>
      </c>
      <c r="M168" s="16">
        <v>21</v>
      </c>
      <c r="N168" s="16">
        <v>21</v>
      </c>
      <c r="O168" s="17">
        <f t="shared" si="3"/>
        <v>375</v>
      </c>
    </row>
    <row r="169" spans="1:15" ht="10" customHeight="1" x14ac:dyDescent="0.15">
      <c r="A169" s="1" t="s">
        <v>128</v>
      </c>
      <c r="B169" s="1" t="s">
        <v>14</v>
      </c>
      <c r="C169" s="16" t="s">
        <v>81</v>
      </c>
      <c r="D169" s="16" t="s">
        <v>81</v>
      </c>
      <c r="E169" s="16" t="s">
        <v>81</v>
      </c>
      <c r="F169" s="16">
        <v>926</v>
      </c>
      <c r="G169" s="16">
        <v>1262</v>
      </c>
      <c r="H169" s="16">
        <v>1288</v>
      </c>
      <c r="I169" s="16">
        <v>1113</v>
      </c>
      <c r="J169" s="16">
        <v>1172</v>
      </c>
      <c r="K169" s="16">
        <v>689</v>
      </c>
      <c r="L169" s="16">
        <v>981</v>
      </c>
      <c r="M169" s="16">
        <v>738</v>
      </c>
      <c r="N169" s="16">
        <v>93</v>
      </c>
      <c r="O169" s="17">
        <f t="shared" si="3"/>
        <v>8262</v>
      </c>
    </row>
    <row r="170" spans="1:15" ht="10" customHeight="1" x14ac:dyDescent="0.15">
      <c r="A170" s="1" t="s">
        <v>128</v>
      </c>
      <c r="B170" s="1" t="s">
        <v>15</v>
      </c>
      <c r="C170" s="16" t="s">
        <v>81</v>
      </c>
      <c r="D170" s="16" t="s">
        <v>81</v>
      </c>
      <c r="E170" s="16" t="s">
        <v>81</v>
      </c>
      <c r="F170" s="16">
        <v>87</v>
      </c>
      <c r="G170" s="16">
        <v>135</v>
      </c>
      <c r="H170" s="16">
        <v>148</v>
      </c>
      <c r="I170" s="16">
        <v>141</v>
      </c>
      <c r="J170" s="16">
        <v>146</v>
      </c>
      <c r="K170" s="16">
        <v>79</v>
      </c>
      <c r="L170" s="16">
        <v>116</v>
      </c>
      <c r="M170" s="16">
        <v>92</v>
      </c>
      <c r="N170" s="16">
        <v>9</v>
      </c>
      <c r="O170" s="17">
        <f t="shared" si="3"/>
        <v>953</v>
      </c>
    </row>
    <row r="171" spans="1:15" ht="10" customHeight="1" x14ac:dyDescent="0.15">
      <c r="A171" s="1" t="s">
        <v>129</v>
      </c>
      <c r="B171" s="1" t="s">
        <v>14</v>
      </c>
      <c r="C171" s="16" t="s">
        <v>81</v>
      </c>
      <c r="D171" s="16" t="s">
        <v>81</v>
      </c>
      <c r="E171" s="16" t="s">
        <v>81</v>
      </c>
      <c r="F171" s="16" t="s">
        <v>81</v>
      </c>
      <c r="G171" s="16">
        <v>2</v>
      </c>
      <c r="H171" s="16" t="s">
        <v>81</v>
      </c>
      <c r="I171" s="16" t="s">
        <v>81</v>
      </c>
      <c r="J171" s="16" t="s">
        <v>81</v>
      </c>
      <c r="K171" s="16" t="s">
        <v>81</v>
      </c>
      <c r="L171" s="16" t="s">
        <v>81</v>
      </c>
      <c r="M171" s="16" t="s">
        <v>81</v>
      </c>
      <c r="N171" s="16" t="s">
        <v>81</v>
      </c>
      <c r="O171" s="17">
        <f t="shared" si="3"/>
        <v>2</v>
      </c>
    </row>
    <row r="172" spans="1:15" ht="10" customHeight="1" x14ac:dyDescent="0.15">
      <c r="A172" s="13" t="s">
        <v>129</v>
      </c>
      <c r="B172" s="13" t="s">
        <v>15</v>
      </c>
      <c r="C172" s="18" t="s">
        <v>81</v>
      </c>
      <c r="D172" s="18" t="s">
        <v>81</v>
      </c>
      <c r="E172" s="18" t="s">
        <v>81</v>
      </c>
      <c r="F172" s="18" t="s">
        <v>81</v>
      </c>
      <c r="G172" s="18" t="s">
        <v>81</v>
      </c>
      <c r="H172" s="18" t="s">
        <v>81</v>
      </c>
      <c r="I172" s="18" t="s">
        <v>81</v>
      </c>
      <c r="J172" s="18" t="s">
        <v>81</v>
      </c>
      <c r="K172" s="18" t="s">
        <v>81</v>
      </c>
      <c r="L172" s="18" t="s">
        <v>81</v>
      </c>
      <c r="M172" s="18" t="s">
        <v>81</v>
      </c>
      <c r="N172" s="18" t="s">
        <v>81</v>
      </c>
      <c r="O172" s="19">
        <f t="shared" si="3"/>
        <v>0</v>
      </c>
    </row>
    <row r="173" spans="1:15" ht="10" customHeight="1" x14ac:dyDescent="0.15">
      <c r="A173" s="1"/>
      <c r="B173" s="1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7"/>
    </row>
    <row r="174" spans="1:15" ht="10" customHeight="1" x14ac:dyDescent="0.15">
      <c r="A174" s="1" t="s">
        <v>69</v>
      </c>
      <c r="B174" s="1" t="s">
        <v>14</v>
      </c>
      <c r="C174" s="16">
        <v>19</v>
      </c>
      <c r="D174" s="16">
        <v>16</v>
      </c>
      <c r="E174" s="16">
        <v>746</v>
      </c>
      <c r="F174" s="16">
        <v>2999</v>
      </c>
      <c r="G174" s="16">
        <v>3087</v>
      </c>
      <c r="H174" s="16">
        <v>2535</v>
      </c>
      <c r="I174" s="16">
        <v>3008</v>
      </c>
      <c r="J174" s="16">
        <v>3375</v>
      </c>
      <c r="K174" s="16">
        <v>885</v>
      </c>
      <c r="L174" s="16">
        <v>94</v>
      </c>
      <c r="M174" s="16">
        <v>0</v>
      </c>
      <c r="N174" s="16">
        <v>0</v>
      </c>
      <c r="O174" s="17">
        <f t="shared" si="3"/>
        <v>16764</v>
      </c>
    </row>
    <row r="175" spans="1:15" ht="10" customHeight="1" x14ac:dyDescent="0.15">
      <c r="A175" s="1" t="s">
        <v>69</v>
      </c>
      <c r="B175" s="1" t="s">
        <v>15</v>
      </c>
      <c r="C175" s="16">
        <v>1</v>
      </c>
      <c r="D175" s="16">
        <v>1</v>
      </c>
      <c r="E175" s="16">
        <v>42</v>
      </c>
      <c r="F175" s="16">
        <v>194</v>
      </c>
      <c r="G175" s="16">
        <v>216</v>
      </c>
      <c r="H175" s="16">
        <v>198</v>
      </c>
      <c r="I175" s="16">
        <v>229</v>
      </c>
      <c r="J175" s="16">
        <v>245</v>
      </c>
      <c r="K175" s="16">
        <v>70</v>
      </c>
      <c r="L175" s="16">
        <v>6</v>
      </c>
      <c r="M175" s="16">
        <v>0</v>
      </c>
      <c r="N175" s="16">
        <v>0</v>
      </c>
      <c r="O175" s="17">
        <f t="shared" si="3"/>
        <v>1202</v>
      </c>
    </row>
    <row r="176" spans="1:15" ht="10" customHeight="1" x14ac:dyDescent="0.15">
      <c r="A176" s="1" t="s">
        <v>130</v>
      </c>
      <c r="B176" s="1" t="s">
        <v>14</v>
      </c>
      <c r="C176" s="16">
        <v>0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3</v>
      </c>
      <c r="M176" s="16">
        <v>0</v>
      </c>
      <c r="N176" s="16">
        <v>0</v>
      </c>
      <c r="O176" s="17">
        <f t="shared" si="3"/>
        <v>3</v>
      </c>
    </row>
    <row r="177" spans="1:15" ht="10" customHeight="1" x14ac:dyDescent="0.15">
      <c r="A177" s="1" t="s">
        <v>130</v>
      </c>
      <c r="B177" s="1" t="s">
        <v>15</v>
      </c>
      <c r="C177" s="16">
        <v>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3</v>
      </c>
      <c r="M177" s="16">
        <v>0</v>
      </c>
      <c r="N177" s="16">
        <v>0</v>
      </c>
      <c r="O177" s="17">
        <f t="shared" si="3"/>
        <v>3</v>
      </c>
    </row>
    <row r="178" spans="1:15" ht="10" customHeight="1" x14ac:dyDescent="0.15">
      <c r="A178" s="1" t="s">
        <v>70</v>
      </c>
      <c r="B178" s="1" t="s">
        <v>14</v>
      </c>
      <c r="C178" s="16">
        <v>75</v>
      </c>
      <c r="D178" s="16">
        <v>67</v>
      </c>
      <c r="E178" s="16">
        <v>132</v>
      </c>
      <c r="F178" s="16">
        <v>96</v>
      </c>
      <c r="G178" s="16">
        <v>98</v>
      </c>
      <c r="H178" s="16">
        <v>19</v>
      </c>
      <c r="I178" s="16">
        <v>14</v>
      </c>
      <c r="J178" s="16">
        <v>23</v>
      </c>
      <c r="K178" s="16">
        <v>18</v>
      </c>
      <c r="L178" s="16">
        <v>25</v>
      </c>
      <c r="M178" s="16">
        <v>14</v>
      </c>
      <c r="N178" s="16">
        <v>25</v>
      </c>
      <c r="O178" s="17">
        <f t="shared" si="3"/>
        <v>606</v>
      </c>
    </row>
    <row r="179" spans="1:15" ht="10" customHeight="1" x14ac:dyDescent="0.15">
      <c r="A179" s="13" t="s">
        <v>70</v>
      </c>
      <c r="B179" s="13" t="s">
        <v>15</v>
      </c>
      <c r="C179" s="18">
        <v>10</v>
      </c>
      <c r="D179" s="18">
        <v>9</v>
      </c>
      <c r="E179" s="18">
        <v>17</v>
      </c>
      <c r="F179" s="18">
        <v>15</v>
      </c>
      <c r="G179" s="18">
        <v>13</v>
      </c>
      <c r="H179" s="18">
        <v>3</v>
      </c>
      <c r="I179" s="18">
        <v>4</v>
      </c>
      <c r="J179" s="18">
        <v>5</v>
      </c>
      <c r="K179" s="18">
        <v>5</v>
      </c>
      <c r="L179" s="18">
        <v>5</v>
      </c>
      <c r="M179" s="18">
        <v>3</v>
      </c>
      <c r="N179" s="18">
        <v>6</v>
      </c>
      <c r="O179" s="19">
        <f t="shared" si="3"/>
        <v>95</v>
      </c>
    </row>
    <row r="180" spans="1:15" ht="10" customHeight="1" x14ac:dyDescent="0.15">
      <c r="A180" s="1"/>
      <c r="B180" s="1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7"/>
    </row>
    <row r="181" spans="1:15" ht="10" customHeight="1" x14ac:dyDescent="0.15">
      <c r="A181" s="1" t="s">
        <v>75</v>
      </c>
      <c r="B181" s="1" t="s">
        <v>14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7">
        <f t="shared" si="3"/>
        <v>0</v>
      </c>
    </row>
    <row r="182" spans="1:15" ht="10" customHeight="1" x14ac:dyDescent="0.15">
      <c r="A182" s="1"/>
      <c r="B182" s="1" t="s">
        <v>15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7">
        <f t="shared" si="3"/>
        <v>0</v>
      </c>
    </row>
    <row r="183" spans="1:15" ht="10" customHeight="1" x14ac:dyDescent="0.15">
      <c r="A183" s="1" t="s">
        <v>76</v>
      </c>
      <c r="B183" s="1" t="s">
        <v>14</v>
      </c>
      <c r="C183" s="16">
        <v>73932</v>
      </c>
      <c r="D183" s="16">
        <v>61995</v>
      </c>
      <c r="E183" s="16">
        <v>51431</v>
      </c>
      <c r="F183" s="16">
        <v>42923</v>
      </c>
      <c r="G183" s="16">
        <v>32349</v>
      </c>
      <c r="H183" s="16">
        <v>17582</v>
      </c>
      <c r="I183" s="16">
        <v>18909</v>
      </c>
      <c r="J183" s="16">
        <v>20501</v>
      </c>
      <c r="K183" s="16">
        <v>22711</v>
      </c>
      <c r="L183" s="16">
        <v>36496</v>
      </c>
      <c r="M183" s="16">
        <v>43261</v>
      </c>
      <c r="N183" s="16">
        <v>52547</v>
      </c>
      <c r="O183" s="17">
        <f t="shared" si="3"/>
        <v>474637</v>
      </c>
    </row>
    <row r="184" spans="1:15" ht="10" customHeight="1" x14ac:dyDescent="0.15">
      <c r="A184" s="1"/>
      <c r="B184" s="1" t="s">
        <v>15</v>
      </c>
      <c r="C184" s="16">
        <v>66189</v>
      </c>
      <c r="D184" s="16">
        <v>55317</v>
      </c>
      <c r="E184" s="16">
        <v>45817</v>
      </c>
      <c r="F184" s="16">
        <v>38652</v>
      </c>
      <c r="G184" s="16">
        <v>28199</v>
      </c>
      <c r="H184" s="16">
        <v>14169</v>
      </c>
      <c r="I184" s="16">
        <v>14061</v>
      </c>
      <c r="J184" s="16">
        <v>15309</v>
      </c>
      <c r="K184" s="16">
        <v>18394</v>
      </c>
      <c r="L184" s="16">
        <v>30039</v>
      </c>
      <c r="M184" s="16">
        <v>35730</v>
      </c>
      <c r="N184" s="16">
        <v>45534</v>
      </c>
      <c r="O184" s="17">
        <f t="shared" si="3"/>
        <v>407410</v>
      </c>
    </row>
    <row r="185" spans="1:15" ht="10" customHeight="1" x14ac:dyDescent="0.15">
      <c r="A185" s="1" t="s">
        <v>77</v>
      </c>
      <c r="B185" s="1" t="s">
        <v>14</v>
      </c>
      <c r="C185" s="16">
        <v>33859</v>
      </c>
      <c r="D185" s="16">
        <v>33905</v>
      </c>
      <c r="E185" s="16">
        <v>35444</v>
      </c>
      <c r="F185" s="16">
        <v>43785</v>
      </c>
      <c r="G185" s="16">
        <v>39627</v>
      </c>
      <c r="H185" s="16">
        <v>34533</v>
      </c>
      <c r="I185" s="16">
        <v>26778</v>
      </c>
      <c r="J185" s="16">
        <v>17198</v>
      </c>
      <c r="K185" s="16">
        <v>7886</v>
      </c>
      <c r="L185" s="16">
        <v>10109</v>
      </c>
      <c r="M185" s="16">
        <v>14450</v>
      </c>
      <c r="N185" s="16">
        <v>17016</v>
      </c>
      <c r="O185" s="17">
        <f t="shared" si="3"/>
        <v>314590</v>
      </c>
    </row>
    <row r="186" spans="1:15" ht="10" customHeight="1" x14ac:dyDescent="0.15">
      <c r="A186" s="1"/>
      <c r="B186" s="1" t="s">
        <v>15</v>
      </c>
      <c r="C186" s="16">
        <v>12184</v>
      </c>
      <c r="D186" s="16">
        <v>11665</v>
      </c>
      <c r="E186" s="16">
        <v>13421</v>
      </c>
      <c r="F186" s="16">
        <v>18585</v>
      </c>
      <c r="G186" s="16">
        <v>16417</v>
      </c>
      <c r="H186" s="16">
        <v>14688</v>
      </c>
      <c r="I186" s="16">
        <v>11995</v>
      </c>
      <c r="J186" s="16">
        <v>9170</v>
      </c>
      <c r="K186" s="16">
        <v>5200</v>
      </c>
      <c r="L186" s="16">
        <v>5389</v>
      </c>
      <c r="M186" s="16">
        <v>6746</v>
      </c>
      <c r="N186" s="16">
        <v>7232</v>
      </c>
      <c r="O186" s="17">
        <f t="shared" si="3"/>
        <v>132692</v>
      </c>
    </row>
    <row r="187" spans="1:15" ht="10" customHeight="1" x14ac:dyDescent="0.15">
      <c r="A187" s="1" t="s">
        <v>78</v>
      </c>
      <c r="B187" s="1" t="s">
        <v>14</v>
      </c>
      <c r="C187" s="16">
        <v>962</v>
      </c>
      <c r="D187" s="16">
        <v>1184</v>
      </c>
      <c r="E187" s="16">
        <v>1641</v>
      </c>
      <c r="F187" s="16">
        <v>3083</v>
      </c>
      <c r="G187" s="16">
        <v>2316</v>
      </c>
      <c r="H187" s="16">
        <v>2046</v>
      </c>
      <c r="I187" s="16">
        <v>2646</v>
      </c>
      <c r="J187" s="16">
        <v>2720</v>
      </c>
      <c r="K187" s="16">
        <v>2619</v>
      </c>
      <c r="L187" s="16">
        <v>3373</v>
      </c>
      <c r="M187" s="16">
        <v>3151</v>
      </c>
      <c r="N187" s="16">
        <v>1010</v>
      </c>
      <c r="O187" s="17">
        <f t="shared" si="3"/>
        <v>26751</v>
      </c>
    </row>
    <row r="188" spans="1:15" ht="10" customHeight="1" x14ac:dyDescent="0.15">
      <c r="A188" s="1"/>
      <c r="B188" s="1" t="s">
        <v>15</v>
      </c>
      <c r="C188" s="16">
        <v>213</v>
      </c>
      <c r="D188" s="16">
        <v>282</v>
      </c>
      <c r="E188" s="16">
        <v>373</v>
      </c>
      <c r="F188" s="16">
        <v>527</v>
      </c>
      <c r="G188" s="16">
        <v>363</v>
      </c>
      <c r="H188" s="16">
        <v>311</v>
      </c>
      <c r="I188" s="16">
        <v>677</v>
      </c>
      <c r="J188" s="16">
        <v>965</v>
      </c>
      <c r="K188" s="16">
        <v>918</v>
      </c>
      <c r="L188" s="16">
        <v>1057</v>
      </c>
      <c r="M188" s="16">
        <v>1171</v>
      </c>
      <c r="N188" s="16">
        <v>290</v>
      </c>
      <c r="O188" s="17">
        <f t="shared" si="3"/>
        <v>7147</v>
      </c>
    </row>
    <row r="189" spans="1:15" ht="10" customHeight="1" x14ac:dyDescent="0.15">
      <c r="A189" s="1" t="s">
        <v>79</v>
      </c>
      <c r="B189" s="1" t="s">
        <v>14</v>
      </c>
      <c r="C189" s="16">
        <v>94</v>
      </c>
      <c r="D189" s="16">
        <v>83</v>
      </c>
      <c r="E189" s="16">
        <v>878</v>
      </c>
      <c r="F189" s="16">
        <v>3095</v>
      </c>
      <c r="G189" s="16">
        <v>3185</v>
      </c>
      <c r="H189" s="16">
        <v>2554</v>
      </c>
      <c r="I189" s="16">
        <v>3022</v>
      </c>
      <c r="J189" s="16">
        <v>3398</v>
      </c>
      <c r="K189" s="16">
        <v>903</v>
      </c>
      <c r="L189" s="16">
        <v>122</v>
      </c>
      <c r="M189" s="16">
        <v>14</v>
      </c>
      <c r="N189" s="16">
        <v>25</v>
      </c>
      <c r="O189" s="17">
        <f t="shared" si="3"/>
        <v>17373</v>
      </c>
    </row>
    <row r="190" spans="1:15" ht="10" customHeight="1" x14ac:dyDescent="0.15">
      <c r="A190" s="1"/>
      <c r="B190" s="1" t="s">
        <v>15</v>
      </c>
      <c r="C190" s="16">
        <v>11</v>
      </c>
      <c r="D190" s="16">
        <v>10</v>
      </c>
      <c r="E190" s="16">
        <v>59</v>
      </c>
      <c r="F190" s="16">
        <v>209</v>
      </c>
      <c r="G190" s="16">
        <v>229</v>
      </c>
      <c r="H190" s="16">
        <v>201</v>
      </c>
      <c r="I190" s="16">
        <v>233</v>
      </c>
      <c r="J190" s="16">
        <v>250</v>
      </c>
      <c r="K190" s="16">
        <v>75</v>
      </c>
      <c r="L190" s="16">
        <v>14</v>
      </c>
      <c r="M190" s="16">
        <v>3</v>
      </c>
      <c r="N190" s="16">
        <v>6</v>
      </c>
      <c r="O190" s="17">
        <f t="shared" si="3"/>
        <v>1300</v>
      </c>
    </row>
    <row r="191" spans="1:15" ht="10" customHeight="1" x14ac:dyDescent="0.15">
      <c r="A191" s="1"/>
      <c r="B191" s="1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7"/>
    </row>
    <row r="192" spans="1:15" s="8" customFormat="1" ht="11.25" customHeight="1" x14ac:dyDescent="0.15">
      <c r="A192" s="11" t="s">
        <v>80</v>
      </c>
      <c r="B192" s="14" t="s">
        <v>14</v>
      </c>
      <c r="C192" s="21">
        <f>SUM(C181+C183+C185+C187+C189)</f>
        <v>108847</v>
      </c>
      <c r="D192" s="21">
        <f t="shared" ref="D192:O192" si="4">SUM(D181+D183+D185+D187+D189)</f>
        <v>97167</v>
      </c>
      <c r="E192" s="21">
        <f t="shared" si="4"/>
        <v>89394</v>
      </c>
      <c r="F192" s="21">
        <f t="shared" si="4"/>
        <v>92886</v>
      </c>
      <c r="G192" s="21">
        <f t="shared" si="4"/>
        <v>77477</v>
      </c>
      <c r="H192" s="21">
        <f t="shared" si="4"/>
        <v>56715</v>
      </c>
      <c r="I192" s="21">
        <f t="shared" si="4"/>
        <v>51355</v>
      </c>
      <c r="J192" s="21">
        <f t="shared" si="4"/>
        <v>43817</v>
      </c>
      <c r="K192" s="21">
        <f t="shared" si="4"/>
        <v>34119</v>
      </c>
      <c r="L192" s="21">
        <f t="shared" si="4"/>
        <v>50100</v>
      </c>
      <c r="M192" s="21">
        <f t="shared" si="4"/>
        <v>60876</v>
      </c>
      <c r="N192" s="21">
        <f t="shared" si="4"/>
        <v>70598</v>
      </c>
      <c r="O192" s="21">
        <f t="shared" si="4"/>
        <v>833351</v>
      </c>
    </row>
    <row r="193" spans="1:15" s="8" customFormat="1" ht="11.25" customHeight="1" x14ac:dyDescent="0.15">
      <c r="A193" s="12"/>
      <c r="B193" s="15" t="s">
        <v>15</v>
      </c>
      <c r="C193" s="22">
        <f>SUM(C182+C184+C186+C188+C190)</f>
        <v>78597</v>
      </c>
      <c r="D193" s="22">
        <f t="shared" ref="D193:O193" si="5">SUM(D182+D184+D186+D188+D190)</f>
        <v>67274</v>
      </c>
      <c r="E193" s="22">
        <f t="shared" si="5"/>
        <v>59670</v>
      </c>
      <c r="F193" s="22">
        <f t="shared" si="5"/>
        <v>57973</v>
      </c>
      <c r="G193" s="22">
        <f t="shared" si="5"/>
        <v>45208</v>
      </c>
      <c r="H193" s="22">
        <f t="shared" si="5"/>
        <v>29369</v>
      </c>
      <c r="I193" s="22">
        <f t="shared" si="5"/>
        <v>26966</v>
      </c>
      <c r="J193" s="22">
        <f t="shared" si="5"/>
        <v>25694</v>
      </c>
      <c r="K193" s="22">
        <f t="shared" si="5"/>
        <v>24587</v>
      </c>
      <c r="L193" s="22">
        <f t="shared" si="5"/>
        <v>36499</v>
      </c>
      <c r="M193" s="22">
        <f t="shared" si="5"/>
        <v>43650</v>
      </c>
      <c r="N193" s="22">
        <f t="shared" si="5"/>
        <v>53062</v>
      </c>
      <c r="O193" s="22">
        <f t="shared" si="5"/>
        <v>548549</v>
      </c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sqref="A1:R1"/>
    </sheetView>
  </sheetViews>
  <sheetFormatPr baseColWidth="10" defaultRowHeight="15" x14ac:dyDescent="0.2"/>
  <cols>
    <col min="1" max="1" width="16.83203125" style="68" customWidth="1"/>
    <col min="2" max="2" width="3" style="47" customWidth="1"/>
    <col min="3" max="16" width="5.33203125" style="6" customWidth="1"/>
    <col min="17" max="17" width="5.33203125" style="7" customWidth="1"/>
    <col min="18" max="18" width="5.33203125" style="6" customWidth="1"/>
    <col min="19" max="26" width="5.6640625" style="3" customWidth="1"/>
    <col min="27" max="16384" width="10.83203125" style="3"/>
  </cols>
  <sheetData>
    <row r="1" spans="1:18" s="243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43" customFormat="1" ht="12.75" customHeight="1" x14ac:dyDescent="0.2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43" customFormat="1" ht="12.75" customHeight="1" x14ac:dyDescent="0.2">
      <c r="A4" s="246" t="s">
        <v>135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6" spans="1:18" s="4" customFormat="1" ht="11.25" customHeight="1" x14ac:dyDescent="0.15">
      <c r="A6" s="38" t="s">
        <v>71</v>
      </c>
      <c r="B6" s="43"/>
      <c r="C6" s="39" t="s">
        <v>12</v>
      </c>
      <c r="D6" s="39" t="s">
        <v>0</v>
      </c>
      <c r="E6" s="39" t="s">
        <v>1</v>
      </c>
      <c r="F6" s="39" t="s">
        <v>2</v>
      </c>
      <c r="G6" s="39" t="s">
        <v>3</v>
      </c>
      <c r="H6" s="39" t="s">
        <v>4</v>
      </c>
      <c r="I6" s="39" t="s">
        <v>9</v>
      </c>
      <c r="J6" s="39" t="s">
        <v>10</v>
      </c>
      <c r="K6" s="39" t="s">
        <v>5</v>
      </c>
      <c r="L6" s="39" t="s">
        <v>72</v>
      </c>
      <c r="M6" s="39" t="s">
        <v>11</v>
      </c>
      <c r="N6" s="39" t="s">
        <v>6</v>
      </c>
      <c r="O6" s="39" t="s">
        <v>7</v>
      </c>
      <c r="P6" s="39" t="s">
        <v>8</v>
      </c>
      <c r="Q6" s="26" t="s">
        <v>73</v>
      </c>
      <c r="R6" s="26" t="s">
        <v>74</v>
      </c>
    </row>
    <row r="7" spans="1:18" ht="10" customHeight="1" x14ac:dyDescent="0.15">
      <c r="A7" s="67" t="s">
        <v>103</v>
      </c>
      <c r="B7" s="35" t="s">
        <v>14</v>
      </c>
      <c r="C7" s="66">
        <v>19</v>
      </c>
      <c r="D7" s="66" t="s">
        <v>81</v>
      </c>
      <c r="E7" s="66" t="s">
        <v>81</v>
      </c>
      <c r="F7" s="66" t="s">
        <v>81</v>
      </c>
      <c r="G7" s="66" t="s">
        <v>81</v>
      </c>
      <c r="H7" s="66" t="s">
        <v>81</v>
      </c>
      <c r="I7" s="66" t="s">
        <v>81</v>
      </c>
      <c r="J7" s="66" t="s">
        <v>81</v>
      </c>
      <c r="K7" s="66" t="s">
        <v>81</v>
      </c>
      <c r="L7" s="66" t="s">
        <v>81</v>
      </c>
      <c r="M7" s="66" t="s">
        <v>81</v>
      </c>
      <c r="N7" s="66" t="s">
        <v>81</v>
      </c>
      <c r="O7" s="66" t="s">
        <v>81</v>
      </c>
      <c r="P7" s="66" t="s">
        <v>81</v>
      </c>
      <c r="Q7" s="74" t="s">
        <v>81</v>
      </c>
      <c r="R7" s="6">
        <f>SUM(C7:Q7)</f>
        <v>19</v>
      </c>
    </row>
    <row r="8" spans="1:18" ht="10" customHeight="1" x14ac:dyDescent="0.15">
      <c r="A8" s="69" t="s">
        <v>103</v>
      </c>
      <c r="B8" s="44" t="s">
        <v>15</v>
      </c>
      <c r="C8" s="70">
        <v>10</v>
      </c>
      <c r="D8" s="70" t="s">
        <v>81</v>
      </c>
      <c r="E8" s="70" t="s">
        <v>81</v>
      </c>
      <c r="F8" s="70" t="s">
        <v>81</v>
      </c>
      <c r="G8" s="70" t="s">
        <v>81</v>
      </c>
      <c r="H8" s="70" t="s">
        <v>81</v>
      </c>
      <c r="I8" s="70" t="s">
        <v>81</v>
      </c>
      <c r="J8" s="70" t="s">
        <v>81</v>
      </c>
      <c r="K8" s="70" t="s">
        <v>81</v>
      </c>
      <c r="L8" s="70" t="s">
        <v>81</v>
      </c>
      <c r="M8" s="70" t="s">
        <v>81</v>
      </c>
      <c r="N8" s="70" t="s">
        <v>81</v>
      </c>
      <c r="O8" s="70" t="s">
        <v>81</v>
      </c>
      <c r="P8" s="70" t="s">
        <v>81</v>
      </c>
      <c r="Q8" s="75" t="s">
        <v>81</v>
      </c>
      <c r="R8" s="71">
        <f t="shared" ref="R8:R22" si="0">SUM(C8:Q8)</f>
        <v>10</v>
      </c>
    </row>
    <row r="9" spans="1:18" ht="10" customHeight="1" x14ac:dyDescent="0.15">
      <c r="A9" s="67"/>
      <c r="B9" s="35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76"/>
    </row>
    <row r="10" spans="1:18" ht="10" customHeight="1" x14ac:dyDescent="0.15">
      <c r="A10" s="67" t="s">
        <v>69</v>
      </c>
      <c r="B10" s="35" t="s">
        <v>14</v>
      </c>
      <c r="C10" s="66" t="s">
        <v>81</v>
      </c>
      <c r="D10" s="66" t="s">
        <v>81</v>
      </c>
      <c r="E10" s="66" t="s">
        <v>81</v>
      </c>
      <c r="F10" s="66" t="s">
        <v>81</v>
      </c>
      <c r="G10" s="66" t="s">
        <v>81</v>
      </c>
      <c r="H10" s="66" t="s">
        <v>81</v>
      </c>
      <c r="I10" s="66" t="s">
        <v>81</v>
      </c>
      <c r="J10" s="66" t="s">
        <v>81</v>
      </c>
      <c r="K10" s="66" t="s">
        <v>81</v>
      </c>
      <c r="L10" s="66" t="s">
        <v>81</v>
      </c>
      <c r="M10" s="66" t="s">
        <v>81</v>
      </c>
      <c r="N10" s="66">
        <v>33</v>
      </c>
      <c r="O10" s="66" t="s">
        <v>81</v>
      </c>
      <c r="P10" s="66">
        <v>33</v>
      </c>
      <c r="Q10" s="74" t="s">
        <v>81</v>
      </c>
      <c r="R10" s="6">
        <f t="shared" si="0"/>
        <v>66</v>
      </c>
    </row>
    <row r="11" spans="1:18" ht="10" customHeight="1" x14ac:dyDescent="0.15">
      <c r="A11" s="69" t="s">
        <v>69</v>
      </c>
      <c r="B11" s="44" t="s">
        <v>15</v>
      </c>
      <c r="C11" s="70" t="s">
        <v>81</v>
      </c>
      <c r="D11" s="70" t="s">
        <v>81</v>
      </c>
      <c r="E11" s="70" t="s">
        <v>81</v>
      </c>
      <c r="F11" s="70" t="s">
        <v>81</v>
      </c>
      <c r="G11" s="70" t="s">
        <v>81</v>
      </c>
      <c r="H11" s="70" t="s">
        <v>81</v>
      </c>
      <c r="I11" s="70" t="s">
        <v>81</v>
      </c>
      <c r="J11" s="70" t="s">
        <v>81</v>
      </c>
      <c r="K11" s="70" t="s">
        <v>81</v>
      </c>
      <c r="L11" s="70" t="s">
        <v>81</v>
      </c>
      <c r="M11" s="70" t="s">
        <v>81</v>
      </c>
      <c r="N11" s="70">
        <v>3</v>
      </c>
      <c r="O11" s="70" t="s">
        <v>81</v>
      </c>
      <c r="P11" s="70">
        <v>3</v>
      </c>
      <c r="Q11" s="75" t="s">
        <v>81</v>
      </c>
      <c r="R11" s="71">
        <f t="shared" si="0"/>
        <v>6</v>
      </c>
    </row>
    <row r="12" spans="1:18" ht="10" customHeight="1" x14ac:dyDescent="0.15">
      <c r="A12" s="67"/>
      <c r="B12" s="3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76"/>
    </row>
    <row r="13" spans="1:18" ht="10" customHeight="1" x14ac:dyDescent="0.15">
      <c r="A13" s="67" t="s">
        <v>75</v>
      </c>
      <c r="B13" s="35" t="s">
        <v>14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  <c r="P13" s="66">
        <v>0</v>
      </c>
      <c r="Q13" s="6">
        <v>0</v>
      </c>
      <c r="R13" s="6">
        <f t="shared" si="0"/>
        <v>0</v>
      </c>
    </row>
    <row r="14" spans="1:18" ht="10" customHeight="1" x14ac:dyDescent="0.15">
      <c r="A14" s="67"/>
      <c r="B14" s="35" t="s">
        <v>15</v>
      </c>
      <c r="C14" s="66">
        <v>0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">
        <v>0</v>
      </c>
      <c r="R14" s="6">
        <f t="shared" si="0"/>
        <v>0</v>
      </c>
    </row>
    <row r="15" spans="1:18" ht="10" customHeight="1" x14ac:dyDescent="0.15">
      <c r="A15" s="67" t="s">
        <v>76</v>
      </c>
      <c r="B15" s="35" t="s">
        <v>14</v>
      </c>
      <c r="C15" s="66">
        <v>19</v>
      </c>
      <c r="D15" s="66">
        <v>0</v>
      </c>
      <c r="E15" s="66">
        <v>0</v>
      </c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6">
        <v>0</v>
      </c>
      <c r="M15" s="66">
        <v>0</v>
      </c>
      <c r="N15" s="66">
        <v>0</v>
      </c>
      <c r="O15" s="66">
        <v>0</v>
      </c>
      <c r="P15" s="66">
        <v>0</v>
      </c>
      <c r="Q15" s="6">
        <v>0</v>
      </c>
      <c r="R15" s="6">
        <f t="shared" si="0"/>
        <v>19</v>
      </c>
    </row>
    <row r="16" spans="1:18" ht="10" customHeight="1" x14ac:dyDescent="0.15">
      <c r="A16" s="67"/>
      <c r="B16" s="35" t="s">
        <v>15</v>
      </c>
      <c r="C16" s="66">
        <v>10</v>
      </c>
      <c r="D16" s="66">
        <v>0</v>
      </c>
      <c r="E16" s="66">
        <v>0</v>
      </c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  <c r="O16" s="66">
        <v>0</v>
      </c>
      <c r="P16" s="66">
        <v>0</v>
      </c>
      <c r="Q16" s="6">
        <v>0</v>
      </c>
      <c r="R16" s="6">
        <f t="shared" si="0"/>
        <v>10</v>
      </c>
    </row>
    <row r="17" spans="1:18" ht="10" customHeight="1" x14ac:dyDescent="0.15">
      <c r="A17" s="67" t="s">
        <v>77</v>
      </c>
      <c r="B17" s="35" t="s">
        <v>14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6">
        <v>0</v>
      </c>
      <c r="I17" s="66">
        <v>0</v>
      </c>
      <c r="J17" s="66">
        <v>0</v>
      </c>
      <c r="K17" s="66">
        <v>0</v>
      </c>
      <c r="L17" s="66">
        <v>0</v>
      </c>
      <c r="M17" s="66">
        <v>0</v>
      </c>
      <c r="N17" s="66">
        <v>0</v>
      </c>
      <c r="O17" s="66">
        <v>0</v>
      </c>
      <c r="P17" s="66">
        <v>0</v>
      </c>
      <c r="Q17" s="6">
        <v>0</v>
      </c>
      <c r="R17" s="6">
        <f t="shared" si="0"/>
        <v>0</v>
      </c>
    </row>
    <row r="18" spans="1:18" ht="10" customHeight="1" x14ac:dyDescent="0.15">
      <c r="A18" s="67"/>
      <c r="B18" s="35" t="s">
        <v>15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6">
        <v>0</v>
      </c>
      <c r="I18" s="66">
        <v>0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>
        <v>0</v>
      </c>
      <c r="Q18" s="6">
        <v>0</v>
      </c>
      <c r="R18" s="6">
        <f t="shared" si="0"/>
        <v>0</v>
      </c>
    </row>
    <row r="19" spans="1:18" ht="10" customHeight="1" x14ac:dyDescent="0.15">
      <c r="A19" s="67" t="s">
        <v>78</v>
      </c>
      <c r="B19" s="35" t="s">
        <v>14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">
        <v>0</v>
      </c>
      <c r="R19" s="6">
        <f t="shared" si="0"/>
        <v>0</v>
      </c>
    </row>
    <row r="20" spans="1:18" ht="10" customHeight="1" x14ac:dyDescent="0.15">
      <c r="A20" s="67"/>
      <c r="B20" s="35" t="s">
        <v>15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">
        <v>0</v>
      </c>
      <c r="R20" s="6">
        <f t="shared" si="0"/>
        <v>0</v>
      </c>
    </row>
    <row r="21" spans="1:18" ht="10" customHeight="1" x14ac:dyDescent="0.15">
      <c r="A21" s="67" t="s">
        <v>79</v>
      </c>
      <c r="B21" s="35" t="s">
        <v>14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33</v>
      </c>
      <c r="O21" s="66">
        <v>0</v>
      </c>
      <c r="P21" s="66">
        <v>33</v>
      </c>
      <c r="Q21" s="6">
        <v>0</v>
      </c>
      <c r="R21" s="6">
        <f t="shared" si="0"/>
        <v>66</v>
      </c>
    </row>
    <row r="22" spans="1:18" ht="10" customHeight="1" x14ac:dyDescent="0.15">
      <c r="A22" s="67"/>
      <c r="B22" s="35" t="s">
        <v>15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3</v>
      </c>
      <c r="O22" s="66">
        <v>0</v>
      </c>
      <c r="P22" s="66">
        <v>3</v>
      </c>
      <c r="Q22" s="6">
        <v>0</v>
      </c>
      <c r="R22" s="6">
        <f t="shared" si="0"/>
        <v>6</v>
      </c>
    </row>
    <row r="23" spans="1:18" s="8" customFormat="1" ht="11.25" customHeight="1" x14ac:dyDescent="0.15">
      <c r="A23" s="72" t="s">
        <v>80</v>
      </c>
      <c r="B23" s="45" t="s">
        <v>14</v>
      </c>
      <c r="C23" s="63">
        <f>SUM(C13+C15+C17+C19+C21)</f>
        <v>19</v>
      </c>
      <c r="D23" s="63">
        <f t="shared" ref="D23:R23" si="1">SUM(D13+D15+D17+D19+D21)</f>
        <v>0</v>
      </c>
      <c r="E23" s="63">
        <f t="shared" si="1"/>
        <v>0</v>
      </c>
      <c r="F23" s="63">
        <f t="shared" si="1"/>
        <v>0</v>
      </c>
      <c r="G23" s="63">
        <f t="shared" si="1"/>
        <v>0</v>
      </c>
      <c r="H23" s="63">
        <f t="shared" si="1"/>
        <v>0</v>
      </c>
      <c r="I23" s="63">
        <f t="shared" si="1"/>
        <v>0</v>
      </c>
      <c r="J23" s="63">
        <f t="shared" si="1"/>
        <v>0</v>
      </c>
      <c r="K23" s="63">
        <f t="shared" si="1"/>
        <v>0</v>
      </c>
      <c r="L23" s="63">
        <f t="shared" si="1"/>
        <v>0</v>
      </c>
      <c r="M23" s="63">
        <f t="shared" si="1"/>
        <v>0</v>
      </c>
      <c r="N23" s="63">
        <f t="shared" si="1"/>
        <v>33</v>
      </c>
      <c r="O23" s="63">
        <f t="shared" si="1"/>
        <v>0</v>
      </c>
      <c r="P23" s="63">
        <f t="shared" si="1"/>
        <v>33</v>
      </c>
      <c r="Q23" s="63">
        <f t="shared" si="1"/>
        <v>0</v>
      </c>
      <c r="R23" s="63">
        <f t="shared" si="1"/>
        <v>85</v>
      </c>
    </row>
    <row r="24" spans="1:18" s="8" customFormat="1" ht="11.25" customHeight="1" x14ac:dyDescent="0.15">
      <c r="A24" s="73"/>
      <c r="B24" s="46" t="s">
        <v>15</v>
      </c>
      <c r="C24" s="64">
        <f>SUM(C14+C16+C18+C20+C22)</f>
        <v>10</v>
      </c>
      <c r="D24" s="64">
        <f t="shared" ref="D24:R24" si="2">SUM(D14+D16+D18+D20+D22)</f>
        <v>0</v>
      </c>
      <c r="E24" s="64">
        <f t="shared" si="2"/>
        <v>0</v>
      </c>
      <c r="F24" s="64">
        <f t="shared" si="2"/>
        <v>0</v>
      </c>
      <c r="G24" s="64">
        <f t="shared" si="2"/>
        <v>0</v>
      </c>
      <c r="H24" s="64">
        <f t="shared" si="2"/>
        <v>0</v>
      </c>
      <c r="I24" s="64">
        <f t="shared" si="2"/>
        <v>0</v>
      </c>
      <c r="J24" s="64">
        <f t="shared" si="2"/>
        <v>0</v>
      </c>
      <c r="K24" s="64">
        <f t="shared" si="2"/>
        <v>0</v>
      </c>
      <c r="L24" s="64">
        <f t="shared" si="2"/>
        <v>0</v>
      </c>
      <c r="M24" s="64">
        <f t="shared" si="2"/>
        <v>0</v>
      </c>
      <c r="N24" s="64">
        <f t="shared" si="2"/>
        <v>3</v>
      </c>
      <c r="O24" s="64">
        <f t="shared" si="2"/>
        <v>0</v>
      </c>
      <c r="P24" s="64">
        <f t="shared" si="2"/>
        <v>3</v>
      </c>
      <c r="Q24" s="64">
        <f t="shared" si="2"/>
        <v>0</v>
      </c>
      <c r="R24" s="64">
        <f t="shared" si="2"/>
        <v>16</v>
      </c>
    </row>
    <row r="25" spans="1:18" ht="10" customHeight="1" x14ac:dyDescent="0.15">
      <c r="Q25" s="6"/>
    </row>
    <row r="26" spans="1:18" ht="10" customHeight="1" x14ac:dyDescent="0.15">
      <c r="Q26" s="6"/>
    </row>
    <row r="27" spans="1:18" ht="10" customHeight="1" x14ac:dyDescent="0.15">
      <c r="Q27" s="6"/>
    </row>
    <row r="28" spans="1:18" ht="10" customHeight="1" x14ac:dyDescent="0.15">
      <c r="Q28" s="6"/>
    </row>
    <row r="29" spans="1:18" ht="10" customHeight="1" x14ac:dyDescent="0.15">
      <c r="Q29" s="6"/>
    </row>
    <row r="30" spans="1:18" ht="10" customHeight="1" x14ac:dyDescent="0.15">
      <c r="Q30" s="6"/>
    </row>
    <row r="31" spans="1:18" ht="10" customHeight="1" x14ac:dyDescent="0.15">
      <c r="Q31" s="6"/>
    </row>
    <row r="32" spans="1:18" ht="10" customHeight="1" x14ac:dyDescent="0.15">
      <c r="Q32" s="6"/>
    </row>
    <row r="33" spans="17:17" ht="10" customHeight="1" x14ac:dyDescent="0.15">
      <c r="Q33" s="6"/>
    </row>
    <row r="34" spans="17:17" ht="10" customHeight="1" x14ac:dyDescent="0.15">
      <c r="Q34" s="6"/>
    </row>
    <row r="35" spans="17:17" ht="10" customHeight="1" x14ac:dyDescent="0.15">
      <c r="Q35" s="6"/>
    </row>
    <row r="36" spans="17:17" ht="10" customHeight="1" x14ac:dyDescent="0.15">
      <c r="Q36" s="6"/>
    </row>
    <row r="37" spans="17:17" ht="10" customHeight="1" x14ac:dyDescent="0.15">
      <c r="Q37" s="6"/>
    </row>
    <row r="38" spans="17:17" ht="10" customHeight="1" x14ac:dyDescent="0.15">
      <c r="Q38" s="6"/>
    </row>
    <row r="39" spans="17:17" ht="10" customHeight="1" x14ac:dyDescent="0.15">
      <c r="Q39" s="6"/>
    </row>
    <row r="40" spans="17:17" ht="10" customHeight="1" x14ac:dyDescent="0.15">
      <c r="Q40" s="6"/>
    </row>
    <row r="41" spans="17:17" ht="10" customHeight="1" x14ac:dyDescent="0.15">
      <c r="Q41" s="6"/>
    </row>
    <row r="42" spans="17:17" ht="10" customHeight="1" x14ac:dyDescent="0.15">
      <c r="Q42" s="6"/>
    </row>
    <row r="43" spans="17:17" ht="10" customHeight="1" x14ac:dyDescent="0.15">
      <c r="Q43" s="6"/>
    </row>
    <row r="44" spans="17:17" ht="10" customHeight="1" x14ac:dyDescent="0.15">
      <c r="Q44" s="6"/>
    </row>
    <row r="45" spans="17:17" ht="10" customHeight="1" x14ac:dyDescent="0.15">
      <c r="Q45" s="6"/>
    </row>
    <row r="46" spans="17:17" ht="10" customHeight="1" x14ac:dyDescent="0.15">
      <c r="Q46" s="6"/>
    </row>
    <row r="47" spans="17:17" ht="10" x14ac:dyDescent="0.15">
      <c r="Q47" s="6"/>
    </row>
    <row r="48" spans="17:17" ht="10" x14ac:dyDescent="0.15">
      <c r="Q48" s="6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sqref="A1:O1"/>
    </sheetView>
  </sheetViews>
  <sheetFormatPr baseColWidth="10" defaultRowHeight="15" x14ac:dyDescent="0.2"/>
  <cols>
    <col min="1" max="1" width="17.5" style="82" customWidth="1"/>
    <col min="2" max="2" width="2.33203125" style="65" bestFit="1" customWidth="1"/>
    <col min="3" max="15" width="5.6640625" style="80" customWidth="1"/>
    <col min="16" max="20" width="5.6640625" style="65" customWidth="1"/>
    <col min="21" max="16384" width="10.83203125" style="65"/>
  </cols>
  <sheetData>
    <row r="1" spans="1:15" s="243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">
      <c r="A4" s="246" t="s">
        <v>135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6" spans="1:15" s="4" customFormat="1" ht="11.25" customHeight="1" x14ac:dyDescent="0.15">
      <c r="A6" s="57" t="s">
        <v>71</v>
      </c>
      <c r="B6" s="58"/>
      <c r="C6" s="59" t="s">
        <v>90</v>
      </c>
      <c r="D6" s="59" t="s">
        <v>91</v>
      </c>
      <c r="E6" s="59" t="s">
        <v>92</v>
      </c>
      <c r="F6" s="59" t="s">
        <v>93</v>
      </c>
      <c r="G6" s="59" t="s">
        <v>94</v>
      </c>
      <c r="H6" s="59" t="s">
        <v>95</v>
      </c>
      <c r="I6" s="59" t="s">
        <v>96</v>
      </c>
      <c r="J6" s="59" t="s">
        <v>97</v>
      </c>
      <c r="K6" s="59" t="s">
        <v>98</v>
      </c>
      <c r="L6" s="59" t="s">
        <v>99</v>
      </c>
      <c r="M6" s="59" t="s">
        <v>100</v>
      </c>
      <c r="N6" s="59" t="s">
        <v>101</v>
      </c>
      <c r="O6" s="26" t="s">
        <v>74</v>
      </c>
    </row>
    <row r="7" spans="1:15" s="3" customFormat="1" ht="10" customHeight="1" x14ac:dyDescent="0.15">
      <c r="A7" s="81" t="s">
        <v>103</v>
      </c>
      <c r="B7" s="49" t="s">
        <v>14</v>
      </c>
      <c r="C7" s="79" t="s">
        <v>81</v>
      </c>
      <c r="D7" s="79" t="s">
        <v>81</v>
      </c>
      <c r="E7" s="79" t="s">
        <v>81</v>
      </c>
      <c r="F7" s="79" t="s">
        <v>81</v>
      </c>
      <c r="G7" s="79">
        <v>7</v>
      </c>
      <c r="H7" s="79" t="s">
        <v>81</v>
      </c>
      <c r="I7" s="79" t="s">
        <v>81</v>
      </c>
      <c r="J7" s="79" t="s">
        <v>81</v>
      </c>
      <c r="K7" s="79">
        <v>12</v>
      </c>
      <c r="L7" s="79" t="s">
        <v>81</v>
      </c>
      <c r="M7" s="79" t="s">
        <v>81</v>
      </c>
      <c r="N7" s="79" t="s">
        <v>81</v>
      </c>
      <c r="O7" s="6">
        <f>SUM(C7:N7)</f>
        <v>19</v>
      </c>
    </row>
    <row r="8" spans="1:15" s="3" customFormat="1" ht="10" customHeight="1" x14ac:dyDescent="0.15">
      <c r="A8" s="84" t="s">
        <v>103</v>
      </c>
      <c r="B8" s="53" t="s">
        <v>15</v>
      </c>
      <c r="C8" s="85" t="s">
        <v>81</v>
      </c>
      <c r="D8" s="85" t="s">
        <v>81</v>
      </c>
      <c r="E8" s="85" t="s">
        <v>81</v>
      </c>
      <c r="F8" s="85" t="s">
        <v>81</v>
      </c>
      <c r="G8" s="85">
        <v>4</v>
      </c>
      <c r="H8" s="85" t="s">
        <v>81</v>
      </c>
      <c r="I8" s="85" t="s">
        <v>81</v>
      </c>
      <c r="J8" s="85" t="s">
        <v>81</v>
      </c>
      <c r="K8" s="85">
        <v>6</v>
      </c>
      <c r="L8" s="85" t="s">
        <v>81</v>
      </c>
      <c r="M8" s="85" t="s">
        <v>81</v>
      </c>
      <c r="N8" s="85" t="s">
        <v>81</v>
      </c>
      <c r="O8" s="71">
        <f t="shared" ref="O8:O22" si="0">SUM(C8:N8)</f>
        <v>10</v>
      </c>
    </row>
    <row r="9" spans="1:15" s="3" customFormat="1" ht="10" customHeight="1" x14ac:dyDescent="0.15">
      <c r="A9" s="81"/>
      <c r="B9" s="4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6"/>
    </row>
    <row r="10" spans="1:15" s="3" customFormat="1" ht="10" customHeight="1" x14ac:dyDescent="0.15">
      <c r="A10" s="81" t="s">
        <v>69</v>
      </c>
      <c r="B10" s="49" t="s">
        <v>14</v>
      </c>
      <c r="C10" s="79" t="s">
        <v>81</v>
      </c>
      <c r="D10" s="79" t="s">
        <v>81</v>
      </c>
      <c r="E10" s="79" t="s">
        <v>81</v>
      </c>
      <c r="F10" s="79">
        <v>13</v>
      </c>
      <c r="G10" s="79">
        <v>20</v>
      </c>
      <c r="H10" s="79">
        <v>33</v>
      </c>
      <c r="I10" s="79" t="s">
        <v>81</v>
      </c>
      <c r="J10" s="79" t="s">
        <v>81</v>
      </c>
      <c r="K10" s="79" t="s">
        <v>81</v>
      </c>
      <c r="L10" s="79" t="s">
        <v>81</v>
      </c>
      <c r="M10" s="79" t="s">
        <v>81</v>
      </c>
      <c r="N10" s="79" t="s">
        <v>81</v>
      </c>
      <c r="O10" s="6">
        <f t="shared" si="0"/>
        <v>66</v>
      </c>
    </row>
    <row r="11" spans="1:15" s="3" customFormat="1" ht="10" customHeight="1" x14ac:dyDescent="0.15">
      <c r="A11" s="84" t="s">
        <v>69</v>
      </c>
      <c r="B11" s="53" t="s">
        <v>15</v>
      </c>
      <c r="C11" s="85" t="s">
        <v>81</v>
      </c>
      <c r="D11" s="85" t="s">
        <v>81</v>
      </c>
      <c r="E11" s="85" t="s">
        <v>81</v>
      </c>
      <c r="F11" s="85">
        <v>1</v>
      </c>
      <c r="G11" s="85">
        <v>2</v>
      </c>
      <c r="H11" s="85">
        <v>3</v>
      </c>
      <c r="I11" s="85" t="s">
        <v>81</v>
      </c>
      <c r="J11" s="85" t="s">
        <v>81</v>
      </c>
      <c r="K11" s="85" t="s">
        <v>81</v>
      </c>
      <c r="L11" s="85" t="s">
        <v>81</v>
      </c>
      <c r="M11" s="85" t="s">
        <v>81</v>
      </c>
      <c r="N11" s="85" t="s">
        <v>81</v>
      </c>
      <c r="O11" s="71">
        <f t="shared" si="0"/>
        <v>6</v>
      </c>
    </row>
    <row r="12" spans="1:15" s="3" customFormat="1" ht="10" customHeight="1" x14ac:dyDescent="0.15">
      <c r="A12" s="81"/>
      <c r="B12" s="4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6"/>
    </row>
    <row r="13" spans="1:15" s="3" customFormat="1" ht="10" customHeight="1" x14ac:dyDescent="0.15">
      <c r="A13" s="81" t="s">
        <v>75</v>
      </c>
      <c r="B13" s="49" t="s">
        <v>14</v>
      </c>
      <c r="C13" s="79">
        <v>0</v>
      </c>
      <c r="D13" s="79">
        <v>0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  <c r="N13" s="79">
        <v>0</v>
      </c>
      <c r="O13" s="6">
        <f t="shared" si="0"/>
        <v>0</v>
      </c>
    </row>
    <row r="14" spans="1:15" s="3" customFormat="1" ht="10" customHeight="1" x14ac:dyDescent="0.15">
      <c r="A14" s="81"/>
      <c r="B14" s="49" t="s">
        <v>15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6">
        <f t="shared" si="0"/>
        <v>0</v>
      </c>
    </row>
    <row r="15" spans="1:15" s="3" customFormat="1" ht="10" customHeight="1" x14ac:dyDescent="0.15">
      <c r="A15" s="81" t="s">
        <v>76</v>
      </c>
      <c r="B15" s="49" t="s">
        <v>14</v>
      </c>
      <c r="C15" s="79">
        <v>0</v>
      </c>
      <c r="D15" s="79">
        <v>0</v>
      </c>
      <c r="E15" s="79">
        <v>0</v>
      </c>
      <c r="F15" s="79">
        <v>0</v>
      </c>
      <c r="G15" s="79">
        <v>7</v>
      </c>
      <c r="H15" s="79">
        <v>0</v>
      </c>
      <c r="I15" s="79">
        <v>0</v>
      </c>
      <c r="J15" s="79">
        <v>0</v>
      </c>
      <c r="K15" s="79">
        <v>12</v>
      </c>
      <c r="L15" s="79">
        <v>0</v>
      </c>
      <c r="M15" s="79">
        <v>0</v>
      </c>
      <c r="N15" s="79">
        <v>0</v>
      </c>
      <c r="O15" s="6">
        <f t="shared" si="0"/>
        <v>19</v>
      </c>
    </row>
    <row r="16" spans="1:15" s="3" customFormat="1" ht="10" customHeight="1" x14ac:dyDescent="0.15">
      <c r="A16" s="81"/>
      <c r="B16" s="49" t="s">
        <v>15</v>
      </c>
      <c r="C16" s="79">
        <v>0</v>
      </c>
      <c r="D16" s="79">
        <v>0</v>
      </c>
      <c r="E16" s="79">
        <v>0</v>
      </c>
      <c r="F16" s="79">
        <v>0</v>
      </c>
      <c r="G16" s="79">
        <v>4</v>
      </c>
      <c r="H16" s="79">
        <v>0</v>
      </c>
      <c r="I16" s="79">
        <v>0</v>
      </c>
      <c r="J16" s="79">
        <v>0</v>
      </c>
      <c r="K16" s="79">
        <v>6</v>
      </c>
      <c r="L16" s="79">
        <v>0</v>
      </c>
      <c r="M16" s="79">
        <v>0</v>
      </c>
      <c r="N16" s="79">
        <v>0</v>
      </c>
      <c r="O16" s="6">
        <f t="shared" si="0"/>
        <v>10</v>
      </c>
    </row>
    <row r="17" spans="1:15" s="3" customFormat="1" ht="10" customHeight="1" x14ac:dyDescent="0.15">
      <c r="A17" s="81" t="s">
        <v>77</v>
      </c>
      <c r="B17" s="49" t="s">
        <v>14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6">
        <f t="shared" si="0"/>
        <v>0</v>
      </c>
    </row>
    <row r="18" spans="1:15" s="3" customFormat="1" ht="10" customHeight="1" x14ac:dyDescent="0.15">
      <c r="A18" s="81"/>
      <c r="B18" s="49" t="s">
        <v>15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6">
        <f t="shared" si="0"/>
        <v>0</v>
      </c>
    </row>
    <row r="19" spans="1:15" s="3" customFormat="1" ht="10" customHeight="1" x14ac:dyDescent="0.15">
      <c r="A19" s="81" t="s">
        <v>78</v>
      </c>
      <c r="B19" s="49" t="s">
        <v>14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6">
        <f t="shared" si="0"/>
        <v>0</v>
      </c>
    </row>
    <row r="20" spans="1:15" s="3" customFormat="1" ht="10" customHeight="1" x14ac:dyDescent="0.15">
      <c r="A20" s="81"/>
      <c r="B20" s="49" t="s">
        <v>15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6">
        <f t="shared" si="0"/>
        <v>0</v>
      </c>
    </row>
    <row r="21" spans="1:15" s="3" customFormat="1" ht="10" customHeight="1" x14ac:dyDescent="0.15">
      <c r="A21" s="81" t="s">
        <v>79</v>
      </c>
      <c r="B21" s="49" t="s">
        <v>14</v>
      </c>
      <c r="C21" s="79">
        <v>0</v>
      </c>
      <c r="D21" s="79">
        <v>0</v>
      </c>
      <c r="E21" s="79">
        <v>0</v>
      </c>
      <c r="F21" s="79">
        <v>13</v>
      </c>
      <c r="G21" s="79">
        <v>20</v>
      </c>
      <c r="H21" s="79">
        <v>33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6">
        <f t="shared" si="0"/>
        <v>66</v>
      </c>
    </row>
    <row r="22" spans="1:15" s="3" customFormat="1" ht="10" customHeight="1" x14ac:dyDescent="0.15">
      <c r="A22" s="81"/>
      <c r="B22" s="49" t="s">
        <v>15</v>
      </c>
      <c r="C22" s="79">
        <v>0</v>
      </c>
      <c r="D22" s="79">
        <v>0</v>
      </c>
      <c r="E22" s="79">
        <v>0</v>
      </c>
      <c r="F22" s="79">
        <v>1</v>
      </c>
      <c r="G22" s="79">
        <v>2</v>
      </c>
      <c r="H22" s="79">
        <v>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6">
        <f t="shared" si="0"/>
        <v>6</v>
      </c>
    </row>
    <row r="23" spans="1:15" s="8" customFormat="1" ht="11.25" customHeight="1" x14ac:dyDescent="0.15">
      <c r="A23" s="72" t="s">
        <v>80</v>
      </c>
      <c r="B23" s="83" t="s">
        <v>14</v>
      </c>
      <c r="C23" s="63">
        <f>SUM(C13+C15+C17+C19+C21)</f>
        <v>0</v>
      </c>
      <c r="D23" s="63">
        <f t="shared" ref="D23:O23" si="1">SUM(D13+D15+D17+D19+D21)</f>
        <v>0</v>
      </c>
      <c r="E23" s="63">
        <f t="shared" si="1"/>
        <v>0</v>
      </c>
      <c r="F23" s="63">
        <f t="shared" si="1"/>
        <v>13</v>
      </c>
      <c r="G23" s="63">
        <f t="shared" si="1"/>
        <v>27</v>
      </c>
      <c r="H23" s="63">
        <f t="shared" si="1"/>
        <v>33</v>
      </c>
      <c r="I23" s="63">
        <f t="shared" si="1"/>
        <v>0</v>
      </c>
      <c r="J23" s="63">
        <f t="shared" si="1"/>
        <v>0</v>
      </c>
      <c r="K23" s="63">
        <f t="shared" si="1"/>
        <v>12</v>
      </c>
      <c r="L23" s="63">
        <f t="shared" si="1"/>
        <v>0</v>
      </c>
      <c r="M23" s="63">
        <f t="shared" si="1"/>
        <v>0</v>
      </c>
      <c r="N23" s="63">
        <f t="shared" si="1"/>
        <v>0</v>
      </c>
      <c r="O23" s="63">
        <f t="shared" si="1"/>
        <v>85</v>
      </c>
    </row>
    <row r="24" spans="1:15" s="8" customFormat="1" ht="11.25" customHeight="1" x14ac:dyDescent="0.15">
      <c r="A24" s="73"/>
      <c r="B24" s="53" t="s">
        <v>15</v>
      </c>
      <c r="C24" s="64">
        <f>SUM(C14+C16+C18+C20+C22)</f>
        <v>0</v>
      </c>
      <c r="D24" s="64">
        <f t="shared" ref="D24:O24" si="2">SUM(D14+D16+D18+D20+D22)</f>
        <v>0</v>
      </c>
      <c r="E24" s="64">
        <f t="shared" si="2"/>
        <v>0</v>
      </c>
      <c r="F24" s="64">
        <f t="shared" si="2"/>
        <v>1</v>
      </c>
      <c r="G24" s="64">
        <f t="shared" si="2"/>
        <v>6</v>
      </c>
      <c r="H24" s="64">
        <f t="shared" si="2"/>
        <v>3</v>
      </c>
      <c r="I24" s="64">
        <f t="shared" si="2"/>
        <v>0</v>
      </c>
      <c r="J24" s="64">
        <f t="shared" si="2"/>
        <v>0</v>
      </c>
      <c r="K24" s="64">
        <f t="shared" si="2"/>
        <v>6</v>
      </c>
      <c r="L24" s="64">
        <f t="shared" si="2"/>
        <v>0</v>
      </c>
      <c r="M24" s="64">
        <f t="shared" si="2"/>
        <v>0</v>
      </c>
      <c r="N24" s="64">
        <f t="shared" si="2"/>
        <v>0</v>
      </c>
      <c r="O24" s="64">
        <f t="shared" si="2"/>
        <v>16</v>
      </c>
    </row>
    <row r="25" spans="1:15" s="3" customFormat="1" ht="10" customHeight="1" x14ac:dyDescent="0.15">
      <c r="A25" s="6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s="3" customFormat="1" ht="10" customHeight="1" x14ac:dyDescent="0.15">
      <c r="A26" s="6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s="3" customFormat="1" ht="10" customHeight="1" x14ac:dyDescent="0.15">
      <c r="A27" s="6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s="3" customFormat="1" ht="10" customHeight="1" x14ac:dyDescent="0.15">
      <c r="A28" s="68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s="3" customFormat="1" ht="10" customHeight="1" x14ac:dyDescent="0.15">
      <c r="A29" s="6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s="3" customFormat="1" ht="10" customHeight="1" x14ac:dyDescent="0.15">
      <c r="A30" s="6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s="3" customFormat="1" ht="10" customHeight="1" x14ac:dyDescent="0.15">
      <c r="A31" s="68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0" customHeight="1" x14ac:dyDescent="0.2"/>
    <row r="33" ht="10" customHeight="1" x14ac:dyDescent="0.2"/>
    <row r="34" ht="10" customHeight="1" x14ac:dyDescent="0.2"/>
    <row r="35" ht="10" customHeight="1" x14ac:dyDescent="0.2"/>
    <row r="36" ht="10" customHeight="1" x14ac:dyDescent="0.2"/>
    <row r="37" ht="10" customHeight="1" x14ac:dyDescent="0.2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sqref="A1:R1"/>
    </sheetView>
  </sheetViews>
  <sheetFormatPr baseColWidth="10" defaultRowHeight="15" x14ac:dyDescent="0.2"/>
  <cols>
    <col min="1" max="1" width="17.5" style="82" customWidth="1"/>
    <col min="2" max="2" width="4" style="100" customWidth="1"/>
    <col min="3" max="9" width="5.33203125" style="80" customWidth="1"/>
    <col min="10" max="11" width="5.33203125" style="7" customWidth="1"/>
    <col min="12" max="18" width="5.33203125" style="80" customWidth="1"/>
    <col min="19" max="21" width="5.6640625" style="65" customWidth="1"/>
    <col min="22" max="16384" width="10.83203125" style="65"/>
  </cols>
  <sheetData>
    <row r="1" spans="1:18" s="243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43" customFormat="1" ht="12.75" customHeight="1" x14ac:dyDescent="0.2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43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43" customFormat="1" ht="12.75" customHeight="1" x14ac:dyDescent="0.2">
      <c r="A4" s="246" t="s">
        <v>136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5" spans="1:18" s="27" customFormat="1" ht="12.75" customHeight="1" x14ac:dyDescent="0.15">
      <c r="A5" s="77"/>
      <c r="B5" s="32"/>
      <c r="C5" s="28"/>
      <c r="D5" s="28"/>
      <c r="E5" s="28"/>
      <c r="F5" s="28"/>
      <c r="G5" s="28"/>
      <c r="H5" s="28"/>
      <c r="I5" s="28"/>
      <c r="J5" s="78"/>
      <c r="K5" s="78"/>
      <c r="L5" s="28"/>
      <c r="M5" s="28"/>
      <c r="N5" s="28"/>
      <c r="O5" s="28"/>
      <c r="P5" s="28"/>
      <c r="Q5" s="28"/>
      <c r="R5" s="28"/>
    </row>
    <row r="6" spans="1:18" s="4" customFormat="1" ht="11.25" customHeight="1" x14ac:dyDescent="0.15">
      <c r="A6" s="89" t="s">
        <v>71</v>
      </c>
      <c r="B6" s="90"/>
      <c r="C6" s="91" t="s">
        <v>12</v>
      </c>
      <c r="D6" s="91" t="s">
        <v>0</v>
      </c>
      <c r="E6" s="91" t="s">
        <v>1</v>
      </c>
      <c r="F6" s="91" t="s">
        <v>2</v>
      </c>
      <c r="G6" s="91" t="s">
        <v>3</v>
      </c>
      <c r="H6" s="91" t="s">
        <v>4</v>
      </c>
      <c r="I6" s="91" t="s">
        <v>9</v>
      </c>
      <c r="J6" s="26" t="s">
        <v>10</v>
      </c>
      <c r="K6" s="26" t="s">
        <v>5</v>
      </c>
      <c r="L6" s="91" t="s">
        <v>72</v>
      </c>
      <c r="M6" s="26" t="s">
        <v>11</v>
      </c>
      <c r="N6" s="91" t="s">
        <v>6</v>
      </c>
      <c r="O6" s="26" t="s">
        <v>7</v>
      </c>
      <c r="P6" s="26" t="s">
        <v>8</v>
      </c>
      <c r="Q6" s="26" t="s">
        <v>73</v>
      </c>
      <c r="R6" s="26" t="s">
        <v>74</v>
      </c>
    </row>
    <row r="7" spans="1:18" s="3" customFormat="1" ht="10" customHeight="1" x14ac:dyDescent="0.15">
      <c r="A7" s="87" t="s">
        <v>35</v>
      </c>
      <c r="B7" s="97" t="s">
        <v>14</v>
      </c>
      <c r="C7" s="86" t="s">
        <v>81</v>
      </c>
      <c r="D7" s="86" t="s">
        <v>81</v>
      </c>
      <c r="E7" s="86" t="s">
        <v>81</v>
      </c>
      <c r="F7" s="86" t="s">
        <v>81</v>
      </c>
      <c r="G7" s="86" t="s">
        <v>81</v>
      </c>
      <c r="H7" s="86" t="s">
        <v>81</v>
      </c>
      <c r="I7" s="86" t="s">
        <v>81</v>
      </c>
      <c r="J7" s="6" t="s">
        <v>81</v>
      </c>
      <c r="K7" s="6" t="s">
        <v>81</v>
      </c>
      <c r="L7" s="86">
        <v>39</v>
      </c>
      <c r="M7" s="6" t="s">
        <v>81</v>
      </c>
      <c r="N7" s="86">
        <v>8</v>
      </c>
      <c r="O7" s="6" t="s">
        <v>81</v>
      </c>
      <c r="P7" s="6" t="s">
        <v>81</v>
      </c>
      <c r="Q7" s="6" t="s">
        <v>81</v>
      </c>
      <c r="R7" s="6">
        <f>SUM(C7:Q7)</f>
        <v>47</v>
      </c>
    </row>
    <row r="8" spans="1:18" s="3" customFormat="1" ht="10" customHeight="1" x14ac:dyDescent="0.15">
      <c r="A8" s="87" t="s">
        <v>35</v>
      </c>
      <c r="B8" s="97" t="s">
        <v>15</v>
      </c>
      <c r="C8" s="86" t="s">
        <v>81</v>
      </c>
      <c r="D8" s="86" t="s">
        <v>81</v>
      </c>
      <c r="E8" s="86" t="s">
        <v>81</v>
      </c>
      <c r="F8" s="86" t="s">
        <v>81</v>
      </c>
      <c r="G8" s="86" t="s">
        <v>81</v>
      </c>
      <c r="H8" s="86" t="s">
        <v>81</v>
      </c>
      <c r="I8" s="86" t="s">
        <v>81</v>
      </c>
      <c r="J8" s="6" t="s">
        <v>81</v>
      </c>
      <c r="K8" s="6" t="s">
        <v>81</v>
      </c>
      <c r="L8" s="86">
        <v>23</v>
      </c>
      <c r="M8" s="6" t="s">
        <v>81</v>
      </c>
      <c r="N8" s="86">
        <v>8</v>
      </c>
      <c r="O8" s="6" t="s">
        <v>81</v>
      </c>
      <c r="P8" s="6" t="s">
        <v>81</v>
      </c>
      <c r="Q8" s="6" t="s">
        <v>81</v>
      </c>
      <c r="R8" s="6">
        <f t="shared" ref="R8:R23" si="0">SUM(C8:Q8)</f>
        <v>31</v>
      </c>
    </row>
    <row r="9" spans="1:18" s="3" customFormat="1" ht="10" customHeight="1" x14ac:dyDescent="0.15">
      <c r="A9" s="87" t="s">
        <v>36</v>
      </c>
      <c r="B9" s="97" t="s">
        <v>14</v>
      </c>
      <c r="C9" s="86" t="s">
        <v>81</v>
      </c>
      <c r="D9" s="86" t="s">
        <v>81</v>
      </c>
      <c r="E9" s="86" t="s">
        <v>81</v>
      </c>
      <c r="F9" s="86" t="s">
        <v>81</v>
      </c>
      <c r="G9" s="86" t="s">
        <v>81</v>
      </c>
      <c r="H9" s="86" t="s">
        <v>81</v>
      </c>
      <c r="I9" s="86" t="s">
        <v>81</v>
      </c>
      <c r="J9" s="6" t="s">
        <v>81</v>
      </c>
      <c r="K9" s="6" t="s">
        <v>81</v>
      </c>
      <c r="L9" s="86">
        <v>2</v>
      </c>
      <c r="M9" s="6" t="s">
        <v>81</v>
      </c>
      <c r="N9" s="88" t="s">
        <v>81</v>
      </c>
      <c r="O9" s="6" t="s">
        <v>81</v>
      </c>
      <c r="P9" s="6" t="s">
        <v>81</v>
      </c>
      <c r="Q9" s="6" t="s">
        <v>81</v>
      </c>
      <c r="R9" s="6">
        <f t="shared" si="0"/>
        <v>2</v>
      </c>
    </row>
    <row r="10" spans="1:18" s="3" customFormat="1" ht="10" customHeight="1" x14ac:dyDescent="0.15">
      <c r="A10" s="87" t="s">
        <v>36</v>
      </c>
      <c r="B10" s="97" t="s">
        <v>15</v>
      </c>
      <c r="C10" s="86" t="s">
        <v>81</v>
      </c>
      <c r="D10" s="86" t="s">
        <v>81</v>
      </c>
      <c r="E10" s="86" t="s">
        <v>81</v>
      </c>
      <c r="F10" s="86" t="s">
        <v>81</v>
      </c>
      <c r="G10" s="86" t="s">
        <v>81</v>
      </c>
      <c r="H10" s="86" t="s">
        <v>81</v>
      </c>
      <c r="I10" s="86" t="s">
        <v>81</v>
      </c>
      <c r="J10" s="6" t="s">
        <v>81</v>
      </c>
      <c r="K10" s="6" t="s">
        <v>81</v>
      </c>
      <c r="L10" s="86">
        <v>1</v>
      </c>
      <c r="M10" s="6" t="s">
        <v>81</v>
      </c>
      <c r="N10" s="88" t="s">
        <v>81</v>
      </c>
      <c r="O10" s="6" t="s">
        <v>81</v>
      </c>
      <c r="P10" s="6" t="s">
        <v>81</v>
      </c>
      <c r="Q10" s="6" t="s">
        <v>81</v>
      </c>
      <c r="R10" s="6">
        <f t="shared" si="0"/>
        <v>1</v>
      </c>
    </row>
    <row r="11" spans="1:18" s="3" customFormat="1" ht="10" customHeight="1" x14ac:dyDescent="0.15">
      <c r="A11" s="87" t="s">
        <v>42</v>
      </c>
      <c r="B11" s="97" t="s">
        <v>14</v>
      </c>
      <c r="C11" s="86" t="s">
        <v>81</v>
      </c>
      <c r="D11" s="86" t="s">
        <v>81</v>
      </c>
      <c r="E11" s="86" t="s">
        <v>81</v>
      </c>
      <c r="F11" s="86" t="s">
        <v>81</v>
      </c>
      <c r="G11" s="86" t="s">
        <v>81</v>
      </c>
      <c r="H11" s="86" t="s">
        <v>81</v>
      </c>
      <c r="I11" s="86" t="s">
        <v>81</v>
      </c>
      <c r="J11" s="6" t="s">
        <v>81</v>
      </c>
      <c r="K11" s="6" t="s">
        <v>81</v>
      </c>
      <c r="L11" s="86">
        <v>38</v>
      </c>
      <c r="M11" s="6" t="s">
        <v>81</v>
      </c>
      <c r="N11" s="88" t="s">
        <v>81</v>
      </c>
      <c r="O11" s="6" t="s">
        <v>81</v>
      </c>
      <c r="P11" s="6" t="s">
        <v>81</v>
      </c>
      <c r="Q11" s="6" t="s">
        <v>81</v>
      </c>
      <c r="R11" s="6">
        <f t="shared" si="0"/>
        <v>38</v>
      </c>
    </row>
    <row r="12" spans="1:18" s="3" customFormat="1" ht="10" customHeight="1" x14ac:dyDescent="0.15">
      <c r="A12" s="92" t="s">
        <v>42</v>
      </c>
      <c r="B12" s="98" t="s">
        <v>15</v>
      </c>
      <c r="C12" s="93" t="s">
        <v>81</v>
      </c>
      <c r="D12" s="93" t="s">
        <v>81</v>
      </c>
      <c r="E12" s="93" t="s">
        <v>81</v>
      </c>
      <c r="F12" s="93" t="s">
        <v>81</v>
      </c>
      <c r="G12" s="93" t="s">
        <v>81</v>
      </c>
      <c r="H12" s="93" t="s">
        <v>81</v>
      </c>
      <c r="I12" s="93" t="s">
        <v>81</v>
      </c>
      <c r="J12" s="71" t="s">
        <v>81</v>
      </c>
      <c r="K12" s="71" t="s">
        <v>81</v>
      </c>
      <c r="L12" s="93">
        <v>18</v>
      </c>
      <c r="M12" s="71" t="s">
        <v>81</v>
      </c>
      <c r="N12" s="94" t="s">
        <v>81</v>
      </c>
      <c r="O12" s="71" t="s">
        <v>81</v>
      </c>
      <c r="P12" s="71" t="s">
        <v>81</v>
      </c>
      <c r="Q12" s="71" t="s">
        <v>81</v>
      </c>
      <c r="R12" s="71">
        <f t="shared" si="0"/>
        <v>18</v>
      </c>
    </row>
    <row r="13" spans="1:18" s="3" customFormat="1" ht="10" customHeight="1" x14ac:dyDescent="0.15">
      <c r="A13" s="87"/>
      <c r="B13" s="97"/>
      <c r="C13" s="86"/>
      <c r="D13" s="86"/>
      <c r="E13" s="86"/>
      <c r="F13" s="86"/>
      <c r="G13" s="86"/>
      <c r="H13" s="86"/>
      <c r="I13" s="86"/>
      <c r="J13" s="6"/>
      <c r="K13" s="6"/>
      <c r="L13" s="86"/>
      <c r="M13" s="6"/>
      <c r="N13" s="88"/>
      <c r="O13" s="6"/>
      <c r="P13" s="6"/>
      <c r="Q13" s="6"/>
      <c r="R13" s="6"/>
    </row>
    <row r="14" spans="1:18" s="3" customFormat="1" ht="10" customHeight="1" x14ac:dyDescent="0.15">
      <c r="A14" s="87" t="s">
        <v>75</v>
      </c>
      <c r="B14" s="97" t="s">
        <v>14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 s="86">
        <v>0</v>
      </c>
      <c r="I14" s="86">
        <v>0</v>
      </c>
      <c r="J14" s="6">
        <v>0</v>
      </c>
      <c r="K14" s="6">
        <v>0</v>
      </c>
      <c r="L14" s="86">
        <v>0</v>
      </c>
      <c r="M14" s="6">
        <v>0</v>
      </c>
      <c r="N14" s="88">
        <v>0</v>
      </c>
      <c r="O14" s="6">
        <v>0</v>
      </c>
      <c r="P14" s="6">
        <v>0</v>
      </c>
      <c r="Q14" s="6">
        <v>0</v>
      </c>
      <c r="R14" s="6">
        <f t="shared" si="0"/>
        <v>0</v>
      </c>
    </row>
    <row r="15" spans="1:18" s="3" customFormat="1" ht="10" customHeight="1" x14ac:dyDescent="0.15">
      <c r="A15" s="87"/>
      <c r="B15" s="97" t="s">
        <v>15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 s="86">
        <v>0</v>
      </c>
      <c r="I15" s="86">
        <v>0</v>
      </c>
      <c r="J15" s="6">
        <v>0</v>
      </c>
      <c r="K15" s="6">
        <v>0</v>
      </c>
      <c r="L15" s="86">
        <v>0</v>
      </c>
      <c r="M15" s="6">
        <v>0</v>
      </c>
      <c r="N15" s="88">
        <v>0</v>
      </c>
      <c r="O15" s="6">
        <v>0</v>
      </c>
      <c r="P15" s="6">
        <v>0</v>
      </c>
      <c r="Q15" s="6">
        <v>0</v>
      </c>
      <c r="R15" s="6">
        <f t="shared" si="0"/>
        <v>0</v>
      </c>
    </row>
    <row r="16" spans="1:18" s="3" customFormat="1" ht="10" customHeight="1" x14ac:dyDescent="0.15">
      <c r="A16" s="87" t="s">
        <v>76</v>
      </c>
      <c r="B16" s="97" t="s">
        <v>14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 s="86">
        <v>0</v>
      </c>
      <c r="I16" s="86">
        <v>0</v>
      </c>
      <c r="J16" s="6">
        <v>0</v>
      </c>
      <c r="K16" s="6">
        <v>0</v>
      </c>
      <c r="L16" s="86">
        <v>79</v>
      </c>
      <c r="M16" s="6">
        <v>0</v>
      </c>
      <c r="N16" s="86">
        <v>8</v>
      </c>
      <c r="O16" s="6">
        <v>0</v>
      </c>
      <c r="P16" s="6">
        <v>0</v>
      </c>
      <c r="Q16" s="6">
        <v>0</v>
      </c>
      <c r="R16" s="6">
        <f t="shared" si="0"/>
        <v>87</v>
      </c>
    </row>
    <row r="17" spans="1:18" s="3" customFormat="1" ht="10" customHeight="1" x14ac:dyDescent="0.15">
      <c r="A17" s="87"/>
      <c r="B17" s="97" t="s">
        <v>15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 s="86">
        <v>0</v>
      </c>
      <c r="I17" s="86">
        <v>0</v>
      </c>
      <c r="J17" s="6">
        <v>0</v>
      </c>
      <c r="K17" s="6">
        <v>0</v>
      </c>
      <c r="L17" s="86">
        <v>42</v>
      </c>
      <c r="M17" s="6">
        <v>0</v>
      </c>
      <c r="N17" s="86">
        <v>8</v>
      </c>
      <c r="O17" s="6">
        <v>0</v>
      </c>
      <c r="P17" s="6">
        <v>0</v>
      </c>
      <c r="Q17" s="6">
        <v>0</v>
      </c>
      <c r="R17" s="6">
        <f t="shared" si="0"/>
        <v>50</v>
      </c>
    </row>
    <row r="18" spans="1:18" s="3" customFormat="1" ht="10" customHeight="1" x14ac:dyDescent="0.15">
      <c r="A18" s="68" t="s">
        <v>77</v>
      </c>
      <c r="B18" s="97" t="s">
        <v>14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f t="shared" si="0"/>
        <v>0</v>
      </c>
    </row>
    <row r="19" spans="1:18" s="3" customFormat="1" ht="10" customHeight="1" x14ac:dyDescent="0.15">
      <c r="A19" s="68"/>
      <c r="B19" s="97" t="s">
        <v>15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f t="shared" si="0"/>
        <v>0</v>
      </c>
    </row>
    <row r="20" spans="1:18" s="3" customFormat="1" ht="10" customHeight="1" x14ac:dyDescent="0.15">
      <c r="A20" s="68" t="s">
        <v>78</v>
      </c>
      <c r="B20" s="97" t="s">
        <v>14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f t="shared" si="0"/>
        <v>0</v>
      </c>
    </row>
    <row r="21" spans="1:18" s="3" customFormat="1" ht="10" customHeight="1" x14ac:dyDescent="0.15">
      <c r="A21" s="68"/>
      <c r="B21" s="97" t="s">
        <v>15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f t="shared" si="0"/>
        <v>0</v>
      </c>
    </row>
    <row r="22" spans="1:18" s="3" customFormat="1" ht="10" customHeight="1" x14ac:dyDescent="0.15">
      <c r="A22" s="68" t="s">
        <v>79</v>
      </c>
      <c r="B22" s="97" t="s">
        <v>14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f t="shared" si="0"/>
        <v>0</v>
      </c>
    </row>
    <row r="23" spans="1:18" s="3" customFormat="1" ht="10" customHeight="1" x14ac:dyDescent="0.15">
      <c r="A23" s="68"/>
      <c r="B23" s="97" t="s">
        <v>15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f t="shared" si="0"/>
        <v>0</v>
      </c>
    </row>
    <row r="24" spans="1:18" s="8" customFormat="1" ht="11.25" customHeight="1" x14ac:dyDescent="0.15">
      <c r="A24" s="72" t="s">
        <v>80</v>
      </c>
      <c r="B24" s="99" t="s">
        <v>14</v>
      </c>
      <c r="C24" s="63">
        <f>SUM(C14+C16+C18+C20+C22)</f>
        <v>0</v>
      </c>
      <c r="D24" s="63">
        <f t="shared" ref="D24:R24" si="1">SUM(D14+D16+D18+D20+D22)</f>
        <v>0</v>
      </c>
      <c r="E24" s="63">
        <f t="shared" si="1"/>
        <v>0</v>
      </c>
      <c r="F24" s="63">
        <f t="shared" si="1"/>
        <v>0</v>
      </c>
      <c r="G24" s="63">
        <f t="shared" si="1"/>
        <v>0</v>
      </c>
      <c r="H24" s="63">
        <f t="shared" si="1"/>
        <v>0</v>
      </c>
      <c r="I24" s="63">
        <f t="shared" si="1"/>
        <v>0</v>
      </c>
      <c r="J24" s="63">
        <f t="shared" si="1"/>
        <v>0</v>
      </c>
      <c r="K24" s="63">
        <f t="shared" si="1"/>
        <v>0</v>
      </c>
      <c r="L24" s="63">
        <f t="shared" si="1"/>
        <v>79</v>
      </c>
      <c r="M24" s="63">
        <f t="shared" si="1"/>
        <v>0</v>
      </c>
      <c r="N24" s="63">
        <f t="shared" si="1"/>
        <v>8</v>
      </c>
      <c r="O24" s="63">
        <f t="shared" si="1"/>
        <v>0</v>
      </c>
      <c r="P24" s="63">
        <f t="shared" si="1"/>
        <v>0</v>
      </c>
      <c r="Q24" s="63">
        <f t="shared" si="1"/>
        <v>0</v>
      </c>
      <c r="R24" s="63">
        <f t="shared" si="1"/>
        <v>87</v>
      </c>
    </row>
    <row r="25" spans="1:18" s="8" customFormat="1" ht="11.25" customHeight="1" x14ac:dyDescent="0.15">
      <c r="A25" s="73"/>
      <c r="B25" s="98" t="s">
        <v>15</v>
      </c>
      <c r="C25" s="64">
        <f>SUM(C15+C17+C19+C21+C23)</f>
        <v>0</v>
      </c>
      <c r="D25" s="64">
        <f t="shared" ref="D25:R25" si="2">SUM(D15+D17+D19+D21+D23)</f>
        <v>0</v>
      </c>
      <c r="E25" s="64">
        <f t="shared" si="2"/>
        <v>0</v>
      </c>
      <c r="F25" s="64">
        <f t="shared" si="2"/>
        <v>0</v>
      </c>
      <c r="G25" s="64">
        <f t="shared" si="2"/>
        <v>0</v>
      </c>
      <c r="H25" s="64">
        <f t="shared" si="2"/>
        <v>0</v>
      </c>
      <c r="I25" s="64">
        <f t="shared" si="2"/>
        <v>0</v>
      </c>
      <c r="J25" s="64">
        <f t="shared" si="2"/>
        <v>0</v>
      </c>
      <c r="K25" s="64">
        <f t="shared" si="2"/>
        <v>0</v>
      </c>
      <c r="L25" s="64">
        <f t="shared" si="2"/>
        <v>42</v>
      </c>
      <c r="M25" s="64">
        <f t="shared" si="2"/>
        <v>0</v>
      </c>
      <c r="N25" s="64">
        <f t="shared" si="2"/>
        <v>8</v>
      </c>
      <c r="O25" s="64">
        <f t="shared" si="2"/>
        <v>0</v>
      </c>
      <c r="P25" s="64">
        <f t="shared" si="2"/>
        <v>0</v>
      </c>
      <c r="Q25" s="64">
        <f t="shared" si="2"/>
        <v>0</v>
      </c>
      <c r="R25" s="64">
        <f t="shared" si="2"/>
        <v>50</v>
      </c>
    </row>
    <row r="26" spans="1:18" ht="10" customHeight="1" x14ac:dyDescent="0.2"/>
    <row r="27" spans="1:18" ht="10" customHeight="1" x14ac:dyDescent="0.2"/>
    <row r="28" spans="1:18" ht="10" customHeight="1" x14ac:dyDescent="0.2"/>
    <row r="29" spans="1:18" ht="10" customHeight="1" x14ac:dyDescent="0.2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sqref="A1:O1"/>
    </sheetView>
  </sheetViews>
  <sheetFormatPr baseColWidth="10" defaultRowHeight="10" x14ac:dyDescent="0.15"/>
  <cols>
    <col min="1" max="1" width="17.83203125" style="103" bestFit="1" customWidth="1"/>
    <col min="2" max="2" width="2.6640625" style="120" bestFit="1" customWidth="1"/>
    <col min="3" max="15" width="5.6640625" style="76" customWidth="1"/>
    <col min="16" max="16384" width="10.83203125" style="62"/>
  </cols>
  <sheetData>
    <row r="1" spans="1:15" s="244" customFormat="1" ht="12.75" customHeight="1" x14ac:dyDescent="0.2">
      <c r="A1" s="247" t="s">
        <v>82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</row>
    <row r="2" spans="1:15" s="244" customFormat="1" ht="12.75" customHeight="1" x14ac:dyDescent="0.2">
      <c r="A2" s="247" t="s">
        <v>102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</row>
    <row r="3" spans="1:15" s="244" customFormat="1" ht="12.75" customHeight="1" x14ac:dyDescent="0.2">
      <c r="A3" s="247" t="s">
        <v>84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</row>
    <row r="4" spans="1:15" s="244" customFormat="1" ht="12.75" customHeight="1" x14ac:dyDescent="0.2">
      <c r="A4" s="247" t="s">
        <v>136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</row>
    <row r="5" spans="1:15" s="113" customFormat="1" ht="12.75" customHeight="1" x14ac:dyDescent="0.15">
      <c r="A5" s="112"/>
      <c r="B5" s="115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</row>
    <row r="6" spans="1:15" s="4" customFormat="1" ht="11.25" customHeight="1" x14ac:dyDescent="0.15">
      <c r="A6" s="107" t="s">
        <v>71</v>
      </c>
      <c r="B6" s="108"/>
      <c r="C6" s="109" t="s">
        <v>90</v>
      </c>
      <c r="D6" s="109" t="s">
        <v>91</v>
      </c>
      <c r="E6" s="109" t="s">
        <v>92</v>
      </c>
      <c r="F6" s="109" t="s">
        <v>93</v>
      </c>
      <c r="G6" s="109" t="s">
        <v>94</v>
      </c>
      <c r="H6" s="109" t="s">
        <v>95</v>
      </c>
      <c r="I6" s="109" t="s">
        <v>96</v>
      </c>
      <c r="J6" s="109" t="s">
        <v>97</v>
      </c>
      <c r="K6" s="109" t="s">
        <v>98</v>
      </c>
      <c r="L6" s="109" t="s">
        <v>99</v>
      </c>
      <c r="M6" s="109" t="s">
        <v>100</v>
      </c>
      <c r="N6" s="109" t="s">
        <v>101</v>
      </c>
      <c r="O6" s="26" t="s">
        <v>74</v>
      </c>
    </row>
    <row r="7" spans="1:15" ht="10" customHeight="1" x14ac:dyDescent="0.15">
      <c r="A7" s="102" t="s">
        <v>35</v>
      </c>
      <c r="B7" s="116" t="s">
        <v>14</v>
      </c>
      <c r="C7" s="101">
        <v>6</v>
      </c>
      <c r="D7" s="101">
        <v>2</v>
      </c>
      <c r="E7" s="101">
        <v>7</v>
      </c>
      <c r="F7" s="101">
        <v>8</v>
      </c>
      <c r="G7" s="104" t="s">
        <v>81</v>
      </c>
      <c r="H7" s="101">
        <v>1</v>
      </c>
      <c r="I7" s="101">
        <v>3</v>
      </c>
      <c r="J7" s="101">
        <v>1</v>
      </c>
      <c r="K7" s="101">
        <v>1</v>
      </c>
      <c r="L7" s="101">
        <v>4</v>
      </c>
      <c r="M7" s="101">
        <v>3</v>
      </c>
      <c r="N7" s="101">
        <v>11</v>
      </c>
      <c r="O7" s="76">
        <f>SUM(C7:N7)</f>
        <v>47</v>
      </c>
    </row>
    <row r="8" spans="1:15" ht="10" customHeight="1" x14ac:dyDescent="0.15">
      <c r="A8" s="102" t="s">
        <v>35</v>
      </c>
      <c r="B8" s="116" t="s">
        <v>15</v>
      </c>
      <c r="C8" s="101">
        <v>3</v>
      </c>
      <c r="D8" s="101">
        <v>2</v>
      </c>
      <c r="E8" s="101">
        <v>4</v>
      </c>
      <c r="F8" s="101">
        <v>3</v>
      </c>
      <c r="G8" s="104" t="s">
        <v>81</v>
      </c>
      <c r="H8" s="101">
        <v>1</v>
      </c>
      <c r="I8" s="101">
        <v>2</v>
      </c>
      <c r="J8" s="101">
        <v>1</v>
      </c>
      <c r="K8" s="101">
        <v>1</v>
      </c>
      <c r="L8" s="101">
        <v>2</v>
      </c>
      <c r="M8" s="101">
        <v>2</v>
      </c>
      <c r="N8" s="101">
        <v>10</v>
      </c>
      <c r="O8" s="76">
        <f t="shared" ref="O8:O23" si="0">SUM(C8:N8)</f>
        <v>31</v>
      </c>
    </row>
    <row r="9" spans="1:15" ht="10" customHeight="1" x14ac:dyDescent="0.15">
      <c r="A9" s="102" t="s">
        <v>36</v>
      </c>
      <c r="B9" s="116" t="s">
        <v>14</v>
      </c>
      <c r="C9" s="104" t="s">
        <v>81</v>
      </c>
      <c r="D9" s="104" t="s">
        <v>81</v>
      </c>
      <c r="E9" s="104" t="s">
        <v>81</v>
      </c>
      <c r="F9" s="101">
        <v>2</v>
      </c>
      <c r="G9" s="104" t="s">
        <v>81</v>
      </c>
      <c r="H9" s="104" t="s">
        <v>81</v>
      </c>
      <c r="I9" s="104" t="s">
        <v>81</v>
      </c>
      <c r="J9" s="104" t="s">
        <v>81</v>
      </c>
      <c r="K9" s="104" t="s">
        <v>81</v>
      </c>
      <c r="L9" s="104" t="s">
        <v>81</v>
      </c>
      <c r="M9" s="104" t="s">
        <v>81</v>
      </c>
      <c r="N9" s="104" t="s">
        <v>81</v>
      </c>
      <c r="O9" s="76">
        <f t="shared" si="0"/>
        <v>2</v>
      </c>
    </row>
    <row r="10" spans="1:15" ht="10" customHeight="1" x14ac:dyDescent="0.15">
      <c r="A10" s="102" t="s">
        <v>36</v>
      </c>
      <c r="B10" s="116" t="s">
        <v>15</v>
      </c>
      <c r="C10" s="104" t="s">
        <v>81</v>
      </c>
      <c r="D10" s="104" t="s">
        <v>81</v>
      </c>
      <c r="E10" s="104" t="s">
        <v>81</v>
      </c>
      <c r="F10" s="101">
        <v>1</v>
      </c>
      <c r="G10" s="104" t="s">
        <v>81</v>
      </c>
      <c r="H10" s="104" t="s">
        <v>81</v>
      </c>
      <c r="I10" s="104" t="s">
        <v>81</v>
      </c>
      <c r="J10" s="104" t="s">
        <v>81</v>
      </c>
      <c r="K10" s="104" t="s">
        <v>81</v>
      </c>
      <c r="L10" s="104" t="s">
        <v>81</v>
      </c>
      <c r="M10" s="104" t="s">
        <v>81</v>
      </c>
      <c r="N10" s="104" t="s">
        <v>81</v>
      </c>
      <c r="O10" s="76">
        <f t="shared" si="0"/>
        <v>1</v>
      </c>
    </row>
    <row r="11" spans="1:15" ht="10" customHeight="1" x14ac:dyDescent="0.15">
      <c r="A11" s="102" t="s">
        <v>42</v>
      </c>
      <c r="B11" s="116" t="s">
        <v>14</v>
      </c>
      <c r="C11" s="101">
        <v>3</v>
      </c>
      <c r="D11" s="101">
        <v>5</v>
      </c>
      <c r="E11" s="101" t="s">
        <v>81</v>
      </c>
      <c r="F11" s="101">
        <v>1</v>
      </c>
      <c r="G11" s="101">
        <v>6</v>
      </c>
      <c r="H11" s="101">
        <v>4</v>
      </c>
      <c r="I11" s="101">
        <v>1</v>
      </c>
      <c r="J11" s="101">
        <v>4</v>
      </c>
      <c r="K11" s="101">
        <v>5</v>
      </c>
      <c r="L11" s="101">
        <v>3</v>
      </c>
      <c r="M11" s="101">
        <v>2</v>
      </c>
      <c r="N11" s="101">
        <v>4</v>
      </c>
      <c r="O11" s="76">
        <f t="shared" si="0"/>
        <v>38</v>
      </c>
    </row>
    <row r="12" spans="1:15" ht="10" customHeight="1" x14ac:dyDescent="0.15">
      <c r="A12" s="105" t="s">
        <v>42</v>
      </c>
      <c r="B12" s="117" t="s">
        <v>15</v>
      </c>
      <c r="C12" s="106">
        <v>1</v>
      </c>
      <c r="D12" s="106">
        <v>2</v>
      </c>
      <c r="E12" s="106" t="s">
        <v>81</v>
      </c>
      <c r="F12" s="106" t="s">
        <v>81</v>
      </c>
      <c r="G12" s="106">
        <v>3</v>
      </c>
      <c r="H12" s="106">
        <v>2</v>
      </c>
      <c r="I12" s="106" t="s">
        <v>81</v>
      </c>
      <c r="J12" s="106">
        <v>2</v>
      </c>
      <c r="K12" s="106">
        <v>4</v>
      </c>
      <c r="L12" s="106">
        <v>1</v>
      </c>
      <c r="M12" s="106">
        <v>1</v>
      </c>
      <c r="N12" s="106">
        <v>2</v>
      </c>
      <c r="O12" s="75">
        <f t="shared" si="0"/>
        <v>18</v>
      </c>
    </row>
    <row r="13" spans="1:15" ht="10" customHeight="1" x14ac:dyDescent="0.15">
      <c r="A13" s="102"/>
      <c r="B13" s="116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</row>
    <row r="14" spans="1:15" ht="10" customHeight="1" x14ac:dyDescent="0.15">
      <c r="A14" s="102" t="s">
        <v>75</v>
      </c>
      <c r="B14" s="116" t="s">
        <v>14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76">
        <f t="shared" si="0"/>
        <v>0</v>
      </c>
    </row>
    <row r="15" spans="1:15" ht="10" customHeight="1" x14ac:dyDescent="0.15">
      <c r="A15" s="102"/>
      <c r="B15" s="116" t="s">
        <v>15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76">
        <f t="shared" si="0"/>
        <v>0</v>
      </c>
    </row>
    <row r="16" spans="1:15" ht="10" customHeight="1" x14ac:dyDescent="0.15">
      <c r="A16" s="102" t="s">
        <v>76</v>
      </c>
      <c r="B16" s="116" t="s">
        <v>14</v>
      </c>
      <c r="C16" s="101">
        <v>9</v>
      </c>
      <c r="D16" s="101">
        <v>7</v>
      </c>
      <c r="E16" s="101">
        <v>7</v>
      </c>
      <c r="F16" s="101">
        <v>11</v>
      </c>
      <c r="G16" s="101">
        <v>6</v>
      </c>
      <c r="H16" s="101">
        <v>5</v>
      </c>
      <c r="I16" s="101">
        <v>4</v>
      </c>
      <c r="J16" s="101">
        <v>5</v>
      </c>
      <c r="K16" s="101">
        <v>6</v>
      </c>
      <c r="L16" s="101">
        <v>7</v>
      </c>
      <c r="M16" s="101">
        <v>5</v>
      </c>
      <c r="N16" s="101">
        <v>15</v>
      </c>
      <c r="O16" s="76">
        <f t="shared" si="0"/>
        <v>87</v>
      </c>
    </row>
    <row r="17" spans="1:15" ht="10" customHeight="1" x14ac:dyDescent="0.15">
      <c r="A17" s="102"/>
      <c r="B17" s="116" t="s">
        <v>15</v>
      </c>
      <c r="C17" s="101">
        <v>4</v>
      </c>
      <c r="D17" s="101">
        <v>4</v>
      </c>
      <c r="E17" s="101">
        <v>4</v>
      </c>
      <c r="F17" s="101">
        <v>4</v>
      </c>
      <c r="G17" s="101">
        <v>3</v>
      </c>
      <c r="H17" s="101">
        <v>3</v>
      </c>
      <c r="I17" s="101">
        <v>2</v>
      </c>
      <c r="J17" s="101">
        <v>3</v>
      </c>
      <c r="K17" s="101">
        <v>5</v>
      </c>
      <c r="L17" s="101">
        <v>3</v>
      </c>
      <c r="M17" s="101">
        <v>3</v>
      </c>
      <c r="N17" s="101">
        <v>12</v>
      </c>
      <c r="O17" s="76">
        <f t="shared" si="0"/>
        <v>50</v>
      </c>
    </row>
    <row r="18" spans="1:15" ht="10" customHeight="1" x14ac:dyDescent="0.15">
      <c r="A18" s="103" t="s">
        <v>77</v>
      </c>
      <c r="B18" s="116" t="s">
        <v>14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f t="shared" si="0"/>
        <v>0</v>
      </c>
    </row>
    <row r="19" spans="1:15" ht="10" customHeight="1" x14ac:dyDescent="0.15">
      <c r="B19" s="116" t="s">
        <v>15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f t="shared" si="0"/>
        <v>0</v>
      </c>
    </row>
    <row r="20" spans="1:15" ht="10" customHeight="1" x14ac:dyDescent="0.15">
      <c r="A20" s="103" t="s">
        <v>78</v>
      </c>
      <c r="B20" s="116" t="s">
        <v>14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f t="shared" si="0"/>
        <v>0</v>
      </c>
    </row>
    <row r="21" spans="1:15" ht="10" customHeight="1" x14ac:dyDescent="0.15">
      <c r="B21" s="116" t="s">
        <v>15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f t="shared" si="0"/>
        <v>0</v>
      </c>
    </row>
    <row r="22" spans="1:15" ht="10" customHeight="1" x14ac:dyDescent="0.15">
      <c r="A22" s="103" t="s">
        <v>79</v>
      </c>
      <c r="B22" s="116" t="s">
        <v>14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f t="shared" si="0"/>
        <v>0</v>
      </c>
    </row>
    <row r="23" spans="1:15" ht="10" customHeight="1" x14ac:dyDescent="0.15">
      <c r="B23" s="116" t="s">
        <v>15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f t="shared" si="0"/>
        <v>0</v>
      </c>
    </row>
    <row r="24" spans="1:15" ht="11.25" customHeight="1" x14ac:dyDescent="0.15">
      <c r="A24" s="110" t="s">
        <v>80</v>
      </c>
      <c r="B24" s="118" t="s">
        <v>14</v>
      </c>
      <c r="C24" s="95">
        <f>SUM(C14+C16+C18+C20+C22)</f>
        <v>9</v>
      </c>
      <c r="D24" s="95">
        <f t="shared" ref="D24:O24" si="1">SUM(D14+D16+D18+D20+D22)</f>
        <v>7</v>
      </c>
      <c r="E24" s="95">
        <f t="shared" si="1"/>
        <v>7</v>
      </c>
      <c r="F24" s="95">
        <f t="shared" si="1"/>
        <v>11</v>
      </c>
      <c r="G24" s="95">
        <f t="shared" si="1"/>
        <v>6</v>
      </c>
      <c r="H24" s="95">
        <f t="shared" si="1"/>
        <v>5</v>
      </c>
      <c r="I24" s="95">
        <f t="shared" si="1"/>
        <v>4</v>
      </c>
      <c r="J24" s="95">
        <f t="shared" si="1"/>
        <v>5</v>
      </c>
      <c r="K24" s="95">
        <f t="shared" si="1"/>
        <v>6</v>
      </c>
      <c r="L24" s="95">
        <f t="shared" si="1"/>
        <v>7</v>
      </c>
      <c r="M24" s="95">
        <f t="shared" si="1"/>
        <v>5</v>
      </c>
      <c r="N24" s="95">
        <f t="shared" si="1"/>
        <v>15</v>
      </c>
      <c r="O24" s="95">
        <f t="shared" si="1"/>
        <v>87</v>
      </c>
    </row>
    <row r="25" spans="1:15" ht="11.25" customHeight="1" x14ac:dyDescent="0.15">
      <c r="A25" s="111"/>
      <c r="B25" s="119" t="s">
        <v>15</v>
      </c>
      <c r="C25" s="96">
        <f>SUM(C15+C17+C19+C21+C23)</f>
        <v>4</v>
      </c>
      <c r="D25" s="96">
        <f t="shared" ref="D25:O25" si="2">SUM(D15+D17+D19+D21+D23)</f>
        <v>4</v>
      </c>
      <c r="E25" s="96">
        <f t="shared" si="2"/>
        <v>4</v>
      </c>
      <c r="F25" s="96">
        <f t="shared" si="2"/>
        <v>4</v>
      </c>
      <c r="G25" s="96">
        <f t="shared" si="2"/>
        <v>3</v>
      </c>
      <c r="H25" s="96">
        <f t="shared" si="2"/>
        <v>3</v>
      </c>
      <c r="I25" s="96">
        <f t="shared" si="2"/>
        <v>2</v>
      </c>
      <c r="J25" s="96">
        <f t="shared" si="2"/>
        <v>3</v>
      </c>
      <c r="K25" s="96">
        <f t="shared" si="2"/>
        <v>5</v>
      </c>
      <c r="L25" s="96">
        <f t="shared" si="2"/>
        <v>3</v>
      </c>
      <c r="M25" s="96">
        <f t="shared" si="2"/>
        <v>3</v>
      </c>
      <c r="N25" s="96">
        <f t="shared" si="2"/>
        <v>12</v>
      </c>
      <c r="O25" s="96">
        <f t="shared" si="2"/>
        <v>50</v>
      </c>
    </row>
    <row r="26" spans="1:15" ht="10" customHeight="1" x14ac:dyDescent="0.15"/>
    <row r="27" spans="1:15" ht="10" customHeight="1" x14ac:dyDescent="0.15"/>
    <row r="28" spans="1:15" ht="10" customHeight="1" x14ac:dyDescent="0.15"/>
    <row r="29" spans="1:15" ht="10" customHeight="1" x14ac:dyDescent="0.15"/>
    <row r="30" spans="1:15" ht="10" customHeight="1" x14ac:dyDescent="0.15"/>
    <row r="31" spans="1:15" ht="10" customHeight="1" x14ac:dyDescent="0.15"/>
    <row r="32" spans="1:15" ht="10" customHeight="1" x14ac:dyDescent="0.15"/>
    <row r="33" ht="10" customHeight="1" x14ac:dyDescent="0.15"/>
    <row r="34" ht="10" customHeight="1" x14ac:dyDescent="0.15"/>
    <row r="35" ht="10" customHeight="1" x14ac:dyDescent="0.15"/>
    <row r="36" ht="10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selection sqref="A1:R1"/>
    </sheetView>
  </sheetViews>
  <sheetFormatPr baseColWidth="10" defaultRowHeight="10" x14ac:dyDescent="0.15"/>
  <cols>
    <col min="1" max="1" width="20.83203125" style="3" customWidth="1"/>
    <col min="2" max="2" width="2.6640625" style="3" bestFit="1" customWidth="1"/>
    <col min="3" max="6" width="4.6640625" style="6" customWidth="1"/>
    <col min="7" max="7" width="5.6640625" style="6" customWidth="1"/>
    <col min="8" max="10" width="4.6640625" style="6" customWidth="1"/>
    <col min="11" max="11" width="5.6640625" style="6" customWidth="1"/>
    <col min="12" max="13" width="3.6640625" style="6" customWidth="1"/>
    <col min="14" max="14" width="5.6640625" style="6" customWidth="1"/>
    <col min="15" max="17" width="4.6640625" style="6" customWidth="1"/>
    <col min="18" max="18" width="5.6640625" style="6" customWidth="1"/>
    <col min="19" max="16384" width="10.83203125" style="3"/>
  </cols>
  <sheetData>
    <row r="1" spans="1:18" s="27" customFormat="1" ht="12.75" customHeight="1" x14ac:dyDescent="0.15">
      <c r="A1" s="246" t="s">
        <v>167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7" customFormat="1" ht="12.75" customHeight="1" x14ac:dyDescent="0.15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7" customFormat="1" ht="12.75" customHeight="1" x14ac:dyDescent="0.1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7" customFormat="1" ht="12.75" customHeight="1" x14ac:dyDescent="0.15">
      <c r="A4" s="246" t="s">
        <v>137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5" spans="1:18" s="27" customFormat="1" ht="12.75" customHeight="1" x14ac:dyDescent="0.15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s="4" customFormat="1" ht="11.25" customHeight="1" x14ac:dyDescent="0.15">
      <c r="A6" s="127" t="s">
        <v>71</v>
      </c>
      <c r="B6" s="128"/>
      <c r="C6" s="129" t="s">
        <v>12</v>
      </c>
      <c r="D6" s="129" t="s">
        <v>0</v>
      </c>
      <c r="E6" s="129" t="s">
        <v>1</v>
      </c>
      <c r="F6" s="129" t="s">
        <v>2</v>
      </c>
      <c r="G6" s="129" t="s">
        <v>3</v>
      </c>
      <c r="H6" s="129" t="s">
        <v>4</v>
      </c>
      <c r="I6" s="129" t="s">
        <v>9</v>
      </c>
      <c r="J6" s="129" t="s">
        <v>10</v>
      </c>
      <c r="K6" s="129" t="s">
        <v>5</v>
      </c>
      <c r="L6" s="129" t="s">
        <v>72</v>
      </c>
      <c r="M6" s="129" t="s">
        <v>11</v>
      </c>
      <c r="N6" s="129" t="s">
        <v>6</v>
      </c>
      <c r="O6" s="129" t="s">
        <v>7</v>
      </c>
      <c r="P6" s="129" t="s">
        <v>8</v>
      </c>
      <c r="Q6" s="26" t="s">
        <v>73</v>
      </c>
      <c r="R6" s="26" t="s">
        <v>74</v>
      </c>
    </row>
    <row r="7" spans="1:18" ht="10" customHeight="1" x14ac:dyDescent="0.15">
      <c r="A7" s="121" t="s">
        <v>21</v>
      </c>
      <c r="B7" s="121" t="s">
        <v>14</v>
      </c>
      <c r="C7" s="125" t="s">
        <v>81</v>
      </c>
      <c r="D7" s="125" t="s">
        <v>81</v>
      </c>
      <c r="E7" s="125" t="s">
        <v>81</v>
      </c>
      <c r="F7" s="125" t="s">
        <v>81</v>
      </c>
      <c r="G7" s="125">
        <v>200</v>
      </c>
      <c r="H7" s="125" t="s">
        <v>81</v>
      </c>
      <c r="I7" s="125" t="s">
        <v>81</v>
      </c>
      <c r="J7" s="125" t="s">
        <v>81</v>
      </c>
      <c r="K7" s="125">
        <v>505</v>
      </c>
      <c r="L7" s="125" t="s">
        <v>81</v>
      </c>
      <c r="M7" s="125" t="s">
        <v>81</v>
      </c>
      <c r="N7" s="125" t="s">
        <v>81</v>
      </c>
      <c r="O7" s="125" t="s">
        <v>81</v>
      </c>
      <c r="P7" s="125" t="s">
        <v>81</v>
      </c>
      <c r="Q7" s="17" t="s">
        <v>81</v>
      </c>
      <c r="R7" s="17">
        <f>SUM(C7:Q7)</f>
        <v>705</v>
      </c>
    </row>
    <row r="8" spans="1:18" ht="10" customHeight="1" x14ac:dyDescent="0.15">
      <c r="A8" s="121" t="s">
        <v>21</v>
      </c>
      <c r="B8" s="121" t="s">
        <v>15</v>
      </c>
      <c r="C8" s="125" t="s">
        <v>81</v>
      </c>
      <c r="D8" s="125" t="s">
        <v>81</v>
      </c>
      <c r="E8" s="125" t="s">
        <v>81</v>
      </c>
      <c r="F8" s="125" t="s">
        <v>81</v>
      </c>
      <c r="G8" s="125">
        <v>69</v>
      </c>
      <c r="H8" s="125" t="s">
        <v>81</v>
      </c>
      <c r="I8" s="125" t="s">
        <v>81</v>
      </c>
      <c r="J8" s="125" t="s">
        <v>81</v>
      </c>
      <c r="K8" s="125">
        <v>92</v>
      </c>
      <c r="L8" s="125" t="s">
        <v>81</v>
      </c>
      <c r="M8" s="125" t="s">
        <v>81</v>
      </c>
      <c r="N8" s="125" t="s">
        <v>81</v>
      </c>
      <c r="O8" s="125" t="s">
        <v>81</v>
      </c>
      <c r="P8" s="125" t="s">
        <v>81</v>
      </c>
      <c r="Q8" s="17" t="s">
        <v>81</v>
      </c>
      <c r="R8" s="17">
        <f t="shared" ref="R8:R73" si="0">SUM(C8:Q8)</f>
        <v>161</v>
      </c>
    </row>
    <row r="9" spans="1:18" ht="10" customHeight="1" x14ac:dyDescent="0.15">
      <c r="A9" s="121" t="s">
        <v>26</v>
      </c>
      <c r="B9" s="121" t="s">
        <v>14</v>
      </c>
      <c r="C9" s="125" t="s">
        <v>81</v>
      </c>
      <c r="D9" s="125">
        <v>18</v>
      </c>
      <c r="E9" s="125" t="s">
        <v>81</v>
      </c>
      <c r="F9" s="125" t="s">
        <v>81</v>
      </c>
      <c r="G9" s="125">
        <v>13187</v>
      </c>
      <c r="H9" s="125" t="s">
        <v>81</v>
      </c>
      <c r="I9" s="125" t="s">
        <v>81</v>
      </c>
      <c r="J9" s="125" t="s">
        <v>81</v>
      </c>
      <c r="K9" s="125">
        <v>33503</v>
      </c>
      <c r="L9" s="125" t="s">
        <v>81</v>
      </c>
      <c r="M9" s="125" t="s">
        <v>81</v>
      </c>
      <c r="N9" s="125" t="s">
        <v>81</v>
      </c>
      <c r="O9" s="125" t="s">
        <v>81</v>
      </c>
      <c r="P9" s="125" t="s">
        <v>81</v>
      </c>
      <c r="Q9" s="17" t="s">
        <v>81</v>
      </c>
      <c r="R9" s="17">
        <f t="shared" si="0"/>
        <v>46708</v>
      </c>
    </row>
    <row r="10" spans="1:18" ht="10" customHeight="1" x14ac:dyDescent="0.15">
      <c r="A10" s="121" t="s">
        <v>26</v>
      </c>
      <c r="B10" s="121" t="s">
        <v>15</v>
      </c>
      <c r="C10" s="125" t="s">
        <v>81</v>
      </c>
      <c r="D10" s="125">
        <v>18</v>
      </c>
      <c r="E10" s="125" t="s">
        <v>81</v>
      </c>
      <c r="F10" s="125" t="s">
        <v>81</v>
      </c>
      <c r="G10" s="125">
        <v>8244</v>
      </c>
      <c r="H10" s="125" t="s">
        <v>81</v>
      </c>
      <c r="I10" s="125" t="s">
        <v>81</v>
      </c>
      <c r="J10" s="125" t="s">
        <v>81</v>
      </c>
      <c r="K10" s="125">
        <v>14803</v>
      </c>
      <c r="L10" s="125" t="s">
        <v>81</v>
      </c>
      <c r="M10" s="125" t="s">
        <v>81</v>
      </c>
      <c r="N10" s="125" t="s">
        <v>81</v>
      </c>
      <c r="O10" s="125" t="s">
        <v>81</v>
      </c>
      <c r="P10" s="125" t="s">
        <v>81</v>
      </c>
      <c r="Q10" s="17" t="s">
        <v>81</v>
      </c>
      <c r="R10" s="17">
        <f t="shared" si="0"/>
        <v>23065</v>
      </c>
    </row>
    <row r="11" spans="1:18" ht="10" customHeight="1" x14ac:dyDescent="0.15">
      <c r="A11" s="121" t="s">
        <v>28</v>
      </c>
      <c r="B11" s="121" t="s">
        <v>14</v>
      </c>
      <c r="C11" s="125" t="s">
        <v>81</v>
      </c>
      <c r="D11" s="125" t="s">
        <v>81</v>
      </c>
      <c r="E11" s="125" t="s">
        <v>81</v>
      </c>
      <c r="F11" s="125" t="s">
        <v>81</v>
      </c>
      <c r="G11" s="125" t="s">
        <v>81</v>
      </c>
      <c r="H11" s="125" t="s">
        <v>81</v>
      </c>
      <c r="I11" s="125" t="s">
        <v>81</v>
      </c>
      <c r="J11" s="125" t="s">
        <v>81</v>
      </c>
      <c r="K11" s="125">
        <v>250</v>
      </c>
      <c r="L11" s="125" t="s">
        <v>81</v>
      </c>
      <c r="M11" s="125" t="s">
        <v>81</v>
      </c>
      <c r="N11" s="125" t="s">
        <v>81</v>
      </c>
      <c r="O11" s="125" t="s">
        <v>81</v>
      </c>
      <c r="P11" s="125" t="s">
        <v>81</v>
      </c>
      <c r="Q11" s="17" t="s">
        <v>81</v>
      </c>
      <c r="R11" s="17">
        <f t="shared" si="0"/>
        <v>250</v>
      </c>
    </row>
    <row r="12" spans="1:18" ht="10" customHeight="1" x14ac:dyDescent="0.15">
      <c r="A12" s="121" t="s">
        <v>28</v>
      </c>
      <c r="B12" s="121" t="s">
        <v>15</v>
      </c>
      <c r="C12" s="125" t="s">
        <v>81</v>
      </c>
      <c r="D12" s="125" t="s">
        <v>81</v>
      </c>
      <c r="E12" s="125" t="s">
        <v>81</v>
      </c>
      <c r="F12" s="125" t="s">
        <v>81</v>
      </c>
      <c r="G12" s="125" t="s">
        <v>81</v>
      </c>
      <c r="H12" s="125" t="s">
        <v>81</v>
      </c>
      <c r="I12" s="125" t="s">
        <v>81</v>
      </c>
      <c r="J12" s="125" t="s">
        <v>81</v>
      </c>
      <c r="K12" s="125">
        <v>33</v>
      </c>
      <c r="L12" s="125" t="s">
        <v>81</v>
      </c>
      <c r="M12" s="125" t="s">
        <v>81</v>
      </c>
      <c r="N12" s="125" t="s">
        <v>81</v>
      </c>
      <c r="O12" s="125" t="s">
        <v>81</v>
      </c>
      <c r="P12" s="125" t="s">
        <v>81</v>
      </c>
      <c r="Q12" s="17" t="s">
        <v>81</v>
      </c>
      <c r="R12" s="17">
        <f t="shared" si="0"/>
        <v>33</v>
      </c>
    </row>
    <row r="13" spans="1:18" ht="10" customHeight="1" x14ac:dyDescent="0.15">
      <c r="A13" s="121" t="s">
        <v>39</v>
      </c>
      <c r="B13" s="121" t="s">
        <v>14</v>
      </c>
      <c r="C13" s="125" t="s">
        <v>81</v>
      </c>
      <c r="D13" s="125" t="s">
        <v>81</v>
      </c>
      <c r="E13" s="125" t="s">
        <v>81</v>
      </c>
      <c r="F13" s="125" t="s">
        <v>81</v>
      </c>
      <c r="G13" s="125" t="s">
        <v>81</v>
      </c>
      <c r="H13" s="125" t="s">
        <v>81</v>
      </c>
      <c r="I13" s="125" t="s">
        <v>81</v>
      </c>
      <c r="J13" s="125" t="s">
        <v>81</v>
      </c>
      <c r="K13" s="125">
        <v>4</v>
      </c>
      <c r="L13" s="125" t="s">
        <v>81</v>
      </c>
      <c r="M13" s="125" t="s">
        <v>81</v>
      </c>
      <c r="N13" s="125" t="s">
        <v>81</v>
      </c>
      <c r="O13" s="125" t="s">
        <v>81</v>
      </c>
      <c r="P13" s="125" t="s">
        <v>81</v>
      </c>
      <c r="Q13" s="17" t="s">
        <v>81</v>
      </c>
      <c r="R13" s="17">
        <f t="shared" si="0"/>
        <v>4</v>
      </c>
    </row>
    <row r="14" spans="1:18" ht="10" customHeight="1" x14ac:dyDescent="0.15">
      <c r="A14" s="122" t="s">
        <v>39</v>
      </c>
      <c r="B14" s="122" t="s">
        <v>15</v>
      </c>
      <c r="C14" s="126" t="s">
        <v>81</v>
      </c>
      <c r="D14" s="126" t="s">
        <v>81</v>
      </c>
      <c r="E14" s="126" t="s">
        <v>81</v>
      </c>
      <c r="F14" s="126" t="s">
        <v>81</v>
      </c>
      <c r="G14" s="126" t="s">
        <v>81</v>
      </c>
      <c r="H14" s="126" t="s">
        <v>81</v>
      </c>
      <c r="I14" s="126" t="s">
        <v>81</v>
      </c>
      <c r="J14" s="126" t="s">
        <v>81</v>
      </c>
      <c r="K14" s="126">
        <v>2</v>
      </c>
      <c r="L14" s="126" t="s">
        <v>81</v>
      </c>
      <c r="M14" s="126" t="s">
        <v>81</v>
      </c>
      <c r="N14" s="126" t="s">
        <v>81</v>
      </c>
      <c r="O14" s="126" t="s">
        <v>81</v>
      </c>
      <c r="P14" s="126" t="s">
        <v>81</v>
      </c>
      <c r="Q14" s="19" t="s">
        <v>81</v>
      </c>
      <c r="R14" s="19">
        <f t="shared" si="0"/>
        <v>2</v>
      </c>
    </row>
    <row r="15" spans="1:18" ht="10" customHeight="1" x14ac:dyDescent="0.15">
      <c r="A15" s="121"/>
      <c r="B15" s="121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7"/>
      <c r="R15" s="17"/>
    </row>
    <row r="16" spans="1:18" ht="10" customHeight="1" x14ac:dyDescent="0.15">
      <c r="A16" s="121" t="s">
        <v>45</v>
      </c>
      <c r="B16" s="121" t="s">
        <v>14</v>
      </c>
      <c r="C16" s="125" t="s">
        <v>81</v>
      </c>
      <c r="D16" s="125" t="s">
        <v>81</v>
      </c>
      <c r="E16" s="125" t="s">
        <v>81</v>
      </c>
      <c r="F16" s="125">
        <v>20</v>
      </c>
      <c r="G16" s="125">
        <v>90</v>
      </c>
      <c r="H16" s="125">
        <v>49</v>
      </c>
      <c r="I16" s="125" t="s">
        <v>81</v>
      </c>
      <c r="J16" s="125" t="s">
        <v>81</v>
      </c>
      <c r="K16" s="125">
        <v>11</v>
      </c>
      <c r="L16" s="125" t="s">
        <v>81</v>
      </c>
      <c r="M16" s="125" t="s">
        <v>81</v>
      </c>
      <c r="N16" s="125">
        <v>496</v>
      </c>
      <c r="O16" s="125" t="s">
        <v>81</v>
      </c>
      <c r="P16" s="125" t="s">
        <v>81</v>
      </c>
      <c r="Q16" s="17" t="s">
        <v>81</v>
      </c>
      <c r="R16" s="17">
        <f t="shared" si="0"/>
        <v>666</v>
      </c>
    </row>
    <row r="17" spans="1:18" ht="10" customHeight="1" x14ac:dyDescent="0.15">
      <c r="A17" s="121" t="s">
        <v>45</v>
      </c>
      <c r="B17" s="121" t="s">
        <v>15</v>
      </c>
      <c r="C17" s="125" t="s">
        <v>81</v>
      </c>
      <c r="D17" s="125" t="s">
        <v>81</v>
      </c>
      <c r="E17" s="125" t="s">
        <v>81</v>
      </c>
      <c r="F17" s="125">
        <v>9</v>
      </c>
      <c r="G17" s="125">
        <v>34</v>
      </c>
      <c r="H17" s="125">
        <v>14</v>
      </c>
      <c r="I17" s="125" t="s">
        <v>81</v>
      </c>
      <c r="J17" s="125" t="s">
        <v>81</v>
      </c>
      <c r="K17" s="125">
        <v>7</v>
      </c>
      <c r="L17" s="125" t="s">
        <v>81</v>
      </c>
      <c r="M17" s="125" t="s">
        <v>81</v>
      </c>
      <c r="N17" s="125">
        <v>188</v>
      </c>
      <c r="O17" s="125" t="s">
        <v>81</v>
      </c>
      <c r="P17" s="125" t="s">
        <v>81</v>
      </c>
      <c r="Q17" s="17" t="s">
        <v>81</v>
      </c>
      <c r="R17" s="17">
        <f t="shared" si="0"/>
        <v>252</v>
      </c>
    </row>
    <row r="18" spans="1:18" ht="10" customHeight="1" x14ac:dyDescent="0.15">
      <c r="A18" s="121" t="s">
        <v>46</v>
      </c>
      <c r="B18" s="121" t="s">
        <v>14</v>
      </c>
      <c r="C18" s="125" t="s">
        <v>81</v>
      </c>
      <c r="D18" s="125" t="s">
        <v>81</v>
      </c>
      <c r="E18" s="125" t="s">
        <v>81</v>
      </c>
      <c r="F18" s="125" t="s">
        <v>81</v>
      </c>
      <c r="G18" s="125" t="s">
        <v>81</v>
      </c>
      <c r="H18" s="125" t="s">
        <v>81</v>
      </c>
      <c r="I18" s="125" t="s">
        <v>81</v>
      </c>
      <c r="J18" s="125" t="s">
        <v>81</v>
      </c>
      <c r="K18" s="125">
        <v>292</v>
      </c>
      <c r="L18" s="125" t="s">
        <v>81</v>
      </c>
      <c r="M18" s="125" t="s">
        <v>81</v>
      </c>
      <c r="N18" s="125">
        <v>3408</v>
      </c>
      <c r="O18" s="125" t="s">
        <v>81</v>
      </c>
      <c r="P18" s="125" t="s">
        <v>81</v>
      </c>
      <c r="Q18" s="17" t="s">
        <v>81</v>
      </c>
      <c r="R18" s="17">
        <f t="shared" si="0"/>
        <v>3700</v>
      </c>
    </row>
    <row r="19" spans="1:18" ht="10" customHeight="1" x14ac:dyDescent="0.15">
      <c r="A19" s="121" t="s">
        <v>46</v>
      </c>
      <c r="B19" s="121" t="s">
        <v>15</v>
      </c>
      <c r="C19" s="125" t="s">
        <v>81</v>
      </c>
      <c r="D19" s="125" t="s">
        <v>81</v>
      </c>
      <c r="E19" s="125" t="s">
        <v>81</v>
      </c>
      <c r="F19" s="125" t="s">
        <v>81</v>
      </c>
      <c r="G19" s="125" t="s">
        <v>81</v>
      </c>
      <c r="H19" s="125" t="s">
        <v>81</v>
      </c>
      <c r="I19" s="125" t="s">
        <v>81</v>
      </c>
      <c r="J19" s="125" t="s">
        <v>81</v>
      </c>
      <c r="K19" s="125">
        <v>52</v>
      </c>
      <c r="L19" s="125" t="s">
        <v>81</v>
      </c>
      <c r="M19" s="125" t="s">
        <v>81</v>
      </c>
      <c r="N19" s="125">
        <v>627</v>
      </c>
      <c r="O19" s="125" t="s">
        <v>81</v>
      </c>
      <c r="P19" s="125" t="s">
        <v>81</v>
      </c>
      <c r="Q19" s="17" t="s">
        <v>81</v>
      </c>
      <c r="R19" s="17">
        <f t="shared" si="0"/>
        <v>679</v>
      </c>
    </row>
    <row r="20" spans="1:18" ht="10" customHeight="1" x14ac:dyDescent="0.15">
      <c r="A20" s="121" t="s">
        <v>48</v>
      </c>
      <c r="B20" s="121" t="s">
        <v>14</v>
      </c>
      <c r="C20" s="125" t="s">
        <v>81</v>
      </c>
      <c r="D20" s="125" t="s">
        <v>81</v>
      </c>
      <c r="E20" s="125" t="s">
        <v>81</v>
      </c>
      <c r="F20" s="125" t="s">
        <v>81</v>
      </c>
      <c r="G20" s="125" t="s">
        <v>81</v>
      </c>
      <c r="H20" s="125" t="s">
        <v>81</v>
      </c>
      <c r="I20" s="125" t="s">
        <v>81</v>
      </c>
      <c r="J20" s="125" t="s">
        <v>81</v>
      </c>
      <c r="K20" s="125">
        <v>4</v>
      </c>
      <c r="L20" s="125" t="s">
        <v>81</v>
      </c>
      <c r="M20" s="125" t="s">
        <v>81</v>
      </c>
      <c r="N20" s="125">
        <v>125</v>
      </c>
      <c r="O20" s="125" t="s">
        <v>81</v>
      </c>
      <c r="P20" s="125" t="s">
        <v>81</v>
      </c>
      <c r="Q20" s="17" t="s">
        <v>81</v>
      </c>
      <c r="R20" s="17">
        <f t="shared" si="0"/>
        <v>129</v>
      </c>
    </row>
    <row r="21" spans="1:18" ht="10" customHeight="1" x14ac:dyDescent="0.15">
      <c r="A21" s="121" t="s">
        <v>48</v>
      </c>
      <c r="B21" s="121" t="s">
        <v>15</v>
      </c>
      <c r="C21" s="125" t="s">
        <v>81</v>
      </c>
      <c r="D21" s="125" t="s">
        <v>81</v>
      </c>
      <c r="E21" s="125" t="s">
        <v>81</v>
      </c>
      <c r="F21" s="125" t="s">
        <v>81</v>
      </c>
      <c r="G21" s="125" t="s">
        <v>81</v>
      </c>
      <c r="H21" s="125" t="s">
        <v>81</v>
      </c>
      <c r="I21" s="125" t="s">
        <v>81</v>
      </c>
      <c r="J21" s="125" t="s">
        <v>81</v>
      </c>
      <c r="K21" s="125">
        <v>3</v>
      </c>
      <c r="L21" s="125" t="s">
        <v>81</v>
      </c>
      <c r="M21" s="125" t="s">
        <v>81</v>
      </c>
      <c r="N21" s="125">
        <v>15</v>
      </c>
      <c r="O21" s="125" t="s">
        <v>81</v>
      </c>
      <c r="P21" s="125" t="s">
        <v>81</v>
      </c>
      <c r="Q21" s="17" t="s">
        <v>81</v>
      </c>
      <c r="R21" s="17">
        <f t="shared" si="0"/>
        <v>18</v>
      </c>
    </row>
    <row r="22" spans="1:18" ht="10" customHeight="1" x14ac:dyDescent="0.15">
      <c r="A22" s="121" t="s">
        <v>134</v>
      </c>
      <c r="B22" s="121" t="s">
        <v>14</v>
      </c>
      <c r="C22" s="125" t="s">
        <v>81</v>
      </c>
      <c r="D22" s="125" t="s">
        <v>81</v>
      </c>
      <c r="E22" s="125" t="s">
        <v>81</v>
      </c>
      <c r="F22" s="125" t="s">
        <v>81</v>
      </c>
      <c r="G22" s="125" t="s">
        <v>81</v>
      </c>
      <c r="H22" s="125" t="s">
        <v>81</v>
      </c>
      <c r="I22" s="125" t="s">
        <v>81</v>
      </c>
      <c r="J22" s="125" t="s">
        <v>81</v>
      </c>
      <c r="K22" s="125">
        <v>6</v>
      </c>
      <c r="L22" s="125" t="s">
        <v>81</v>
      </c>
      <c r="M22" s="125" t="s">
        <v>81</v>
      </c>
      <c r="N22" s="125" t="s">
        <v>81</v>
      </c>
      <c r="O22" s="125" t="s">
        <v>81</v>
      </c>
      <c r="P22" s="125" t="s">
        <v>81</v>
      </c>
      <c r="Q22" s="17" t="s">
        <v>81</v>
      </c>
      <c r="R22" s="17">
        <f t="shared" si="0"/>
        <v>6</v>
      </c>
    </row>
    <row r="23" spans="1:18" ht="10" customHeight="1" x14ac:dyDescent="0.15">
      <c r="A23" s="121" t="s">
        <v>134</v>
      </c>
      <c r="B23" s="121" t="s">
        <v>15</v>
      </c>
      <c r="C23" s="125" t="s">
        <v>81</v>
      </c>
      <c r="D23" s="125" t="s">
        <v>81</v>
      </c>
      <c r="E23" s="125" t="s">
        <v>81</v>
      </c>
      <c r="F23" s="125" t="s">
        <v>81</v>
      </c>
      <c r="G23" s="125" t="s">
        <v>81</v>
      </c>
      <c r="H23" s="125" t="s">
        <v>81</v>
      </c>
      <c r="I23" s="125" t="s">
        <v>81</v>
      </c>
      <c r="J23" s="125" t="s">
        <v>81</v>
      </c>
      <c r="K23" s="125">
        <v>1</v>
      </c>
      <c r="L23" s="125" t="s">
        <v>81</v>
      </c>
      <c r="M23" s="125" t="s">
        <v>81</v>
      </c>
      <c r="N23" s="125" t="s">
        <v>81</v>
      </c>
      <c r="O23" s="125" t="s">
        <v>81</v>
      </c>
      <c r="P23" s="125" t="s">
        <v>81</v>
      </c>
      <c r="Q23" s="17" t="s">
        <v>81</v>
      </c>
      <c r="R23" s="17">
        <f t="shared" si="0"/>
        <v>1</v>
      </c>
    </row>
    <row r="24" spans="1:18" ht="10" customHeight="1" x14ac:dyDescent="0.15">
      <c r="A24" s="121" t="s">
        <v>118</v>
      </c>
      <c r="B24" s="121" t="s">
        <v>14</v>
      </c>
      <c r="C24" s="125" t="s">
        <v>81</v>
      </c>
      <c r="D24" s="125" t="s">
        <v>81</v>
      </c>
      <c r="E24" s="125" t="s">
        <v>81</v>
      </c>
      <c r="F24" s="125" t="s">
        <v>81</v>
      </c>
      <c r="G24" s="125" t="s">
        <v>81</v>
      </c>
      <c r="H24" s="125" t="s">
        <v>81</v>
      </c>
      <c r="I24" s="125" t="s">
        <v>81</v>
      </c>
      <c r="J24" s="125" t="s">
        <v>81</v>
      </c>
      <c r="K24" s="125">
        <v>25</v>
      </c>
      <c r="L24" s="125" t="s">
        <v>81</v>
      </c>
      <c r="M24" s="125" t="s">
        <v>81</v>
      </c>
      <c r="N24" s="125" t="s">
        <v>81</v>
      </c>
      <c r="O24" s="125" t="s">
        <v>81</v>
      </c>
      <c r="P24" s="125" t="s">
        <v>81</v>
      </c>
      <c r="Q24" s="17" t="s">
        <v>81</v>
      </c>
      <c r="R24" s="17">
        <f t="shared" si="0"/>
        <v>25</v>
      </c>
    </row>
    <row r="25" spans="1:18" ht="10" customHeight="1" x14ac:dyDescent="0.15">
      <c r="A25" s="121" t="s">
        <v>118</v>
      </c>
      <c r="B25" s="121" t="s">
        <v>15</v>
      </c>
      <c r="C25" s="125" t="s">
        <v>81</v>
      </c>
      <c r="D25" s="125" t="s">
        <v>81</v>
      </c>
      <c r="E25" s="125" t="s">
        <v>81</v>
      </c>
      <c r="F25" s="125" t="s">
        <v>81</v>
      </c>
      <c r="G25" s="125" t="s">
        <v>81</v>
      </c>
      <c r="H25" s="125" t="s">
        <v>81</v>
      </c>
      <c r="I25" s="125" t="s">
        <v>81</v>
      </c>
      <c r="J25" s="125" t="s">
        <v>81</v>
      </c>
      <c r="K25" s="125">
        <v>10</v>
      </c>
      <c r="L25" s="125" t="s">
        <v>81</v>
      </c>
      <c r="M25" s="125" t="s">
        <v>81</v>
      </c>
      <c r="N25" s="125" t="s">
        <v>81</v>
      </c>
      <c r="O25" s="125" t="s">
        <v>81</v>
      </c>
      <c r="P25" s="125" t="s">
        <v>81</v>
      </c>
      <c r="Q25" s="17" t="s">
        <v>81</v>
      </c>
      <c r="R25" s="17">
        <f t="shared" si="0"/>
        <v>10</v>
      </c>
    </row>
    <row r="26" spans="1:18" ht="10" customHeight="1" x14ac:dyDescent="0.15">
      <c r="A26" s="121" t="s">
        <v>49</v>
      </c>
      <c r="B26" s="121" t="s">
        <v>14</v>
      </c>
      <c r="C26" s="125" t="s">
        <v>81</v>
      </c>
      <c r="D26" s="125" t="s">
        <v>81</v>
      </c>
      <c r="E26" s="125" t="s">
        <v>81</v>
      </c>
      <c r="F26" s="125" t="s">
        <v>81</v>
      </c>
      <c r="G26" s="125" t="s">
        <v>81</v>
      </c>
      <c r="H26" s="125" t="s">
        <v>81</v>
      </c>
      <c r="I26" s="125" t="s">
        <v>81</v>
      </c>
      <c r="J26" s="125" t="s">
        <v>81</v>
      </c>
      <c r="K26" s="125" t="s">
        <v>81</v>
      </c>
      <c r="L26" s="125" t="s">
        <v>81</v>
      </c>
      <c r="M26" s="125" t="s">
        <v>81</v>
      </c>
      <c r="N26" s="125">
        <v>788</v>
      </c>
      <c r="O26" s="125">
        <v>2</v>
      </c>
      <c r="P26" s="125" t="s">
        <v>81</v>
      </c>
      <c r="Q26" s="17" t="s">
        <v>81</v>
      </c>
      <c r="R26" s="17">
        <f t="shared" si="0"/>
        <v>790</v>
      </c>
    </row>
    <row r="27" spans="1:18" ht="10" customHeight="1" x14ac:dyDescent="0.15">
      <c r="A27" s="121" t="s">
        <v>49</v>
      </c>
      <c r="B27" s="121" t="s">
        <v>15</v>
      </c>
      <c r="C27" s="125" t="s">
        <v>81</v>
      </c>
      <c r="D27" s="125" t="s">
        <v>81</v>
      </c>
      <c r="E27" s="125" t="s">
        <v>81</v>
      </c>
      <c r="F27" s="125" t="s">
        <v>81</v>
      </c>
      <c r="G27" s="125" t="s">
        <v>81</v>
      </c>
      <c r="H27" s="125" t="s">
        <v>81</v>
      </c>
      <c r="I27" s="125" t="s">
        <v>81</v>
      </c>
      <c r="J27" s="125" t="s">
        <v>81</v>
      </c>
      <c r="K27" s="125" t="s">
        <v>81</v>
      </c>
      <c r="L27" s="125" t="s">
        <v>81</v>
      </c>
      <c r="M27" s="125" t="s">
        <v>81</v>
      </c>
      <c r="N27" s="125">
        <v>216</v>
      </c>
      <c r="O27" s="125" t="s">
        <v>81</v>
      </c>
      <c r="P27" s="125" t="s">
        <v>81</v>
      </c>
      <c r="Q27" s="17" t="s">
        <v>81</v>
      </c>
      <c r="R27" s="17">
        <f t="shared" si="0"/>
        <v>216</v>
      </c>
    </row>
    <row r="28" spans="1:18" ht="10" customHeight="1" x14ac:dyDescent="0.15">
      <c r="A28" s="121" t="s">
        <v>50</v>
      </c>
      <c r="B28" s="121" t="s">
        <v>14</v>
      </c>
      <c r="C28" s="125" t="s">
        <v>81</v>
      </c>
      <c r="D28" s="125" t="s">
        <v>81</v>
      </c>
      <c r="E28" s="125" t="s">
        <v>81</v>
      </c>
      <c r="F28" s="125" t="s">
        <v>81</v>
      </c>
      <c r="G28" s="125" t="s">
        <v>81</v>
      </c>
      <c r="H28" s="125" t="s">
        <v>81</v>
      </c>
      <c r="I28" s="125" t="s">
        <v>81</v>
      </c>
      <c r="J28" s="125" t="s">
        <v>81</v>
      </c>
      <c r="K28" s="125" t="s">
        <v>81</v>
      </c>
      <c r="L28" s="125" t="s">
        <v>81</v>
      </c>
      <c r="M28" s="125" t="s">
        <v>81</v>
      </c>
      <c r="N28" s="125">
        <v>15714</v>
      </c>
      <c r="O28" s="125" t="s">
        <v>81</v>
      </c>
      <c r="P28" s="125" t="s">
        <v>81</v>
      </c>
      <c r="Q28" s="17" t="s">
        <v>81</v>
      </c>
      <c r="R28" s="17">
        <f t="shared" si="0"/>
        <v>15714</v>
      </c>
    </row>
    <row r="29" spans="1:18" ht="10" customHeight="1" x14ac:dyDescent="0.15">
      <c r="A29" s="121" t="s">
        <v>50</v>
      </c>
      <c r="B29" s="121" t="s">
        <v>15</v>
      </c>
      <c r="C29" s="125" t="s">
        <v>81</v>
      </c>
      <c r="D29" s="125" t="s">
        <v>81</v>
      </c>
      <c r="E29" s="125" t="s">
        <v>81</v>
      </c>
      <c r="F29" s="125" t="s">
        <v>81</v>
      </c>
      <c r="G29" s="125" t="s">
        <v>81</v>
      </c>
      <c r="H29" s="125" t="s">
        <v>81</v>
      </c>
      <c r="I29" s="125" t="s">
        <v>81</v>
      </c>
      <c r="J29" s="125" t="s">
        <v>81</v>
      </c>
      <c r="K29" s="125" t="s">
        <v>81</v>
      </c>
      <c r="L29" s="125" t="s">
        <v>81</v>
      </c>
      <c r="M29" s="125" t="s">
        <v>81</v>
      </c>
      <c r="N29" s="125">
        <v>4491</v>
      </c>
      <c r="O29" s="125" t="s">
        <v>81</v>
      </c>
      <c r="P29" s="125" t="s">
        <v>81</v>
      </c>
      <c r="Q29" s="17" t="s">
        <v>81</v>
      </c>
      <c r="R29" s="17">
        <f t="shared" si="0"/>
        <v>4491</v>
      </c>
    </row>
    <row r="30" spans="1:18" ht="10" customHeight="1" x14ac:dyDescent="0.15">
      <c r="A30" s="121" t="s">
        <v>52</v>
      </c>
      <c r="B30" s="121" t="s">
        <v>14</v>
      </c>
      <c r="C30" s="125" t="s">
        <v>81</v>
      </c>
      <c r="D30" s="125" t="s">
        <v>81</v>
      </c>
      <c r="E30" s="125" t="s">
        <v>81</v>
      </c>
      <c r="F30" s="125" t="s">
        <v>81</v>
      </c>
      <c r="G30" s="125" t="s">
        <v>81</v>
      </c>
      <c r="H30" s="125" t="s">
        <v>81</v>
      </c>
      <c r="I30" s="125" t="s">
        <v>81</v>
      </c>
      <c r="J30" s="125" t="s">
        <v>81</v>
      </c>
      <c r="K30" s="125">
        <v>42</v>
      </c>
      <c r="L30" s="125" t="s">
        <v>81</v>
      </c>
      <c r="M30" s="125" t="s">
        <v>81</v>
      </c>
      <c r="N30" s="125">
        <v>582</v>
      </c>
      <c r="O30" s="125" t="s">
        <v>81</v>
      </c>
      <c r="P30" s="125" t="s">
        <v>81</v>
      </c>
      <c r="Q30" s="17" t="s">
        <v>81</v>
      </c>
      <c r="R30" s="17">
        <f t="shared" si="0"/>
        <v>624</v>
      </c>
    </row>
    <row r="31" spans="1:18" ht="10" customHeight="1" x14ac:dyDescent="0.15">
      <c r="A31" s="121" t="s">
        <v>52</v>
      </c>
      <c r="B31" s="121" t="s">
        <v>15</v>
      </c>
      <c r="C31" s="125" t="s">
        <v>81</v>
      </c>
      <c r="D31" s="125" t="s">
        <v>81</v>
      </c>
      <c r="E31" s="125" t="s">
        <v>81</v>
      </c>
      <c r="F31" s="125" t="s">
        <v>81</v>
      </c>
      <c r="G31" s="125" t="s">
        <v>81</v>
      </c>
      <c r="H31" s="125" t="s">
        <v>81</v>
      </c>
      <c r="I31" s="125" t="s">
        <v>81</v>
      </c>
      <c r="J31" s="125" t="s">
        <v>81</v>
      </c>
      <c r="K31" s="125">
        <v>16</v>
      </c>
      <c r="L31" s="125" t="s">
        <v>81</v>
      </c>
      <c r="M31" s="125" t="s">
        <v>81</v>
      </c>
      <c r="N31" s="125">
        <v>71</v>
      </c>
      <c r="O31" s="125" t="s">
        <v>81</v>
      </c>
      <c r="P31" s="125" t="s">
        <v>81</v>
      </c>
      <c r="Q31" s="17" t="s">
        <v>81</v>
      </c>
      <c r="R31" s="17">
        <f t="shared" si="0"/>
        <v>87</v>
      </c>
    </row>
    <row r="32" spans="1:18" ht="10" customHeight="1" x14ac:dyDescent="0.15">
      <c r="A32" s="121" t="s">
        <v>53</v>
      </c>
      <c r="B32" s="121" t="s">
        <v>14</v>
      </c>
      <c r="C32" s="125" t="s">
        <v>81</v>
      </c>
      <c r="D32" s="125" t="s">
        <v>81</v>
      </c>
      <c r="E32" s="125" t="s">
        <v>81</v>
      </c>
      <c r="F32" s="125" t="s">
        <v>81</v>
      </c>
      <c r="G32" s="125" t="s">
        <v>81</v>
      </c>
      <c r="H32" s="125" t="s">
        <v>81</v>
      </c>
      <c r="I32" s="125" t="s">
        <v>81</v>
      </c>
      <c r="J32" s="125" t="s">
        <v>81</v>
      </c>
      <c r="K32" s="125">
        <v>762</v>
      </c>
      <c r="L32" s="125" t="s">
        <v>81</v>
      </c>
      <c r="M32" s="125" t="s">
        <v>81</v>
      </c>
      <c r="N32" s="125">
        <v>554</v>
      </c>
      <c r="O32" s="125" t="s">
        <v>81</v>
      </c>
      <c r="P32" s="125">
        <v>14</v>
      </c>
      <c r="Q32" s="17" t="s">
        <v>81</v>
      </c>
      <c r="R32" s="17">
        <f t="shared" si="0"/>
        <v>1330</v>
      </c>
    </row>
    <row r="33" spans="1:18" ht="10" customHeight="1" x14ac:dyDescent="0.15">
      <c r="A33" s="121" t="s">
        <v>53</v>
      </c>
      <c r="B33" s="121" t="s">
        <v>15</v>
      </c>
      <c r="C33" s="125" t="s">
        <v>81</v>
      </c>
      <c r="D33" s="125" t="s">
        <v>81</v>
      </c>
      <c r="E33" s="125" t="s">
        <v>81</v>
      </c>
      <c r="F33" s="125" t="s">
        <v>81</v>
      </c>
      <c r="G33" s="125" t="s">
        <v>81</v>
      </c>
      <c r="H33" s="125" t="s">
        <v>81</v>
      </c>
      <c r="I33" s="125" t="s">
        <v>81</v>
      </c>
      <c r="J33" s="125" t="s">
        <v>81</v>
      </c>
      <c r="K33" s="125">
        <v>294</v>
      </c>
      <c r="L33" s="125" t="s">
        <v>81</v>
      </c>
      <c r="M33" s="125" t="s">
        <v>81</v>
      </c>
      <c r="N33" s="125">
        <v>81</v>
      </c>
      <c r="O33" s="125" t="s">
        <v>81</v>
      </c>
      <c r="P33" s="125">
        <v>6</v>
      </c>
      <c r="Q33" s="17" t="s">
        <v>81</v>
      </c>
      <c r="R33" s="17">
        <f t="shared" si="0"/>
        <v>381</v>
      </c>
    </row>
    <row r="34" spans="1:18" ht="10" customHeight="1" x14ac:dyDescent="0.15">
      <c r="A34" s="121" t="s">
        <v>54</v>
      </c>
      <c r="B34" s="121" t="s">
        <v>14</v>
      </c>
      <c r="C34" s="125" t="s">
        <v>81</v>
      </c>
      <c r="D34" s="125" t="s">
        <v>81</v>
      </c>
      <c r="E34" s="125" t="s">
        <v>81</v>
      </c>
      <c r="F34" s="125" t="s">
        <v>81</v>
      </c>
      <c r="G34" s="125">
        <v>19</v>
      </c>
      <c r="H34" s="125" t="s">
        <v>81</v>
      </c>
      <c r="I34" s="125" t="s">
        <v>81</v>
      </c>
      <c r="J34" s="125" t="s">
        <v>81</v>
      </c>
      <c r="K34" s="125" t="s">
        <v>81</v>
      </c>
      <c r="L34" s="125" t="s">
        <v>81</v>
      </c>
      <c r="M34" s="125" t="s">
        <v>81</v>
      </c>
      <c r="N34" s="125">
        <v>39</v>
      </c>
      <c r="O34" s="125" t="s">
        <v>81</v>
      </c>
      <c r="P34" s="125" t="s">
        <v>81</v>
      </c>
      <c r="Q34" s="17" t="s">
        <v>81</v>
      </c>
      <c r="R34" s="17">
        <f t="shared" si="0"/>
        <v>58</v>
      </c>
    </row>
    <row r="35" spans="1:18" ht="10" customHeight="1" x14ac:dyDescent="0.15">
      <c r="A35" s="121" t="s">
        <v>54</v>
      </c>
      <c r="B35" s="121" t="s">
        <v>15</v>
      </c>
      <c r="C35" s="125" t="s">
        <v>81</v>
      </c>
      <c r="D35" s="125" t="s">
        <v>81</v>
      </c>
      <c r="E35" s="125" t="s">
        <v>81</v>
      </c>
      <c r="F35" s="125" t="s">
        <v>81</v>
      </c>
      <c r="G35" s="125">
        <v>10</v>
      </c>
      <c r="H35" s="125" t="s">
        <v>81</v>
      </c>
      <c r="I35" s="125" t="s">
        <v>81</v>
      </c>
      <c r="J35" s="125" t="s">
        <v>81</v>
      </c>
      <c r="K35" s="125" t="s">
        <v>81</v>
      </c>
      <c r="L35" s="125" t="s">
        <v>81</v>
      </c>
      <c r="M35" s="125" t="s">
        <v>81</v>
      </c>
      <c r="N35" s="125">
        <v>28</v>
      </c>
      <c r="O35" s="125" t="s">
        <v>81</v>
      </c>
      <c r="P35" s="125" t="s">
        <v>81</v>
      </c>
      <c r="Q35" s="17" t="s">
        <v>81</v>
      </c>
      <c r="R35" s="17">
        <f t="shared" si="0"/>
        <v>38</v>
      </c>
    </row>
    <row r="36" spans="1:18" ht="10" customHeight="1" x14ac:dyDescent="0.15">
      <c r="A36" s="121" t="s">
        <v>119</v>
      </c>
      <c r="B36" s="121" t="s">
        <v>14</v>
      </c>
      <c r="C36" s="125" t="s">
        <v>81</v>
      </c>
      <c r="D36" s="125" t="s">
        <v>81</v>
      </c>
      <c r="E36" s="125" t="s">
        <v>81</v>
      </c>
      <c r="F36" s="125" t="s">
        <v>81</v>
      </c>
      <c r="G36" s="125" t="s">
        <v>81</v>
      </c>
      <c r="H36" s="125" t="s">
        <v>81</v>
      </c>
      <c r="I36" s="125" t="s">
        <v>81</v>
      </c>
      <c r="J36" s="125" t="s">
        <v>81</v>
      </c>
      <c r="K36" s="125" t="s">
        <v>81</v>
      </c>
      <c r="L36" s="125" t="s">
        <v>81</v>
      </c>
      <c r="M36" s="125" t="s">
        <v>81</v>
      </c>
      <c r="N36" s="125">
        <v>154</v>
      </c>
      <c r="O36" s="125" t="s">
        <v>81</v>
      </c>
      <c r="P36" s="125" t="s">
        <v>81</v>
      </c>
      <c r="Q36" s="17" t="s">
        <v>81</v>
      </c>
      <c r="R36" s="17">
        <f t="shared" si="0"/>
        <v>154</v>
      </c>
    </row>
    <row r="37" spans="1:18" ht="10" customHeight="1" x14ac:dyDescent="0.15">
      <c r="A37" s="121" t="s">
        <v>119</v>
      </c>
      <c r="B37" s="121" t="s">
        <v>15</v>
      </c>
      <c r="C37" s="125" t="s">
        <v>81</v>
      </c>
      <c r="D37" s="125" t="s">
        <v>81</v>
      </c>
      <c r="E37" s="125" t="s">
        <v>81</v>
      </c>
      <c r="F37" s="125" t="s">
        <v>81</v>
      </c>
      <c r="G37" s="125" t="s">
        <v>81</v>
      </c>
      <c r="H37" s="125" t="s">
        <v>81</v>
      </c>
      <c r="I37" s="125" t="s">
        <v>81</v>
      </c>
      <c r="J37" s="125" t="s">
        <v>81</v>
      </c>
      <c r="K37" s="125" t="s">
        <v>81</v>
      </c>
      <c r="L37" s="125" t="s">
        <v>81</v>
      </c>
      <c r="M37" s="125" t="s">
        <v>81</v>
      </c>
      <c r="N37" s="125">
        <v>47</v>
      </c>
      <c r="O37" s="125" t="s">
        <v>81</v>
      </c>
      <c r="P37" s="125" t="s">
        <v>81</v>
      </c>
      <c r="Q37" s="17" t="s">
        <v>81</v>
      </c>
      <c r="R37" s="17">
        <f t="shared" si="0"/>
        <v>47</v>
      </c>
    </row>
    <row r="38" spans="1:18" ht="10" customHeight="1" x14ac:dyDescent="0.15">
      <c r="A38" s="121" t="s">
        <v>55</v>
      </c>
      <c r="B38" s="121" t="s">
        <v>14</v>
      </c>
      <c r="C38" s="125" t="s">
        <v>81</v>
      </c>
      <c r="D38" s="125" t="s">
        <v>81</v>
      </c>
      <c r="E38" s="125" t="s">
        <v>81</v>
      </c>
      <c r="F38" s="125" t="s">
        <v>81</v>
      </c>
      <c r="G38" s="125" t="s">
        <v>81</v>
      </c>
      <c r="H38" s="125" t="s">
        <v>81</v>
      </c>
      <c r="I38" s="125" t="s">
        <v>81</v>
      </c>
      <c r="J38" s="125" t="s">
        <v>81</v>
      </c>
      <c r="K38" s="125">
        <v>30</v>
      </c>
      <c r="L38" s="125" t="s">
        <v>81</v>
      </c>
      <c r="M38" s="125" t="s">
        <v>81</v>
      </c>
      <c r="N38" s="125">
        <v>11</v>
      </c>
      <c r="O38" s="125" t="s">
        <v>81</v>
      </c>
      <c r="P38" s="125" t="s">
        <v>81</v>
      </c>
      <c r="Q38" s="17" t="s">
        <v>81</v>
      </c>
      <c r="R38" s="17">
        <f t="shared" si="0"/>
        <v>41</v>
      </c>
    </row>
    <row r="39" spans="1:18" ht="10" customHeight="1" x14ac:dyDescent="0.15">
      <c r="A39" s="121" t="s">
        <v>55</v>
      </c>
      <c r="B39" s="121" t="s">
        <v>15</v>
      </c>
      <c r="C39" s="125" t="s">
        <v>81</v>
      </c>
      <c r="D39" s="125" t="s">
        <v>81</v>
      </c>
      <c r="E39" s="125" t="s">
        <v>81</v>
      </c>
      <c r="F39" s="125" t="s">
        <v>81</v>
      </c>
      <c r="G39" s="125" t="s">
        <v>81</v>
      </c>
      <c r="H39" s="125" t="s">
        <v>81</v>
      </c>
      <c r="I39" s="125" t="s">
        <v>81</v>
      </c>
      <c r="J39" s="125" t="s">
        <v>81</v>
      </c>
      <c r="K39" s="125">
        <v>15</v>
      </c>
      <c r="L39" s="125" t="s">
        <v>81</v>
      </c>
      <c r="M39" s="125" t="s">
        <v>81</v>
      </c>
      <c r="N39" s="125">
        <v>2</v>
      </c>
      <c r="O39" s="125" t="s">
        <v>81</v>
      </c>
      <c r="P39" s="125" t="s">
        <v>81</v>
      </c>
      <c r="Q39" s="17" t="s">
        <v>81</v>
      </c>
      <c r="R39" s="17">
        <f t="shared" si="0"/>
        <v>17</v>
      </c>
    </row>
    <row r="40" spans="1:18" ht="10" customHeight="1" x14ac:dyDescent="0.15">
      <c r="A40" s="121" t="s">
        <v>56</v>
      </c>
      <c r="B40" s="121" t="s">
        <v>14</v>
      </c>
      <c r="C40" s="125" t="s">
        <v>81</v>
      </c>
      <c r="D40" s="125" t="s">
        <v>81</v>
      </c>
      <c r="E40" s="125" t="s">
        <v>81</v>
      </c>
      <c r="F40" s="125" t="s">
        <v>81</v>
      </c>
      <c r="G40" s="125" t="s">
        <v>81</v>
      </c>
      <c r="H40" s="125" t="s">
        <v>81</v>
      </c>
      <c r="I40" s="125" t="s">
        <v>81</v>
      </c>
      <c r="J40" s="125" t="s">
        <v>81</v>
      </c>
      <c r="K40" s="125">
        <v>6</v>
      </c>
      <c r="L40" s="125" t="s">
        <v>81</v>
      </c>
      <c r="M40" s="125" t="s">
        <v>81</v>
      </c>
      <c r="N40" s="125">
        <v>221</v>
      </c>
      <c r="O40" s="125" t="s">
        <v>81</v>
      </c>
      <c r="P40" s="125" t="s">
        <v>81</v>
      </c>
      <c r="Q40" s="17" t="s">
        <v>81</v>
      </c>
      <c r="R40" s="17">
        <f t="shared" si="0"/>
        <v>227</v>
      </c>
    </row>
    <row r="41" spans="1:18" ht="10" customHeight="1" x14ac:dyDescent="0.15">
      <c r="A41" s="121" t="s">
        <v>56</v>
      </c>
      <c r="B41" s="121" t="s">
        <v>15</v>
      </c>
      <c r="C41" s="125" t="s">
        <v>81</v>
      </c>
      <c r="D41" s="125" t="s">
        <v>81</v>
      </c>
      <c r="E41" s="125" t="s">
        <v>81</v>
      </c>
      <c r="F41" s="125" t="s">
        <v>81</v>
      </c>
      <c r="G41" s="125" t="s">
        <v>81</v>
      </c>
      <c r="H41" s="125" t="s">
        <v>81</v>
      </c>
      <c r="I41" s="125" t="s">
        <v>81</v>
      </c>
      <c r="J41" s="125" t="s">
        <v>81</v>
      </c>
      <c r="K41" s="125">
        <v>8</v>
      </c>
      <c r="L41" s="125" t="s">
        <v>81</v>
      </c>
      <c r="M41" s="125" t="s">
        <v>81</v>
      </c>
      <c r="N41" s="125">
        <v>100</v>
      </c>
      <c r="O41" s="125" t="s">
        <v>81</v>
      </c>
      <c r="P41" s="125" t="s">
        <v>81</v>
      </c>
      <c r="Q41" s="17" t="s">
        <v>81</v>
      </c>
      <c r="R41" s="17">
        <f t="shared" si="0"/>
        <v>108</v>
      </c>
    </row>
    <row r="42" spans="1:18" ht="10" customHeight="1" x14ac:dyDescent="0.15">
      <c r="A42" s="121" t="s">
        <v>57</v>
      </c>
      <c r="B42" s="121" t="s">
        <v>14</v>
      </c>
      <c r="C42" s="125" t="s">
        <v>81</v>
      </c>
      <c r="D42" s="125" t="s">
        <v>81</v>
      </c>
      <c r="E42" s="125" t="s">
        <v>81</v>
      </c>
      <c r="F42" s="125" t="s">
        <v>81</v>
      </c>
      <c r="G42" s="125" t="s">
        <v>81</v>
      </c>
      <c r="H42" s="125" t="s">
        <v>81</v>
      </c>
      <c r="I42" s="125" t="s">
        <v>81</v>
      </c>
      <c r="J42" s="125" t="s">
        <v>81</v>
      </c>
      <c r="K42" s="125">
        <v>16</v>
      </c>
      <c r="L42" s="125" t="s">
        <v>81</v>
      </c>
      <c r="M42" s="125" t="s">
        <v>81</v>
      </c>
      <c r="N42" s="125">
        <v>882</v>
      </c>
      <c r="O42" s="125" t="s">
        <v>81</v>
      </c>
      <c r="P42" s="125" t="s">
        <v>81</v>
      </c>
      <c r="Q42" s="17" t="s">
        <v>81</v>
      </c>
      <c r="R42" s="17">
        <f t="shared" si="0"/>
        <v>898</v>
      </c>
    </row>
    <row r="43" spans="1:18" ht="10" customHeight="1" x14ac:dyDescent="0.15">
      <c r="A43" s="121" t="s">
        <v>57</v>
      </c>
      <c r="B43" s="121" t="s">
        <v>15</v>
      </c>
      <c r="C43" s="125" t="s">
        <v>81</v>
      </c>
      <c r="D43" s="125" t="s">
        <v>81</v>
      </c>
      <c r="E43" s="125" t="s">
        <v>81</v>
      </c>
      <c r="F43" s="125" t="s">
        <v>81</v>
      </c>
      <c r="G43" s="125" t="s">
        <v>81</v>
      </c>
      <c r="H43" s="125" t="s">
        <v>81</v>
      </c>
      <c r="I43" s="125" t="s">
        <v>81</v>
      </c>
      <c r="J43" s="125" t="s">
        <v>81</v>
      </c>
      <c r="K43" s="125">
        <v>5</v>
      </c>
      <c r="L43" s="125" t="s">
        <v>81</v>
      </c>
      <c r="M43" s="125" t="s">
        <v>81</v>
      </c>
      <c r="N43" s="125">
        <v>248</v>
      </c>
      <c r="O43" s="125" t="s">
        <v>81</v>
      </c>
      <c r="P43" s="125" t="s">
        <v>81</v>
      </c>
      <c r="Q43" s="17" t="s">
        <v>81</v>
      </c>
      <c r="R43" s="17">
        <f t="shared" si="0"/>
        <v>253</v>
      </c>
    </row>
    <row r="44" spans="1:18" ht="10" customHeight="1" x14ac:dyDescent="0.15">
      <c r="A44" s="121" t="s">
        <v>58</v>
      </c>
      <c r="B44" s="121" t="s">
        <v>14</v>
      </c>
      <c r="C44" s="125" t="s">
        <v>81</v>
      </c>
      <c r="D44" s="125" t="s">
        <v>81</v>
      </c>
      <c r="E44" s="125" t="s">
        <v>81</v>
      </c>
      <c r="F44" s="125" t="s">
        <v>81</v>
      </c>
      <c r="G44" s="125" t="s">
        <v>81</v>
      </c>
      <c r="H44" s="125" t="s">
        <v>81</v>
      </c>
      <c r="I44" s="125" t="s">
        <v>81</v>
      </c>
      <c r="J44" s="125" t="s">
        <v>81</v>
      </c>
      <c r="K44" s="125">
        <v>655</v>
      </c>
      <c r="L44" s="125" t="s">
        <v>81</v>
      </c>
      <c r="M44" s="125" t="s">
        <v>81</v>
      </c>
      <c r="N44" s="125">
        <v>1328</v>
      </c>
      <c r="O44" s="125" t="s">
        <v>81</v>
      </c>
      <c r="P44" s="125" t="s">
        <v>81</v>
      </c>
      <c r="Q44" s="17" t="s">
        <v>81</v>
      </c>
      <c r="R44" s="17">
        <f t="shared" si="0"/>
        <v>1983</v>
      </c>
    </row>
    <row r="45" spans="1:18" ht="10" customHeight="1" x14ac:dyDescent="0.15">
      <c r="A45" s="121" t="s">
        <v>58</v>
      </c>
      <c r="B45" s="121" t="s">
        <v>15</v>
      </c>
      <c r="C45" s="125" t="s">
        <v>81</v>
      </c>
      <c r="D45" s="125" t="s">
        <v>81</v>
      </c>
      <c r="E45" s="125" t="s">
        <v>81</v>
      </c>
      <c r="F45" s="125" t="s">
        <v>81</v>
      </c>
      <c r="G45" s="125" t="s">
        <v>81</v>
      </c>
      <c r="H45" s="125" t="s">
        <v>81</v>
      </c>
      <c r="I45" s="125" t="s">
        <v>81</v>
      </c>
      <c r="J45" s="125" t="s">
        <v>81</v>
      </c>
      <c r="K45" s="125">
        <v>265</v>
      </c>
      <c r="L45" s="125" t="s">
        <v>81</v>
      </c>
      <c r="M45" s="125" t="s">
        <v>81</v>
      </c>
      <c r="N45" s="125">
        <v>315</v>
      </c>
      <c r="O45" s="125" t="s">
        <v>81</v>
      </c>
      <c r="P45" s="125" t="s">
        <v>81</v>
      </c>
      <c r="Q45" s="17" t="s">
        <v>81</v>
      </c>
      <c r="R45" s="17">
        <f t="shared" si="0"/>
        <v>580</v>
      </c>
    </row>
    <row r="46" spans="1:18" ht="10" customHeight="1" x14ac:dyDescent="0.15">
      <c r="A46" s="121" t="s">
        <v>60</v>
      </c>
      <c r="B46" s="121" t="s">
        <v>14</v>
      </c>
      <c r="C46" s="125" t="s">
        <v>81</v>
      </c>
      <c r="D46" s="125" t="s">
        <v>81</v>
      </c>
      <c r="E46" s="125" t="s">
        <v>81</v>
      </c>
      <c r="F46" s="125" t="s">
        <v>81</v>
      </c>
      <c r="G46" s="125" t="s">
        <v>81</v>
      </c>
      <c r="H46" s="125" t="s">
        <v>81</v>
      </c>
      <c r="I46" s="125" t="s">
        <v>81</v>
      </c>
      <c r="J46" s="125" t="s">
        <v>81</v>
      </c>
      <c r="K46" s="125" t="s">
        <v>81</v>
      </c>
      <c r="L46" s="125" t="s">
        <v>81</v>
      </c>
      <c r="M46" s="125" t="s">
        <v>81</v>
      </c>
      <c r="N46" s="125" t="s">
        <v>81</v>
      </c>
      <c r="O46" s="125" t="s">
        <v>81</v>
      </c>
      <c r="P46" s="125">
        <v>72</v>
      </c>
      <c r="Q46" s="17" t="s">
        <v>81</v>
      </c>
      <c r="R46" s="17">
        <f t="shared" si="0"/>
        <v>72</v>
      </c>
    </row>
    <row r="47" spans="1:18" ht="10" customHeight="1" x14ac:dyDescent="0.15">
      <c r="A47" s="121" t="s">
        <v>60</v>
      </c>
      <c r="B47" s="121" t="s">
        <v>15</v>
      </c>
      <c r="C47" s="125" t="s">
        <v>81</v>
      </c>
      <c r="D47" s="125" t="s">
        <v>81</v>
      </c>
      <c r="E47" s="125" t="s">
        <v>81</v>
      </c>
      <c r="F47" s="125" t="s">
        <v>81</v>
      </c>
      <c r="G47" s="125" t="s">
        <v>81</v>
      </c>
      <c r="H47" s="125" t="s">
        <v>81</v>
      </c>
      <c r="I47" s="125" t="s">
        <v>81</v>
      </c>
      <c r="J47" s="125" t="s">
        <v>81</v>
      </c>
      <c r="K47" s="125" t="s">
        <v>81</v>
      </c>
      <c r="L47" s="125" t="s">
        <v>81</v>
      </c>
      <c r="M47" s="125" t="s">
        <v>81</v>
      </c>
      <c r="N47" s="125" t="s">
        <v>81</v>
      </c>
      <c r="O47" s="125" t="s">
        <v>81</v>
      </c>
      <c r="P47" s="125">
        <v>16</v>
      </c>
      <c r="Q47" s="17" t="s">
        <v>81</v>
      </c>
      <c r="R47" s="17">
        <f t="shared" si="0"/>
        <v>16</v>
      </c>
    </row>
    <row r="48" spans="1:18" ht="10" customHeight="1" x14ac:dyDescent="0.15">
      <c r="A48" s="121" t="s">
        <v>61</v>
      </c>
      <c r="B48" s="121" t="s">
        <v>14</v>
      </c>
      <c r="C48" s="125" t="s">
        <v>81</v>
      </c>
      <c r="D48" s="125" t="s">
        <v>81</v>
      </c>
      <c r="E48" s="125" t="s">
        <v>81</v>
      </c>
      <c r="F48" s="125" t="s">
        <v>81</v>
      </c>
      <c r="G48" s="125" t="s">
        <v>81</v>
      </c>
      <c r="H48" s="125" t="s">
        <v>81</v>
      </c>
      <c r="I48" s="125" t="s">
        <v>81</v>
      </c>
      <c r="J48" s="125" t="s">
        <v>81</v>
      </c>
      <c r="K48" s="125">
        <v>2</v>
      </c>
      <c r="L48" s="125" t="s">
        <v>81</v>
      </c>
      <c r="M48" s="125" t="s">
        <v>81</v>
      </c>
      <c r="N48" s="125" t="s">
        <v>81</v>
      </c>
      <c r="O48" s="125" t="s">
        <v>81</v>
      </c>
      <c r="P48" s="125" t="s">
        <v>81</v>
      </c>
      <c r="Q48" s="17" t="s">
        <v>81</v>
      </c>
      <c r="R48" s="17">
        <f t="shared" si="0"/>
        <v>2</v>
      </c>
    </row>
    <row r="49" spans="1:18" ht="10" customHeight="1" x14ac:dyDescent="0.15">
      <c r="A49" s="121" t="s">
        <v>61</v>
      </c>
      <c r="B49" s="121" t="s">
        <v>15</v>
      </c>
      <c r="C49" s="125" t="s">
        <v>81</v>
      </c>
      <c r="D49" s="125" t="s">
        <v>81</v>
      </c>
      <c r="E49" s="125" t="s">
        <v>81</v>
      </c>
      <c r="F49" s="125" t="s">
        <v>81</v>
      </c>
      <c r="G49" s="125" t="s">
        <v>81</v>
      </c>
      <c r="H49" s="125" t="s">
        <v>81</v>
      </c>
      <c r="I49" s="125" t="s">
        <v>81</v>
      </c>
      <c r="J49" s="125" t="s">
        <v>81</v>
      </c>
      <c r="K49" s="125">
        <v>1</v>
      </c>
      <c r="L49" s="125" t="s">
        <v>81</v>
      </c>
      <c r="M49" s="125" t="s">
        <v>81</v>
      </c>
      <c r="N49" s="125" t="s">
        <v>81</v>
      </c>
      <c r="O49" s="125" t="s">
        <v>81</v>
      </c>
      <c r="P49" s="125" t="s">
        <v>81</v>
      </c>
      <c r="Q49" s="17" t="s">
        <v>81</v>
      </c>
      <c r="R49" s="17">
        <f t="shared" si="0"/>
        <v>1</v>
      </c>
    </row>
    <row r="50" spans="1:18" ht="10" customHeight="1" x14ac:dyDescent="0.15">
      <c r="A50" s="121" t="s">
        <v>62</v>
      </c>
      <c r="B50" s="121" t="s">
        <v>14</v>
      </c>
      <c r="C50" s="125" t="s">
        <v>81</v>
      </c>
      <c r="D50" s="125" t="s">
        <v>81</v>
      </c>
      <c r="E50" s="125" t="s">
        <v>81</v>
      </c>
      <c r="F50" s="125" t="s">
        <v>81</v>
      </c>
      <c r="G50" s="125" t="s">
        <v>81</v>
      </c>
      <c r="H50" s="125" t="s">
        <v>81</v>
      </c>
      <c r="I50" s="125" t="s">
        <v>81</v>
      </c>
      <c r="J50" s="125" t="s">
        <v>81</v>
      </c>
      <c r="K50" s="125" t="s">
        <v>81</v>
      </c>
      <c r="L50" s="125" t="s">
        <v>81</v>
      </c>
      <c r="M50" s="125" t="s">
        <v>81</v>
      </c>
      <c r="N50" s="125">
        <v>2</v>
      </c>
      <c r="O50" s="125" t="s">
        <v>81</v>
      </c>
      <c r="P50" s="125" t="s">
        <v>81</v>
      </c>
      <c r="Q50" s="17" t="s">
        <v>81</v>
      </c>
      <c r="R50" s="17">
        <f t="shared" si="0"/>
        <v>2</v>
      </c>
    </row>
    <row r="51" spans="1:18" ht="10" customHeight="1" x14ac:dyDescent="0.15">
      <c r="A51" s="121" t="s">
        <v>62</v>
      </c>
      <c r="B51" s="121" t="s">
        <v>15</v>
      </c>
      <c r="C51" s="125" t="s">
        <v>81</v>
      </c>
      <c r="D51" s="125" t="s">
        <v>81</v>
      </c>
      <c r="E51" s="125" t="s">
        <v>81</v>
      </c>
      <c r="F51" s="125" t="s">
        <v>81</v>
      </c>
      <c r="G51" s="125" t="s">
        <v>81</v>
      </c>
      <c r="H51" s="125" t="s">
        <v>81</v>
      </c>
      <c r="I51" s="125" t="s">
        <v>81</v>
      </c>
      <c r="J51" s="125" t="s">
        <v>81</v>
      </c>
      <c r="K51" s="125" t="s">
        <v>81</v>
      </c>
      <c r="L51" s="125" t="s">
        <v>81</v>
      </c>
      <c r="M51" s="125" t="s">
        <v>81</v>
      </c>
      <c r="N51" s="125">
        <v>1</v>
      </c>
      <c r="O51" s="125" t="s">
        <v>81</v>
      </c>
      <c r="P51" s="125" t="s">
        <v>81</v>
      </c>
      <c r="Q51" s="17" t="s">
        <v>81</v>
      </c>
      <c r="R51" s="17">
        <f t="shared" si="0"/>
        <v>1</v>
      </c>
    </row>
    <row r="52" spans="1:18" ht="10" customHeight="1" x14ac:dyDescent="0.15">
      <c r="A52" s="121" t="s">
        <v>63</v>
      </c>
      <c r="B52" s="121" t="s">
        <v>14</v>
      </c>
      <c r="C52" s="125" t="s">
        <v>81</v>
      </c>
      <c r="D52" s="125" t="s">
        <v>81</v>
      </c>
      <c r="E52" s="125" t="s">
        <v>81</v>
      </c>
      <c r="F52" s="125" t="s">
        <v>81</v>
      </c>
      <c r="G52" s="125" t="s">
        <v>81</v>
      </c>
      <c r="H52" s="125" t="s">
        <v>81</v>
      </c>
      <c r="I52" s="125" t="s">
        <v>81</v>
      </c>
      <c r="J52" s="125" t="s">
        <v>81</v>
      </c>
      <c r="K52" s="125">
        <v>648</v>
      </c>
      <c r="L52" s="125" t="s">
        <v>81</v>
      </c>
      <c r="M52" s="125" t="s">
        <v>81</v>
      </c>
      <c r="N52" s="125">
        <v>14</v>
      </c>
      <c r="O52" s="125" t="s">
        <v>81</v>
      </c>
      <c r="P52" s="125" t="s">
        <v>81</v>
      </c>
      <c r="Q52" s="17" t="s">
        <v>81</v>
      </c>
      <c r="R52" s="17">
        <f t="shared" si="0"/>
        <v>662</v>
      </c>
    </row>
    <row r="53" spans="1:18" ht="10" customHeight="1" x14ac:dyDescent="0.15">
      <c r="A53" s="121" t="s">
        <v>63</v>
      </c>
      <c r="B53" s="121" t="s">
        <v>15</v>
      </c>
      <c r="C53" s="125" t="s">
        <v>81</v>
      </c>
      <c r="D53" s="125" t="s">
        <v>81</v>
      </c>
      <c r="E53" s="125" t="s">
        <v>81</v>
      </c>
      <c r="F53" s="125" t="s">
        <v>81</v>
      </c>
      <c r="G53" s="125" t="s">
        <v>81</v>
      </c>
      <c r="H53" s="125" t="s">
        <v>81</v>
      </c>
      <c r="I53" s="125" t="s">
        <v>81</v>
      </c>
      <c r="J53" s="125" t="s">
        <v>81</v>
      </c>
      <c r="K53" s="125">
        <v>105</v>
      </c>
      <c r="L53" s="125" t="s">
        <v>81</v>
      </c>
      <c r="M53" s="125" t="s">
        <v>81</v>
      </c>
      <c r="N53" s="125">
        <v>3</v>
      </c>
      <c r="O53" s="125" t="s">
        <v>81</v>
      </c>
      <c r="P53" s="125" t="s">
        <v>81</v>
      </c>
      <c r="Q53" s="17" t="s">
        <v>81</v>
      </c>
      <c r="R53" s="17">
        <f t="shared" si="0"/>
        <v>108</v>
      </c>
    </row>
    <row r="54" spans="1:18" ht="10" customHeight="1" x14ac:dyDescent="0.15">
      <c r="A54" s="121" t="s">
        <v>64</v>
      </c>
      <c r="B54" s="121" t="s">
        <v>14</v>
      </c>
      <c r="C54" s="125" t="s">
        <v>81</v>
      </c>
      <c r="D54" s="125" t="s">
        <v>81</v>
      </c>
      <c r="E54" s="125" t="s">
        <v>81</v>
      </c>
      <c r="F54" s="125" t="s">
        <v>81</v>
      </c>
      <c r="G54" s="125" t="s">
        <v>81</v>
      </c>
      <c r="H54" s="125" t="s">
        <v>81</v>
      </c>
      <c r="I54" s="125" t="s">
        <v>81</v>
      </c>
      <c r="J54" s="125" t="s">
        <v>81</v>
      </c>
      <c r="K54" s="125" t="s">
        <v>81</v>
      </c>
      <c r="L54" s="125" t="s">
        <v>81</v>
      </c>
      <c r="M54" s="125" t="s">
        <v>81</v>
      </c>
      <c r="N54" s="125">
        <v>11</v>
      </c>
      <c r="O54" s="125" t="s">
        <v>81</v>
      </c>
      <c r="P54" s="125" t="s">
        <v>81</v>
      </c>
      <c r="Q54" s="17" t="s">
        <v>81</v>
      </c>
      <c r="R54" s="17">
        <f t="shared" si="0"/>
        <v>11</v>
      </c>
    </row>
    <row r="55" spans="1:18" ht="10" customHeight="1" x14ac:dyDescent="0.15">
      <c r="A55" s="122" t="s">
        <v>64</v>
      </c>
      <c r="B55" s="122" t="s">
        <v>15</v>
      </c>
      <c r="C55" s="126" t="s">
        <v>81</v>
      </c>
      <c r="D55" s="126" t="s">
        <v>81</v>
      </c>
      <c r="E55" s="126" t="s">
        <v>81</v>
      </c>
      <c r="F55" s="126" t="s">
        <v>81</v>
      </c>
      <c r="G55" s="126" t="s">
        <v>81</v>
      </c>
      <c r="H55" s="126" t="s">
        <v>81</v>
      </c>
      <c r="I55" s="126" t="s">
        <v>81</v>
      </c>
      <c r="J55" s="126" t="s">
        <v>81</v>
      </c>
      <c r="K55" s="126" t="s">
        <v>81</v>
      </c>
      <c r="L55" s="126" t="s">
        <v>81</v>
      </c>
      <c r="M55" s="126" t="s">
        <v>81</v>
      </c>
      <c r="N55" s="126">
        <v>1</v>
      </c>
      <c r="O55" s="126" t="s">
        <v>81</v>
      </c>
      <c r="P55" s="126" t="s">
        <v>81</v>
      </c>
      <c r="Q55" s="19" t="s">
        <v>81</v>
      </c>
      <c r="R55" s="19">
        <f t="shared" si="0"/>
        <v>1</v>
      </c>
    </row>
    <row r="56" spans="1:18" ht="10" customHeight="1" x14ac:dyDescent="0.15">
      <c r="A56" s="121"/>
      <c r="B56" s="121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7"/>
      <c r="R56" s="17"/>
    </row>
    <row r="57" spans="1:18" ht="10" customHeight="1" x14ac:dyDescent="0.15">
      <c r="A57" s="121" t="s">
        <v>66</v>
      </c>
      <c r="B57" s="121" t="s">
        <v>14</v>
      </c>
      <c r="C57" s="125" t="s">
        <v>81</v>
      </c>
      <c r="D57" s="125" t="s">
        <v>81</v>
      </c>
      <c r="E57" s="125" t="s">
        <v>81</v>
      </c>
      <c r="F57" s="125" t="s">
        <v>81</v>
      </c>
      <c r="G57" s="125" t="s">
        <v>81</v>
      </c>
      <c r="H57" s="125" t="s">
        <v>81</v>
      </c>
      <c r="I57" s="125" t="s">
        <v>81</v>
      </c>
      <c r="J57" s="125" t="s">
        <v>81</v>
      </c>
      <c r="K57" s="125" t="s">
        <v>81</v>
      </c>
      <c r="L57" s="125" t="s">
        <v>81</v>
      </c>
      <c r="M57" s="125" t="s">
        <v>81</v>
      </c>
      <c r="N57" s="125" t="s">
        <v>81</v>
      </c>
      <c r="O57" s="125" t="s">
        <v>81</v>
      </c>
      <c r="P57" s="125">
        <v>265</v>
      </c>
      <c r="Q57" s="17" t="s">
        <v>81</v>
      </c>
      <c r="R57" s="17">
        <f t="shared" si="0"/>
        <v>265</v>
      </c>
    </row>
    <row r="58" spans="1:18" ht="10" customHeight="1" x14ac:dyDescent="0.15">
      <c r="A58" s="121" t="s">
        <v>66</v>
      </c>
      <c r="B58" s="121" t="s">
        <v>15</v>
      </c>
      <c r="C58" s="125" t="s">
        <v>81</v>
      </c>
      <c r="D58" s="125" t="s">
        <v>81</v>
      </c>
      <c r="E58" s="125" t="s">
        <v>81</v>
      </c>
      <c r="F58" s="125" t="s">
        <v>81</v>
      </c>
      <c r="G58" s="125" t="s">
        <v>81</v>
      </c>
      <c r="H58" s="125" t="s">
        <v>81</v>
      </c>
      <c r="I58" s="125" t="s">
        <v>81</v>
      </c>
      <c r="J58" s="125" t="s">
        <v>81</v>
      </c>
      <c r="K58" s="125" t="s">
        <v>81</v>
      </c>
      <c r="L58" s="125" t="s">
        <v>81</v>
      </c>
      <c r="M58" s="125" t="s">
        <v>81</v>
      </c>
      <c r="N58" s="125" t="s">
        <v>81</v>
      </c>
      <c r="O58" s="125" t="s">
        <v>81</v>
      </c>
      <c r="P58" s="125">
        <v>87</v>
      </c>
      <c r="Q58" s="17" t="s">
        <v>81</v>
      </c>
      <c r="R58" s="17">
        <f t="shared" si="0"/>
        <v>87</v>
      </c>
    </row>
    <row r="59" spans="1:18" ht="10" customHeight="1" x14ac:dyDescent="0.15">
      <c r="A59" s="121" t="s">
        <v>121</v>
      </c>
      <c r="B59" s="121" t="s">
        <v>14</v>
      </c>
      <c r="C59" s="125" t="s">
        <v>81</v>
      </c>
      <c r="D59" s="125" t="s">
        <v>81</v>
      </c>
      <c r="E59" s="125" t="s">
        <v>81</v>
      </c>
      <c r="F59" s="125" t="s">
        <v>81</v>
      </c>
      <c r="G59" s="125" t="s">
        <v>81</v>
      </c>
      <c r="H59" s="125" t="s">
        <v>81</v>
      </c>
      <c r="I59" s="125" t="s">
        <v>81</v>
      </c>
      <c r="J59" s="125" t="s">
        <v>81</v>
      </c>
      <c r="K59" s="125" t="s">
        <v>81</v>
      </c>
      <c r="L59" s="125" t="s">
        <v>81</v>
      </c>
      <c r="M59" s="125" t="s">
        <v>81</v>
      </c>
      <c r="N59" s="125" t="s">
        <v>81</v>
      </c>
      <c r="O59" s="125" t="s">
        <v>81</v>
      </c>
      <c r="P59" s="125">
        <v>209</v>
      </c>
      <c r="Q59" s="17" t="s">
        <v>81</v>
      </c>
      <c r="R59" s="17">
        <f t="shared" si="0"/>
        <v>209</v>
      </c>
    </row>
    <row r="60" spans="1:18" ht="10" customHeight="1" x14ac:dyDescent="0.15">
      <c r="A60" s="121" t="s">
        <v>121</v>
      </c>
      <c r="B60" s="121" t="s">
        <v>15</v>
      </c>
      <c r="C60" s="125" t="s">
        <v>81</v>
      </c>
      <c r="D60" s="125" t="s">
        <v>81</v>
      </c>
      <c r="E60" s="125" t="s">
        <v>81</v>
      </c>
      <c r="F60" s="125" t="s">
        <v>81</v>
      </c>
      <c r="G60" s="125" t="s">
        <v>81</v>
      </c>
      <c r="H60" s="125" t="s">
        <v>81</v>
      </c>
      <c r="I60" s="125" t="s">
        <v>81</v>
      </c>
      <c r="J60" s="125" t="s">
        <v>81</v>
      </c>
      <c r="K60" s="125" t="s">
        <v>81</v>
      </c>
      <c r="L60" s="125" t="s">
        <v>81</v>
      </c>
      <c r="M60" s="125" t="s">
        <v>81</v>
      </c>
      <c r="N60" s="125" t="s">
        <v>81</v>
      </c>
      <c r="O60" s="125" t="s">
        <v>81</v>
      </c>
      <c r="P60" s="125">
        <v>40</v>
      </c>
      <c r="Q60" s="17" t="s">
        <v>81</v>
      </c>
      <c r="R60" s="17">
        <f t="shared" si="0"/>
        <v>40</v>
      </c>
    </row>
    <row r="61" spans="1:18" ht="10" customHeight="1" x14ac:dyDescent="0.15">
      <c r="A61" s="121" t="s">
        <v>68</v>
      </c>
      <c r="B61" s="121" t="s">
        <v>14</v>
      </c>
      <c r="C61" s="125" t="s">
        <v>81</v>
      </c>
      <c r="D61" s="125" t="s">
        <v>81</v>
      </c>
      <c r="E61" s="125" t="s">
        <v>81</v>
      </c>
      <c r="F61" s="125" t="s">
        <v>81</v>
      </c>
      <c r="G61" s="125" t="s">
        <v>81</v>
      </c>
      <c r="H61" s="125" t="s">
        <v>81</v>
      </c>
      <c r="I61" s="125" t="s">
        <v>81</v>
      </c>
      <c r="J61" s="125" t="s">
        <v>81</v>
      </c>
      <c r="K61" s="125" t="s">
        <v>81</v>
      </c>
      <c r="L61" s="125" t="s">
        <v>81</v>
      </c>
      <c r="M61" s="125" t="s">
        <v>81</v>
      </c>
      <c r="N61" s="125">
        <v>3</v>
      </c>
      <c r="O61" s="125" t="s">
        <v>81</v>
      </c>
      <c r="P61" s="125" t="s">
        <v>81</v>
      </c>
      <c r="Q61" s="17" t="s">
        <v>81</v>
      </c>
      <c r="R61" s="17">
        <f t="shared" si="0"/>
        <v>3</v>
      </c>
    </row>
    <row r="62" spans="1:18" ht="10" customHeight="1" x14ac:dyDescent="0.15">
      <c r="A62" s="121" t="s">
        <v>68</v>
      </c>
      <c r="B62" s="121" t="s">
        <v>15</v>
      </c>
      <c r="C62" s="125" t="s">
        <v>81</v>
      </c>
      <c r="D62" s="125" t="s">
        <v>81</v>
      </c>
      <c r="E62" s="125" t="s">
        <v>81</v>
      </c>
      <c r="F62" s="125" t="s">
        <v>81</v>
      </c>
      <c r="G62" s="125" t="s">
        <v>81</v>
      </c>
      <c r="H62" s="125" t="s">
        <v>81</v>
      </c>
      <c r="I62" s="125" t="s">
        <v>81</v>
      </c>
      <c r="J62" s="125" t="s">
        <v>81</v>
      </c>
      <c r="K62" s="125" t="s">
        <v>81</v>
      </c>
      <c r="L62" s="125" t="s">
        <v>81</v>
      </c>
      <c r="M62" s="125" t="s">
        <v>81</v>
      </c>
      <c r="N62" s="125" t="s">
        <v>81</v>
      </c>
      <c r="O62" s="125" t="s">
        <v>81</v>
      </c>
      <c r="P62" s="125" t="s">
        <v>81</v>
      </c>
      <c r="Q62" s="17" t="s">
        <v>81</v>
      </c>
      <c r="R62" s="17">
        <f t="shared" si="0"/>
        <v>0</v>
      </c>
    </row>
    <row r="63" spans="1:18" ht="10" customHeight="1" x14ac:dyDescent="0.15">
      <c r="A63" s="121" t="s">
        <v>129</v>
      </c>
      <c r="B63" s="121" t="s">
        <v>14</v>
      </c>
      <c r="C63" s="125" t="s">
        <v>81</v>
      </c>
      <c r="D63" s="125" t="s">
        <v>81</v>
      </c>
      <c r="E63" s="125" t="s">
        <v>81</v>
      </c>
      <c r="F63" s="125" t="s">
        <v>81</v>
      </c>
      <c r="G63" s="125" t="s">
        <v>81</v>
      </c>
      <c r="H63" s="125" t="s">
        <v>81</v>
      </c>
      <c r="I63" s="125" t="s">
        <v>81</v>
      </c>
      <c r="J63" s="125" t="s">
        <v>81</v>
      </c>
      <c r="K63" s="125" t="s">
        <v>81</v>
      </c>
      <c r="L63" s="125" t="s">
        <v>81</v>
      </c>
      <c r="M63" s="125" t="s">
        <v>81</v>
      </c>
      <c r="N63" s="125">
        <v>2</v>
      </c>
      <c r="O63" s="125" t="s">
        <v>81</v>
      </c>
      <c r="P63" s="125" t="s">
        <v>81</v>
      </c>
      <c r="Q63" s="17" t="s">
        <v>81</v>
      </c>
      <c r="R63" s="17">
        <f t="shared" si="0"/>
        <v>2</v>
      </c>
    </row>
    <row r="64" spans="1:18" ht="10" customHeight="1" x14ac:dyDescent="0.15">
      <c r="A64" s="122" t="s">
        <v>129</v>
      </c>
      <c r="B64" s="122" t="s">
        <v>15</v>
      </c>
      <c r="C64" s="126" t="s">
        <v>81</v>
      </c>
      <c r="D64" s="126" t="s">
        <v>81</v>
      </c>
      <c r="E64" s="126" t="s">
        <v>81</v>
      </c>
      <c r="F64" s="126" t="s">
        <v>81</v>
      </c>
      <c r="G64" s="126" t="s">
        <v>81</v>
      </c>
      <c r="H64" s="126" t="s">
        <v>81</v>
      </c>
      <c r="I64" s="126" t="s">
        <v>81</v>
      </c>
      <c r="J64" s="126" t="s">
        <v>81</v>
      </c>
      <c r="K64" s="126" t="s">
        <v>81</v>
      </c>
      <c r="L64" s="126" t="s">
        <v>81</v>
      </c>
      <c r="M64" s="126" t="s">
        <v>81</v>
      </c>
      <c r="N64" s="126" t="s">
        <v>81</v>
      </c>
      <c r="O64" s="126" t="s">
        <v>81</v>
      </c>
      <c r="P64" s="126" t="s">
        <v>81</v>
      </c>
      <c r="Q64" s="19" t="s">
        <v>81</v>
      </c>
      <c r="R64" s="19">
        <f t="shared" si="0"/>
        <v>0</v>
      </c>
    </row>
    <row r="65" spans="1:18" ht="10" customHeight="1" x14ac:dyDescent="0.15">
      <c r="A65" s="121"/>
      <c r="B65" s="121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7"/>
      <c r="R65" s="17"/>
    </row>
    <row r="66" spans="1:18" ht="10" customHeight="1" x14ac:dyDescent="0.15">
      <c r="A66" s="121" t="s">
        <v>69</v>
      </c>
      <c r="B66" s="121" t="s">
        <v>14</v>
      </c>
      <c r="C66" s="125" t="s">
        <v>81</v>
      </c>
      <c r="D66" s="125" t="s">
        <v>81</v>
      </c>
      <c r="E66" s="125" t="s">
        <v>81</v>
      </c>
      <c r="F66" s="125" t="s">
        <v>81</v>
      </c>
      <c r="G66" s="125" t="s">
        <v>81</v>
      </c>
      <c r="H66" s="125" t="s">
        <v>81</v>
      </c>
      <c r="I66" s="125" t="s">
        <v>81</v>
      </c>
      <c r="J66" s="125" t="s">
        <v>81</v>
      </c>
      <c r="K66" s="125">
        <v>111</v>
      </c>
      <c r="L66" s="125" t="s">
        <v>81</v>
      </c>
      <c r="M66" s="125" t="s">
        <v>81</v>
      </c>
      <c r="N66" s="125" t="s">
        <v>81</v>
      </c>
      <c r="O66" s="125" t="s">
        <v>81</v>
      </c>
      <c r="P66" s="125">
        <v>207</v>
      </c>
      <c r="Q66" s="17" t="s">
        <v>81</v>
      </c>
      <c r="R66" s="17">
        <f t="shared" si="0"/>
        <v>318</v>
      </c>
    </row>
    <row r="67" spans="1:18" ht="10" customHeight="1" x14ac:dyDescent="0.15">
      <c r="A67" s="122" t="s">
        <v>69</v>
      </c>
      <c r="B67" s="122" t="s">
        <v>15</v>
      </c>
      <c r="C67" s="126" t="s">
        <v>81</v>
      </c>
      <c r="D67" s="126" t="s">
        <v>81</v>
      </c>
      <c r="E67" s="126" t="s">
        <v>81</v>
      </c>
      <c r="F67" s="126" t="s">
        <v>81</v>
      </c>
      <c r="G67" s="126" t="s">
        <v>81</v>
      </c>
      <c r="H67" s="126" t="s">
        <v>81</v>
      </c>
      <c r="I67" s="126" t="s">
        <v>81</v>
      </c>
      <c r="J67" s="126" t="s">
        <v>81</v>
      </c>
      <c r="K67" s="126">
        <v>7</v>
      </c>
      <c r="L67" s="126" t="s">
        <v>81</v>
      </c>
      <c r="M67" s="126" t="s">
        <v>81</v>
      </c>
      <c r="N67" s="126" t="s">
        <v>81</v>
      </c>
      <c r="O67" s="126" t="s">
        <v>81</v>
      </c>
      <c r="P67" s="126">
        <v>20</v>
      </c>
      <c r="Q67" s="19" t="s">
        <v>81</v>
      </c>
      <c r="R67" s="19">
        <f t="shared" si="0"/>
        <v>27</v>
      </c>
    </row>
    <row r="68" spans="1:18" ht="10" customHeight="1" x14ac:dyDescent="0.15">
      <c r="A68" s="121"/>
      <c r="B68" s="121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7"/>
      <c r="R68" s="17"/>
    </row>
    <row r="69" spans="1:18" ht="10" customHeight="1" x14ac:dyDescent="0.15">
      <c r="A69" s="121" t="s">
        <v>75</v>
      </c>
      <c r="B69" s="121" t="s">
        <v>14</v>
      </c>
      <c r="C69" s="125">
        <v>0</v>
      </c>
      <c r="D69" s="125">
        <v>0</v>
      </c>
      <c r="E69" s="125">
        <v>0</v>
      </c>
      <c r="F69" s="125">
        <v>0</v>
      </c>
      <c r="G69" s="125">
        <v>0</v>
      </c>
      <c r="H69" s="125">
        <v>0</v>
      </c>
      <c r="I69" s="125">
        <v>0</v>
      </c>
      <c r="J69" s="125">
        <v>0</v>
      </c>
      <c r="K69" s="125">
        <v>0</v>
      </c>
      <c r="L69" s="125">
        <v>0</v>
      </c>
      <c r="M69" s="125">
        <v>0</v>
      </c>
      <c r="N69" s="125">
        <v>0</v>
      </c>
      <c r="O69" s="125">
        <v>0</v>
      </c>
      <c r="P69" s="125">
        <v>0</v>
      </c>
      <c r="Q69" s="17">
        <v>0</v>
      </c>
      <c r="R69" s="17">
        <f t="shared" si="0"/>
        <v>0</v>
      </c>
    </row>
    <row r="70" spans="1:18" ht="10" customHeight="1" x14ac:dyDescent="0.15">
      <c r="A70" s="121"/>
      <c r="B70" s="121" t="s">
        <v>15</v>
      </c>
      <c r="C70" s="125">
        <v>0</v>
      </c>
      <c r="D70" s="125">
        <v>0</v>
      </c>
      <c r="E70" s="125">
        <v>0</v>
      </c>
      <c r="F70" s="125">
        <v>0</v>
      </c>
      <c r="G70" s="125">
        <v>0</v>
      </c>
      <c r="H70" s="125">
        <v>0</v>
      </c>
      <c r="I70" s="125">
        <v>0</v>
      </c>
      <c r="J70" s="125">
        <v>0</v>
      </c>
      <c r="K70" s="125">
        <v>0</v>
      </c>
      <c r="L70" s="125">
        <v>0</v>
      </c>
      <c r="M70" s="125">
        <v>0</v>
      </c>
      <c r="N70" s="125">
        <v>0</v>
      </c>
      <c r="O70" s="125">
        <v>0</v>
      </c>
      <c r="P70" s="125">
        <v>0</v>
      </c>
      <c r="Q70" s="17">
        <v>0</v>
      </c>
      <c r="R70" s="17">
        <f t="shared" si="0"/>
        <v>0</v>
      </c>
    </row>
    <row r="71" spans="1:18" ht="10" customHeight="1" x14ac:dyDescent="0.15">
      <c r="A71" s="121" t="s">
        <v>76</v>
      </c>
      <c r="B71" s="121" t="s">
        <v>14</v>
      </c>
      <c r="C71" s="125">
        <v>0</v>
      </c>
      <c r="D71" s="125">
        <v>18</v>
      </c>
      <c r="E71" s="125">
        <v>0</v>
      </c>
      <c r="F71" s="125">
        <v>0</v>
      </c>
      <c r="G71" s="125">
        <v>13387</v>
      </c>
      <c r="H71" s="125">
        <v>0</v>
      </c>
      <c r="I71" s="125">
        <v>0</v>
      </c>
      <c r="J71" s="125">
        <v>0</v>
      </c>
      <c r="K71" s="125">
        <v>34262</v>
      </c>
      <c r="L71" s="125">
        <v>0</v>
      </c>
      <c r="M71" s="125">
        <v>0</v>
      </c>
      <c r="N71" s="125">
        <v>0</v>
      </c>
      <c r="O71" s="125">
        <v>0</v>
      </c>
      <c r="P71" s="125">
        <v>0</v>
      </c>
      <c r="Q71" s="17">
        <v>0</v>
      </c>
      <c r="R71" s="17">
        <f t="shared" si="0"/>
        <v>47667</v>
      </c>
    </row>
    <row r="72" spans="1:18" ht="10" customHeight="1" x14ac:dyDescent="0.15">
      <c r="A72" s="121"/>
      <c r="B72" s="121" t="s">
        <v>15</v>
      </c>
      <c r="C72" s="125">
        <v>0</v>
      </c>
      <c r="D72" s="125">
        <v>18</v>
      </c>
      <c r="E72" s="125">
        <v>0</v>
      </c>
      <c r="F72" s="125">
        <v>0</v>
      </c>
      <c r="G72" s="125">
        <v>8313</v>
      </c>
      <c r="H72" s="125">
        <v>0</v>
      </c>
      <c r="I72" s="125">
        <v>0</v>
      </c>
      <c r="J72" s="125">
        <v>0</v>
      </c>
      <c r="K72" s="125">
        <v>14930</v>
      </c>
      <c r="L72" s="125">
        <v>0</v>
      </c>
      <c r="M72" s="125">
        <v>0</v>
      </c>
      <c r="N72" s="125">
        <v>0</v>
      </c>
      <c r="O72" s="125">
        <v>0</v>
      </c>
      <c r="P72" s="125">
        <v>0</v>
      </c>
      <c r="Q72" s="17">
        <v>0</v>
      </c>
      <c r="R72" s="17">
        <f t="shared" si="0"/>
        <v>23261</v>
      </c>
    </row>
    <row r="73" spans="1:18" ht="10" customHeight="1" x14ac:dyDescent="0.15">
      <c r="A73" s="121" t="s">
        <v>77</v>
      </c>
      <c r="B73" s="121" t="s">
        <v>14</v>
      </c>
      <c r="C73" s="125">
        <v>0</v>
      </c>
      <c r="D73" s="125">
        <v>0</v>
      </c>
      <c r="E73" s="125">
        <v>0</v>
      </c>
      <c r="F73" s="125">
        <v>20</v>
      </c>
      <c r="G73" s="125">
        <v>109</v>
      </c>
      <c r="H73" s="125">
        <v>49</v>
      </c>
      <c r="I73" s="125">
        <v>0</v>
      </c>
      <c r="J73" s="125">
        <v>0</v>
      </c>
      <c r="K73" s="125">
        <v>2499</v>
      </c>
      <c r="L73" s="125">
        <v>0</v>
      </c>
      <c r="M73" s="125">
        <v>0</v>
      </c>
      <c r="N73" s="125">
        <v>24329</v>
      </c>
      <c r="O73" s="125">
        <v>2</v>
      </c>
      <c r="P73" s="125">
        <v>86</v>
      </c>
      <c r="Q73" s="17">
        <v>0</v>
      </c>
      <c r="R73" s="17">
        <f t="shared" si="0"/>
        <v>27094</v>
      </c>
    </row>
    <row r="74" spans="1:18" ht="10" customHeight="1" x14ac:dyDescent="0.15">
      <c r="A74" s="121"/>
      <c r="B74" s="121" t="s">
        <v>15</v>
      </c>
      <c r="C74" s="125">
        <v>0</v>
      </c>
      <c r="D74" s="125">
        <v>0</v>
      </c>
      <c r="E74" s="125">
        <v>0</v>
      </c>
      <c r="F74" s="125">
        <v>9</v>
      </c>
      <c r="G74" s="125">
        <v>44</v>
      </c>
      <c r="H74" s="125">
        <v>14</v>
      </c>
      <c r="I74" s="125">
        <v>0</v>
      </c>
      <c r="J74" s="125">
        <v>0</v>
      </c>
      <c r="K74" s="125">
        <v>782</v>
      </c>
      <c r="L74" s="125">
        <v>0</v>
      </c>
      <c r="M74" s="125">
        <v>0</v>
      </c>
      <c r="N74" s="125">
        <v>6434</v>
      </c>
      <c r="O74" s="125">
        <v>0</v>
      </c>
      <c r="P74" s="125">
        <v>22</v>
      </c>
      <c r="Q74" s="17">
        <v>0</v>
      </c>
      <c r="R74" s="17">
        <f>SUM(C74:Q74)</f>
        <v>7305</v>
      </c>
    </row>
    <row r="75" spans="1:18" ht="10" customHeight="1" x14ac:dyDescent="0.15">
      <c r="A75" s="121" t="s">
        <v>78</v>
      </c>
      <c r="B75" s="121" t="s">
        <v>14</v>
      </c>
      <c r="C75" s="125">
        <v>0</v>
      </c>
      <c r="D75" s="125">
        <v>0</v>
      </c>
      <c r="E75" s="125">
        <v>0</v>
      </c>
      <c r="F75" s="125">
        <v>0</v>
      </c>
      <c r="G75" s="125">
        <v>0</v>
      </c>
      <c r="H75" s="125">
        <v>0</v>
      </c>
      <c r="I75" s="125">
        <v>0</v>
      </c>
      <c r="J75" s="125">
        <v>0</v>
      </c>
      <c r="K75" s="125">
        <v>0</v>
      </c>
      <c r="L75" s="125">
        <v>0</v>
      </c>
      <c r="M75" s="125">
        <v>0</v>
      </c>
      <c r="N75" s="125">
        <v>5</v>
      </c>
      <c r="O75" s="125">
        <v>0</v>
      </c>
      <c r="P75" s="125">
        <v>474</v>
      </c>
      <c r="Q75" s="17">
        <v>0</v>
      </c>
      <c r="R75" s="17">
        <f>SUM(C75:Q75)</f>
        <v>479</v>
      </c>
    </row>
    <row r="76" spans="1:18" ht="10" customHeight="1" x14ac:dyDescent="0.15">
      <c r="A76" s="121"/>
      <c r="B76" s="121" t="s">
        <v>15</v>
      </c>
      <c r="C76" s="125">
        <v>0</v>
      </c>
      <c r="D76" s="125">
        <v>0</v>
      </c>
      <c r="E76" s="125">
        <v>0</v>
      </c>
      <c r="F76" s="125">
        <v>0</v>
      </c>
      <c r="G76" s="125">
        <v>0</v>
      </c>
      <c r="H76" s="125">
        <v>0</v>
      </c>
      <c r="I76" s="125">
        <v>0</v>
      </c>
      <c r="J76" s="125">
        <v>0</v>
      </c>
      <c r="K76" s="125">
        <v>0</v>
      </c>
      <c r="L76" s="125">
        <v>0</v>
      </c>
      <c r="M76" s="125">
        <v>0</v>
      </c>
      <c r="N76" s="125">
        <v>0</v>
      </c>
      <c r="O76" s="125">
        <v>0</v>
      </c>
      <c r="P76" s="125">
        <v>127</v>
      </c>
      <c r="Q76" s="17">
        <v>0</v>
      </c>
      <c r="R76" s="17">
        <f>SUM(C76:Q76)</f>
        <v>127</v>
      </c>
    </row>
    <row r="77" spans="1:18" ht="10" customHeight="1" x14ac:dyDescent="0.15">
      <c r="A77" s="121" t="s">
        <v>79</v>
      </c>
      <c r="B77" s="121" t="s">
        <v>14</v>
      </c>
      <c r="C77" s="125">
        <v>0</v>
      </c>
      <c r="D77" s="125">
        <v>0</v>
      </c>
      <c r="E77" s="125">
        <v>0</v>
      </c>
      <c r="F77" s="125">
        <v>0</v>
      </c>
      <c r="G77" s="125">
        <v>0</v>
      </c>
      <c r="H77" s="125">
        <v>0</v>
      </c>
      <c r="I77" s="125">
        <v>0</v>
      </c>
      <c r="J77" s="125">
        <v>0</v>
      </c>
      <c r="K77" s="125">
        <v>111</v>
      </c>
      <c r="L77" s="125">
        <v>0</v>
      </c>
      <c r="M77" s="125">
        <v>0</v>
      </c>
      <c r="N77" s="125">
        <v>0</v>
      </c>
      <c r="O77" s="125">
        <v>0</v>
      </c>
      <c r="P77" s="125">
        <v>207</v>
      </c>
      <c r="Q77" s="17">
        <v>0</v>
      </c>
      <c r="R77" s="17">
        <f>SUM(C77:Q77)</f>
        <v>318</v>
      </c>
    </row>
    <row r="78" spans="1:18" ht="10" customHeight="1" x14ac:dyDescent="0.15">
      <c r="A78" s="121"/>
      <c r="B78" s="121" t="s">
        <v>15</v>
      </c>
      <c r="C78" s="125">
        <v>0</v>
      </c>
      <c r="D78" s="125">
        <v>0</v>
      </c>
      <c r="E78" s="125">
        <v>0</v>
      </c>
      <c r="F78" s="125">
        <v>0</v>
      </c>
      <c r="G78" s="125">
        <v>0</v>
      </c>
      <c r="H78" s="125">
        <v>0</v>
      </c>
      <c r="I78" s="125">
        <v>0</v>
      </c>
      <c r="J78" s="125">
        <v>0</v>
      </c>
      <c r="K78" s="125">
        <v>7</v>
      </c>
      <c r="L78" s="125">
        <v>0</v>
      </c>
      <c r="M78" s="125">
        <v>0</v>
      </c>
      <c r="N78" s="125">
        <v>0</v>
      </c>
      <c r="O78" s="125">
        <v>0</v>
      </c>
      <c r="P78" s="125">
        <v>20</v>
      </c>
      <c r="Q78" s="17">
        <v>0</v>
      </c>
      <c r="R78" s="17">
        <f>SUM(C78:Q78)</f>
        <v>27</v>
      </c>
    </row>
    <row r="79" spans="1:18" ht="11.25" customHeight="1" x14ac:dyDescent="0.15">
      <c r="A79" s="11" t="s">
        <v>80</v>
      </c>
      <c r="B79" s="123" t="s">
        <v>14</v>
      </c>
      <c r="C79" s="21">
        <f>SUM(C69+C71+C73+C75+C77)</f>
        <v>0</v>
      </c>
      <c r="D79" s="21">
        <f t="shared" ref="D79:R79" si="1">SUM(D69+D71+D73+D75+D77)</f>
        <v>18</v>
      </c>
      <c r="E79" s="21">
        <f t="shared" si="1"/>
        <v>0</v>
      </c>
      <c r="F79" s="21">
        <f t="shared" si="1"/>
        <v>20</v>
      </c>
      <c r="G79" s="21">
        <f t="shared" si="1"/>
        <v>13496</v>
      </c>
      <c r="H79" s="21">
        <f t="shared" si="1"/>
        <v>49</v>
      </c>
      <c r="I79" s="21">
        <f t="shared" si="1"/>
        <v>0</v>
      </c>
      <c r="J79" s="21">
        <f t="shared" si="1"/>
        <v>0</v>
      </c>
      <c r="K79" s="21">
        <f t="shared" si="1"/>
        <v>36872</v>
      </c>
      <c r="L79" s="21">
        <f t="shared" si="1"/>
        <v>0</v>
      </c>
      <c r="M79" s="21">
        <f t="shared" si="1"/>
        <v>0</v>
      </c>
      <c r="N79" s="21">
        <f t="shared" si="1"/>
        <v>24334</v>
      </c>
      <c r="O79" s="21">
        <f t="shared" si="1"/>
        <v>2</v>
      </c>
      <c r="P79" s="21">
        <f t="shared" si="1"/>
        <v>767</v>
      </c>
      <c r="Q79" s="21">
        <f t="shared" si="1"/>
        <v>0</v>
      </c>
      <c r="R79" s="21">
        <f t="shared" si="1"/>
        <v>75558</v>
      </c>
    </row>
    <row r="80" spans="1:18" ht="11.25" customHeight="1" x14ac:dyDescent="0.15">
      <c r="A80" s="12"/>
      <c r="B80" s="124" t="s">
        <v>15</v>
      </c>
      <c r="C80" s="22">
        <f>SUM(C70+C72+C74+C76+C78)</f>
        <v>0</v>
      </c>
      <c r="D80" s="22">
        <f t="shared" ref="D80:R80" si="2">SUM(D70+D72+D74+D76+D78)</f>
        <v>18</v>
      </c>
      <c r="E80" s="22">
        <f t="shared" si="2"/>
        <v>0</v>
      </c>
      <c r="F80" s="22">
        <f t="shared" si="2"/>
        <v>9</v>
      </c>
      <c r="G80" s="22">
        <f t="shared" si="2"/>
        <v>8357</v>
      </c>
      <c r="H80" s="22">
        <f t="shared" si="2"/>
        <v>14</v>
      </c>
      <c r="I80" s="22">
        <f t="shared" si="2"/>
        <v>0</v>
      </c>
      <c r="J80" s="22">
        <f t="shared" si="2"/>
        <v>0</v>
      </c>
      <c r="K80" s="22">
        <f t="shared" si="2"/>
        <v>15719</v>
      </c>
      <c r="L80" s="22">
        <f t="shared" si="2"/>
        <v>0</v>
      </c>
      <c r="M80" s="22">
        <f t="shared" si="2"/>
        <v>0</v>
      </c>
      <c r="N80" s="22">
        <f t="shared" si="2"/>
        <v>6434</v>
      </c>
      <c r="O80" s="22">
        <f t="shared" si="2"/>
        <v>0</v>
      </c>
      <c r="P80" s="22">
        <f t="shared" si="2"/>
        <v>169</v>
      </c>
      <c r="Q80" s="22">
        <f t="shared" si="2"/>
        <v>0</v>
      </c>
      <c r="R80" s="22">
        <f t="shared" si="2"/>
        <v>30720</v>
      </c>
    </row>
    <row r="81" ht="10" customHeight="1" x14ac:dyDescent="0.15"/>
    <row r="82" ht="10" customHeight="1" x14ac:dyDescent="0.15"/>
    <row r="83" ht="10" customHeight="1" x14ac:dyDescent="0.15"/>
    <row r="84" ht="10" customHeight="1" x14ac:dyDescent="0.15"/>
    <row r="85" ht="10" customHeight="1" x14ac:dyDescent="0.15"/>
    <row r="86" ht="10" customHeight="1" x14ac:dyDescent="0.15"/>
    <row r="87" ht="10" customHeight="1" x14ac:dyDescent="0.15"/>
    <row r="88" ht="10" customHeight="1" x14ac:dyDescent="0.15"/>
    <row r="89" ht="10" customHeight="1" x14ac:dyDescent="0.15"/>
    <row r="90" ht="10" customHeight="1" x14ac:dyDescent="0.15"/>
    <row r="91" ht="10" customHeight="1" x14ac:dyDescent="0.15"/>
    <row r="92" ht="10" customHeight="1" x14ac:dyDescent="0.15"/>
    <row r="93" ht="10" customHeight="1" x14ac:dyDescent="0.15"/>
    <row r="94" ht="10" customHeight="1" x14ac:dyDescent="0.15"/>
    <row r="95" ht="10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FEespreg</vt:lpstr>
      <vt:lpstr>FEespmes</vt:lpstr>
      <vt:lpstr>CONGespreg</vt:lpstr>
      <vt:lpstr>CONGespmes</vt:lpstr>
      <vt:lpstr>SALHUMesoreg</vt:lpstr>
      <vt:lpstr>SALHUMespmes</vt:lpstr>
      <vt:lpstr>AHUMespreg</vt:lpstr>
      <vt:lpstr>AHUMespmes</vt:lpstr>
      <vt:lpstr>CONSespreg</vt:lpstr>
      <vt:lpstr>CONSespmes</vt:lpstr>
      <vt:lpstr>Harinareg</vt:lpstr>
      <vt:lpstr>HARINAespmes</vt:lpstr>
      <vt:lpstr>Aceitereg</vt:lpstr>
      <vt:lpstr>ACEITEespmes</vt:lpstr>
      <vt:lpstr>Agarreg</vt:lpstr>
      <vt:lpstr>AGARespmes</vt:lpstr>
      <vt:lpstr>ALGASECAespreg</vt:lpstr>
      <vt:lpstr>ALGASECAespmes</vt:lpstr>
      <vt:lpstr>DESHespreg</vt:lpstr>
      <vt:lpstr>DESHespmes</vt:lpstr>
      <vt:lpstr>Carrageninareg</vt:lpstr>
      <vt:lpstr>CARRAGespmes</vt:lpstr>
      <vt:lpstr>Colagarreg</vt:lpstr>
      <vt:lpstr>COLAGARespmes</vt:lpstr>
    </vt:vector>
  </TitlesOfParts>
  <Company>Servicio Nacional de Pesca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msalinas</dc:creator>
  <cp:lastModifiedBy>Usuario de Microsoft Office</cp:lastModifiedBy>
  <cp:lastPrinted>2014-08-07T19:56:28Z</cp:lastPrinted>
  <dcterms:created xsi:type="dcterms:W3CDTF">2014-07-28T19:46:37Z</dcterms:created>
  <dcterms:modified xsi:type="dcterms:W3CDTF">2018-12-10T02:23:08Z</dcterms:modified>
</cp:coreProperties>
</file>