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440" windowHeight="12330"/>
  </bookViews>
  <sheets>
    <sheet name="des_am_region" sheetId="1" r:id="rId1"/>
  </sheets>
  <definedNames>
    <definedName name="_xlnm.Print_Titles" localSheetId="0">des_am_region!$1:$5</definedName>
  </definedNames>
  <calcPr calcId="162913"/>
</workbook>
</file>

<file path=xl/calcChain.xml><?xml version="1.0" encoding="utf-8"?>
<calcChain xmlns="http://schemas.openxmlformats.org/spreadsheetml/2006/main">
  <c r="P40" i="1" l="1"/>
  <c r="P6" i="1"/>
  <c r="D40" i="1" l="1"/>
  <c r="E40" i="1"/>
  <c r="F40" i="1"/>
  <c r="G40" i="1"/>
  <c r="H40" i="1"/>
  <c r="I40" i="1"/>
  <c r="J40" i="1"/>
  <c r="K40" i="1"/>
  <c r="L40" i="1"/>
  <c r="M40" i="1"/>
  <c r="N40" i="1"/>
  <c r="O40" i="1"/>
  <c r="C40" i="1"/>
  <c r="P36" i="1"/>
  <c r="P37" i="1"/>
  <c r="P38" i="1"/>
  <c r="P39" i="1"/>
  <c r="P35" i="1"/>
  <c r="P33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2" i="1"/>
</calcChain>
</file>

<file path=xl/sharedStrings.xml><?xml version="1.0" encoding="utf-8"?>
<sst xmlns="http://schemas.openxmlformats.org/spreadsheetml/2006/main" count="341" uniqueCount="52">
  <si>
    <t>POR ESPECIE Y REGIÓN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</si>
  <si>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</si>
  <si>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</si>
  <si>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</si>
  <si>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</si>
  <si>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</si>
  <si>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</si>
  <si>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</si>
  <si>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</si>
  <si>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</si>
  <si>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</si>
  <si>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</si>
  <si>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</si>
  <si>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XIV</t>
  </si>
  <si>
    <t>X</t>
  </si>
  <si>
    <t>XI</t>
  </si>
  <si>
    <t>XII</t>
  </si>
  <si>
    <t>Total</t>
  </si>
  <si>
    <t>CHASCON O HUIRO NEGRO</t>
  </si>
  <si>
    <t>CHICOREA DE MAR</t>
  </si>
  <si>
    <t>COCHAYUYO</t>
  </si>
  <si>
    <t>HUIRO</t>
  </si>
  <si>
    <t>HUIRO PALO</t>
  </si>
  <si>
    <t>LUGA NEGRA O CRESPA</t>
  </si>
  <si>
    <t>PELILLO</t>
  </si>
  <si>
    <t>ALMEJA</t>
  </si>
  <si>
    <t>CHORITO</t>
  </si>
  <si>
    <t>CHORO</t>
  </si>
  <si>
    <t>HUEPO O NAVAJA DE MAR</t>
  </si>
  <si>
    <t>LAPA NEGRA</t>
  </si>
  <si>
    <t>LAPA REINA</t>
  </si>
  <si>
    <t>LAPA ROSADA</t>
  </si>
  <si>
    <t>LOCO</t>
  </si>
  <si>
    <t>MACHA</t>
  </si>
  <si>
    <t>PULPO DEL SUR</t>
  </si>
  <si>
    <t>ERIZO</t>
  </si>
  <si>
    <t>TOTAL ALGAS</t>
  </si>
  <si>
    <t>TOTAL PECES</t>
  </si>
  <si>
    <t>TOTAL MOLUSCOS</t>
  </si>
  <si>
    <t>TOTAL CRUSTACEOS</t>
  </si>
  <si>
    <t>TOTAL OTRAS ESPECIES</t>
  </si>
  <si>
    <t>TOTAL GENERAL</t>
  </si>
  <si>
    <t>PULPO DEL NORTE</t>
  </si>
  <si>
    <t>CHILE, DESEMBARQUE ÁREAS DE MANEJO AÑO 2017</t>
  </si>
  <si>
    <t>CHASCA</t>
  </si>
  <si>
    <t>LUGA CUCHARA O CORTA</t>
  </si>
  <si>
    <t>CARACOL PALO PALO</t>
  </si>
  <si>
    <t>CHOLGA</t>
  </si>
  <si>
    <t>NAVAJUELA</t>
  </si>
  <si>
    <t>TUMBAO</t>
  </si>
  <si>
    <t>PIURE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</si>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</sst>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7"/>
      <color indexed="8"/>
      <name val="Arial"/>
      <family val="2"/>
    </font>
    <font>
      <sz val="10"/>
      <color indexed="8"/>
      <name val="Arial"/>
      <family val="2"/>
    </font>
    <font>
      <b/>
      <sz val="7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/>
    <xf numFmtId="0" fontId="3" fillId="0" borderId="0"/>
  </cellStyleXfs>
  <cellXfs count="28">
    <xf numFmtId="0" fontId="0" fillId="0" borderId="0" xfId="0"/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3" fontId="6" fillId="0" borderId="0" xfId="0" applyNumberFormat="1" applyFont="1" applyFill="1" applyBorder="1" applyAlignment="1">
      <alignment horizontal="right" vertical="center"/>
    </xf>
    <xf numFmtId="3" fontId="7" fillId="0" borderId="1" xfId="0" applyNumberFormat="1" applyFont="1" applyFill="1" applyBorder="1" applyAlignment="1">
      <alignment horizontal="right" vertical="center"/>
    </xf>
    <xf numFmtId="3" fontId="8" fillId="0" borderId="0" xfId="1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3" fontId="5" fillId="0" borderId="0" xfId="2" applyNumberFormat="1" applyFont="1" applyFill="1" applyBorder="1" applyAlignment="1">
      <alignment vertical="center"/>
    </xf>
    <xf numFmtId="3" fontId="5" fillId="0" borderId="0" xfId="2" applyNumberFormat="1" applyFont="1" applyFill="1" applyBorder="1" applyAlignment="1">
      <alignment horizontal="right" vertical="center"/>
    </xf>
    <xf numFmtId="3" fontId="5" fillId="0" borderId="2" xfId="2" applyNumberFormat="1" applyFont="1" applyFill="1" applyBorder="1" applyAlignment="1">
      <alignment vertical="center"/>
    </xf>
    <xf numFmtId="3" fontId="5" fillId="0" borderId="2" xfId="2" applyNumberFormat="1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right" vertical="center"/>
    </xf>
    <xf numFmtId="3" fontId="10" fillId="0" borderId="2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vertical="center"/>
    </xf>
    <xf numFmtId="3" fontId="2" fillId="0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Fill="1" applyBorder="1" applyAlignment="1">
      <alignment vertical="center"/>
    </xf>
    <xf numFmtId="3" fontId="8" fillId="0" borderId="0" xfId="1" applyNumberFormat="1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3" fontId="5" fillId="0" borderId="0" xfId="3" applyNumberFormat="1" applyFont="1" applyFill="1" applyBorder="1" applyAlignment="1">
      <alignment horizontal="right" vertical="center" wrapText="1"/>
    </xf>
    <xf numFmtId="3" fontId="7" fillId="0" borderId="1" xfId="0" applyNumberFormat="1" applyFont="1" applyBorder="1" applyAlignment="1">
      <alignment vertical="center"/>
    </xf>
    <xf numFmtId="3" fontId="11" fillId="0" borderId="1" xfId="1" applyNumberFormat="1" applyFont="1" applyFill="1" applyBorder="1" applyAlignment="1">
      <alignment horizontal="left" vertical="center"/>
    </xf>
    <xf numFmtId="3" fontId="11" fillId="0" borderId="1" xfId="1" applyNumberFormat="1" applyFont="1" applyFill="1" applyBorder="1" applyAlignment="1">
      <alignment horizontal="right" vertical="center"/>
    </xf>
    <xf numFmtId="3" fontId="12" fillId="0" borderId="1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</cellXfs>
  <cellStyles count="4">
    <cellStyle name="Normal" xfId="0" builtinId="0"/>
    <cellStyle name="Normal_des_am_region_1" xfId="2"/>
    <cellStyle name="Normal_des_am_region_2" xfId="3"/>
    <cellStyle name="Normal_Hoja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zoomScale="110" zoomScaleNormal="110" workbookViewId="0">
      <selection sqref="A1:P1"/>
    </sheetView>
  </sheetViews>
  <sheetFormatPr baseColWidth="10" defaultRowHeight="15" x14ac:dyDescent="0.25"/>
  <cols>
    <col min="1" max="1" width="19.140625" customWidth="1"/>
    <col min="2" max="16" width="6.7109375" style="6" customWidth="1"/>
  </cols>
  <sheetData>
    <row r="1" spans="1:16" s="1" customFormat="1" ht="12.75" customHeight="1" x14ac:dyDescent="0.25">
      <c r="A1" s="27" t="s">
        <v>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s="1" customFormat="1" ht="12.75" customHeight="1" x14ac:dyDescent="0.25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s="1" customFormat="1" ht="12.75" customHeight="1" x14ac:dyDescent="0.25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s="1" customFormat="1" ht="12.7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4" customFormat="1" ht="11.25" customHeight="1" x14ac:dyDescent="0.25">
      <c r="A5" s="24" t="s">
        <v>2</v>
      </c>
      <c r="B5" s="25" t="s">
        <v>3</v>
      </c>
      <c r="C5" s="25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  <c r="P5" s="26" t="s">
        <v>17</v>
      </c>
    </row>
    <row r="6" spans="1:16" s="4" customFormat="1" ht="9.9499999999999993" customHeight="1" x14ac:dyDescent="0.25">
      <c r="A6" s="11" t="s">
        <v>44</v>
      </c>
      <c r="B6" s="10" t="s">
        <v>51</v>
      </c>
      <c r="C6" s="12" t="s">
        <v>51</v>
      </c>
      <c r="D6" s="12" t="s">
        <v>51</v>
      </c>
      <c r="E6" s="12" t="s">
        <v>51</v>
      </c>
      <c r="F6" s="12" t="s">
        <v>51</v>
      </c>
      <c r="G6" s="12" t="s">
        <v>51</v>
      </c>
      <c r="H6" s="12">
        <v>143</v>
      </c>
      <c r="I6" s="12" t="s">
        <v>51</v>
      </c>
      <c r="J6" s="12" t="s">
        <v>51</v>
      </c>
      <c r="K6" s="10" t="s">
        <v>51</v>
      </c>
      <c r="L6" s="12" t="s">
        <v>51</v>
      </c>
      <c r="M6" s="12" t="s">
        <v>51</v>
      </c>
      <c r="N6" s="12" t="s">
        <v>51</v>
      </c>
      <c r="O6" s="15" t="s">
        <v>51</v>
      </c>
      <c r="P6" s="17">
        <f>SUM(B6:O6)</f>
        <v>143</v>
      </c>
    </row>
    <row r="7" spans="1:16" s="4" customFormat="1" ht="9.9499999999999993" customHeight="1" x14ac:dyDescent="0.25">
      <c r="A7" s="11" t="s">
        <v>18</v>
      </c>
      <c r="B7" s="10" t="s">
        <v>51</v>
      </c>
      <c r="C7" s="12">
        <v>182</v>
      </c>
      <c r="D7" s="12">
        <v>743</v>
      </c>
      <c r="E7" s="12">
        <v>4077</v>
      </c>
      <c r="F7" s="12">
        <v>8379</v>
      </c>
      <c r="G7" s="12" t="s">
        <v>51</v>
      </c>
      <c r="H7" s="12">
        <v>65</v>
      </c>
      <c r="I7" s="12" t="s">
        <v>51</v>
      </c>
      <c r="J7" s="12">
        <v>41</v>
      </c>
      <c r="K7" s="10" t="s">
        <v>51</v>
      </c>
      <c r="L7" s="12" t="s">
        <v>51</v>
      </c>
      <c r="M7" s="12" t="s">
        <v>51</v>
      </c>
      <c r="N7" s="12" t="s">
        <v>51</v>
      </c>
      <c r="O7" s="15" t="s">
        <v>51</v>
      </c>
      <c r="P7" s="17">
        <f t="shared" ref="P7:P33" si="0">SUM(B7:O7)</f>
        <v>13487</v>
      </c>
    </row>
    <row r="8" spans="1:16" s="4" customFormat="1" ht="9.9499999999999993" customHeight="1" x14ac:dyDescent="0.25">
      <c r="A8" s="11" t="s">
        <v>19</v>
      </c>
      <c r="B8" s="10" t="s">
        <v>51</v>
      </c>
      <c r="C8" s="12" t="s">
        <v>51</v>
      </c>
      <c r="D8" s="12" t="s">
        <v>51</v>
      </c>
      <c r="E8" s="12" t="s">
        <v>51</v>
      </c>
      <c r="F8" s="12" t="s">
        <v>51</v>
      </c>
      <c r="G8" s="12" t="s">
        <v>51</v>
      </c>
      <c r="H8" s="12" t="s">
        <v>51</v>
      </c>
      <c r="I8" s="12" t="s">
        <v>51</v>
      </c>
      <c r="J8" s="12">
        <v>51</v>
      </c>
      <c r="K8" s="10" t="s">
        <v>51</v>
      </c>
      <c r="L8" s="12" t="s">
        <v>51</v>
      </c>
      <c r="M8" s="12" t="s">
        <v>51</v>
      </c>
      <c r="N8" s="12" t="s">
        <v>51</v>
      </c>
      <c r="O8" s="15" t="s">
        <v>51</v>
      </c>
      <c r="P8" s="17">
        <f t="shared" si="0"/>
        <v>51</v>
      </c>
    </row>
    <row r="9" spans="1:16" s="4" customFormat="1" ht="9.9499999999999993" customHeight="1" x14ac:dyDescent="0.25">
      <c r="A9" s="11" t="s">
        <v>20</v>
      </c>
      <c r="B9" s="10" t="s">
        <v>51</v>
      </c>
      <c r="C9" s="12" t="s">
        <v>51</v>
      </c>
      <c r="D9" s="12" t="s">
        <v>51</v>
      </c>
      <c r="E9" s="12" t="s">
        <v>51</v>
      </c>
      <c r="F9" s="12" t="s">
        <v>51</v>
      </c>
      <c r="G9" s="12" t="s">
        <v>51</v>
      </c>
      <c r="H9" s="12">
        <v>585</v>
      </c>
      <c r="I9" s="12">
        <v>11</v>
      </c>
      <c r="J9" s="12">
        <v>13</v>
      </c>
      <c r="K9" s="10" t="s">
        <v>51</v>
      </c>
      <c r="L9" s="12">
        <v>26</v>
      </c>
      <c r="M9" s="12" t="s">
        <v>51</v>
      </c>
      <c r="N9" s="12" t="s">
        <v>51</v>
      </c>
      <c r="O9" s="15" t="s">
        <v>51</v>
      </c>
      <c r="P9" s="17">
        <f t="shared" si="0"/>
        <v>635</v>
      </c>
    </row>
    <row r="10" spans="1:16" s="4" customFormat="1" ht="9.9499999999999993" customHeight="1" x14ac:dyDescent="0.25">
      <c r="A10" s="11" t="s">
        <v>21</v>
      </c>
      <c r="B10" s="10" t="s">
        <v>51</v>
      </c>
      <c r="C10" s="12" t="s">
        <v>51</v>
      </c>
      <c r="D10" s="12" t="s">
        <v>51</v>
      </c>
      <c r="E10" s="12">
        <v>19</v>
      </c>
      <c r="F10" s="12">
        <v>275</v>
      </c>
      <c r="G10" s="12" t="s">
        <v>51</v>
      </c>
      <c r="H10" s="12" t="s">
        <v>51</v>
      </c>
      <c r="I10" s="12" t="s">
        <v>51</v>
      </c>
      <c r="J10" s="12" t="s">
        <v>51</v>
      </c>
      <c r="K10" s="10" t="s">
        <v>51</v>
      </c>
      <c r="L10" s="12" t="s">
        <v>51</v>
      </c>
      <c r="M10" s="12" t="s">
        <v>51</v>
      </c>
      <c r="N10" s="12" t="s">
        <v>51</v>
      </c>
      <c r="O10" s="15" t="s">
        <v>51</v>
      </c>
      <c r="P10" s="17">
        <f t="shared" si="0"/>
        <v>294</v>
      </c>
    </row>
    <row r="11" spans="1:16" s="4" customFormat="1" ht="9.9499999999999993" customHeight="1" x14ac:dyDescent="0.25">
      <c r="A11" s="11" t="s">
        <v>22</v>
      </c>
      <c r="B11" s="10" t="s">
        <v>51</v>
      </c>
      <c r="C11" s="12">
        <v>4</v>
      </c>
      <c r="D11" s="12">
        <v>32</v>
      </c>
      <c r="E11" s="12">
        <v>1812</v>
      </c>
      <c r="F11" s="12">
        <v>19978</v>
      </c>
      <c r="G11" s="12">
        <v>3950</v>
      </c>
      <c r="H11" s="12" t="s">
        <v>51</v>
      </c>
      <c r="I11" s="12" t="s">
        <v>51</v>
      </c>
      <c r="J11" s="12">
        <v>40</v>
      </c>
      <c r="K11" s="10" t="s">
        <v>51</v>
      </c>
      <c r="L11" s="12" t="s">
        <v>51</v>
      </c>
      <c r="M11" s="12" t="s">
        <v>51</v>
      </c>
      <c r="N11" s="12" t="s">
        <v>51</v>
      </c>
      <c r="O11" s="15" t="s">
        <v>51</v>
      </c>
      <c r="P11" s="17">
        <f t="shared" si="0"/>
        <v>25816</v>
      </c>
    </row>
    <row r="12" spans="1:16" s="4" customFormat="1" ht="9.9499999999999993" customHeight="1" x14ac:dyDescent="0.25">
      <c r="A12" s="11" t="s">
        <v>45</v>
      </c>
      <c r="B12" s="10" t="s">
        <v>51</v>
      </c>
      <c r="C12" s="12" t="s">
        <v>51</v>
      </c>
      <c r="D12" s="12" t="s">
        <v>51</v>
      </c>
      <c r="E12" s="12" t="s">
        <v>51</v>
      </c>
      <c r="F12" s="12" t="s">
        <v>51</v>
      </c>
      <c r="G12" s="12" t="s">
        <v>51</v>
      </c>
      <c r="H12" s="12">
        <v>13</v>
      </c>
      <c r="I12" s="12" t="s">
        <v>51</v>
      </c>
      <c r="J12" s="12" t="s">
        <v>51</v>
      </c>
      <c r="K12" s="10" t="s">
        <v>51</v>
      </c>
      <c r="L12" s="12" t="s">
        <v>51</v>
      </c>
      <c r="M12" s="12" t="s">
        <v>51</v>
      </c>
      <c r="N12" s="12" t="s">
        <v>51</v>
      </c>
      <c r="O12" s="15" t="s">
        <v>51</v>
      </c>
      <c r="P12" s="17">
        <f t="shared" si="0"/>
        <v>13</v>
      </c>
    </row>
    <row r="13" spans="1:16" s="4" customFormat="1" ht="9.9499999999999993" customHeight="1" x14ac:dyDescent="0.25">
      <c r="A13" s="11" t="s">
        <v>23</v>
      </c>
      <c r="B13" s="10" t="s">
        <v>51</v>
      </c>
      <c r="C13" s="12" t="s">
        <v>51</v>
      </c>
      <c r="D13" s="12" t="s">
        <v>51</v>
      </c>
      <c r="E13" s="12" t="s">
        <v>51</v>
      </c>
      <c r="F13" s="12" t="s">
        <v>51</v>
      </c>
      <c r="G13" s="12" t="s">
        <v>51</v>
      </c>
      <c r="H13" s="12" t="s">
        <v>51</v>
      </c>
      <c r="I13" s="12" t="s">
        <v>51</v>
      </c>
      <c r="J13" s="12" t="s">
        <v>51</v>
      </c>
      <c r="K13" s="10" t="s">
        <v>51</v>
      </c>
      <c r="L13" s="12">
        <v>14</v>
      </c>
      <c r="M13" s="12">
        <v>89</v>
      </c>
      <c r="N13" s="12" t="s">
        <v>51</v>
      </c>
      <c r="O13" s="15" t="s">
        <v>51</v>
      </c>
      <c r="P13" s="17">
        <f t="shared" si="0"/>
        <v>103</v>
      </c>
    </row>
    <row r="14" spans="1:16" s="4" customFormat="1" ht="9.9499999999999993" customHeight="1" x14ac:dyDescent="0.25">
      <c r="A14" s="13" t="s">
        <v>24</v>
      </c>
      <c r="B14" s="18" t="s">
        <v>51</v>
      </c>
      <c r="C14" s="14" t="s">
        <v>51</v>
      </c>
      <c r="D14" s="14" t="s">
        <v>51</v>
      </c>
      <c r="E14" s="14" t="s">
        <v>51</v>
      </c>
      <c r="F14" s="14">
        <v>965</v>
      </c>
      <c r="G14" s="14" t="s">
        <v>51</v>
      </c>
      <c r="H14" s="14" t="s">
        <v>51</v>
      </c>
      <c r="I14" s="14" t="s">
        <v>51</v>
      </c>
      <c r="J14" s="14" t="s">
        <v>51</v>
      </c>
      <c r="K14" s="18" t="s">
        <v>51</v>
      </c>
      <c r="L14" s="14" t="s">
        <v>51</v>
      </c>
      <c r="M14" s="14" t="s">
        <v>51</v>
      </c>
      <c r="N14" s="14" t="s">
        <v>51</v>
      </c>
      <c r="O14" s="16" t="s">
        <v>51</v>
      </c>
      <c r="P14" s="19">
        <f t="shared" si="0"/>
        <v>965</v>
      </c>
    </row>
    <row r="15" spans="1:16" s="4" customFormat="1" ht="9.9499999999999993" customHeight="1" x14ac:dyDescent="0.25">
      <c r="A15" s="11"/>
      <c r="B15" s="10"/>
      <c r="C15" s="12"/>
      <c r="D15" s="12"/>
      <c r="E15" s="12"/>
      <c r="F15" s="12"/>
      <c r="G15" s="12"/>
      <c r="H15" s="12"/>
      <c r="I15" s="12"/>
      <c r="J15" s="12"/>
      <c r="K15" s="10"/>
      <c r="L15" s="12"/>
      <c r="M15" s="12"/>
      <c r="N15" s="12"/>
      <c r="O15" s="15"/>
      <c r="P15" s="17"/>
    </row>
    <row r="16" spans="1:16" s="4" customFormat="1" ht="9.9499999999999993" customHeight="1" x14ac:dyDescent="0.25">
      <c r="A16" s="11" t="s">
        <v>25</v>
      </c>
      <c r="B16" s="10" t="s">
        <v>51</v>
      </c>
      <c r="C16" s="12" t="s">
        <v>51</v>
      </c>
      <c r="D16" s="12" t="s">
        <v>51</v>
      </c>
      <c r="E16" s="12" t="s">
        <v>51</v>
      </c>
      <c r="F16" s="12" t="s">
        <v>51</v>
      </c>
      <c r="G16" s="12" t="s">
        <v>51</v>
      </c>
      <c r="H16" s="12" t="s">
        <v>51</v>
      </c>
      <c r="I16" s="12" t="s">
        <v>51</v>
      </c>
      <c r="J16" s="12">
        <v>6</v>
      </c>
      <c r="K16" s="10" t="s">
        <v>51</v>
      </c>
      <c r="L16" s="12" t="s">
        <v>51</v>
      </c>
      <c r="M16" s="12">
        <v>26</v>
      </c>
      <c r="N16" s="12" t="s">
        <v>51</v>
      </c>
      <c r="O16" s="15" t="s">
        <v>51</v>
      </c>
      <c r="P16" s="17">
        <f t="shared" si="0"/>
        <v>32</v>
      </c>
    </row>
    <row r="17" spans="1:16" s="4" customFormat="1" ht="9.9499999999999993" customHeight="1" x14ac:dyDescent="0.25">
      <c r="A17" s="11" t="s">
        <v>46</v>
      </c>
      <c r="B17" s="10" t="s">
        <v>51</v>
      </c>
      <c r="C17" s="12" t="s">
        <v>51</v>
      </c>
      <c r="D17" s="12" t="s">
        <v>51</v>
      </c>
      <c r="E17" s="12" t="s">
        <v>51</v>
      </c>
      <c r="F17" s="12" t="s">
        <v>51</v>
      </c>
      <c r="G17" s="12" t="s">
        <v>51</v>
      </c>
      <c r="H17" s="12" t="s">
        <v>51</v>
      </c>
      <c r="I17" s="12" t="s">
        <v>51</v>
      </c>
      <c r="J17" s="12" t="s">
        <v>51</v>
      </c>
      <c r="K17" s="10" t="s">
        <v>51</v>
      </c>
      <c r="L17" s="12" t="s">
        <v>51</v>
      </c>
      <c r="M17" s="12">
        <v>22</v>
      </c>
      <c r="N17" s="12" t="s">
        <v>51</v>
      </c>
      <c r="O17" s="15" t="s">
        <v>51</v>
      </c>
      <c r="P17" s="17">
        <f t="shared" si="0"/>
        <v>22</v>
      </c>
    </row>
    <row r="18" spans="1:16" s="4" customFormat="1" ht="9.9499999999999993" customHeight="1" x14ac:dyDescent="0.25">
      <c r="A18" s="11" t="s">
        <v>47</v>
      </c>
      <c r="B18" s="10" t="s">
        <v>51</v>
      </c>
      <c r="C18" s="12" t="s">
        <v>51</v>
      </c>
      <c r="D18" s="12" t="s">
        <v>51</v>
      </c>
      <c r="E18" s="12" t="s">
        <v>51</v>
      </c>
      <c r="F18" s="12" t="s">
        <v>51</v>
      </c>
      <c r="G18" s="12" t="s">
        <v>51</v>
      </c>
      <c r="H18" s="12" t="s">
        <v>51</v>
      </c>
      <c r="I18" s="12" t="s">
        <v>51</v>
      </c>
      <c r="J18" s="12">
        <v>6</v>
      </c>
      <c r="K18" s="10" t="s">
        <v>51</v>
      </c>
      <c r="L18" s="12" t="s">
        <v>51</v>
      </c>
      <c r="M18" s="12">
        <v>20</v>
      </c>
      <c r="N18" s="12" t="s">
        <v>51</v>
      </c>
      <c r="O18" s="15" t="s">
        <v>51</v>
      </c>
      <c r="P18" s="17">
        <f t="shared" si="0"/>
        <v>26</v>
      </c>
    </row>
    <row r="19" spans="1:16" s="4" customFormat="1" ht="9.9499999999999993" customHeight="1" x14ac:dyDescent="0.25">
      <c r="A19" s="11" t="s">
        <v>26</v>
      </c>
      <c r="B19" s="10" t="s">
        <v>51</v>
      </c>
      <c r="C19" s="12" t="s">
        <v>51</v>
      </c>
      <c r="D19" s="12" t="s">
        <v>51</v>
      </c>
      <c r="E19" s="12" t="s">
        <v>51</v>
      </c>
      <c r="F19" s="12" t="s">
        <v>51</v>
      </c>
      <c r="G19" s="12" t="s">
        <v>51</v>
      </c>
      <c r="H19" s="12" t="s">
        <v>51</v>
      </c>
      <c r="I19" s="12" t="s">
        <v>51</v>
      </c>
      <c r="J19" s="12" t="s">
        <v>51</v>
      </c>
      <c r="K19" s="10" t="s">
        <v>51</v>
      </c>
      <c r="L19" s="12">
        <v>4</v>
      </c>
      <c r="M19" s="12" t="s">
        <v>51</v>
      </c>
      <c r="N19" s="12" t="s">
        <v>51</v>
      </c>
      <c r="O19" s="15" t="s">
        <v>51</v>
      </c>
      <c r="P19" s="17">
        <f t="shared" si="0"/>
        <v>4</v>
      </c>
    </row>
    <row r="20" spans="1:16" s="4" customFormat="1" ht="9.9499999999999993" customHeight="1" x14ac:dyDescent="0.25">
      <c r="A20" s="11" t="s">
        <v>27</v>
      </c>
      <c r="B20" s="10" t="s">
        <v>51</v>
      </c>
      <c r="C20" s="12">
        <v>6</v>
      </c>
      <c r="D20" s="12" t="s">
        <v>51</v>
      </c>
      <c r="E20" s="12" t="s">
        <v>51</v>
      </c>
      <c r="F20" s="12" t="s">
        <v>51</v>
      </c>
      <c r="G20" s="12" t="s">
        <v>51</v>
      </c>
      <c r="H20" s="12" t="s">
        <v>51</v>
      </c>
      <c r="I20" s="12">
        <v>3</v>
      </c>
      <c r="J20" s="12" t="s">
        <v>51</v>
      </c>
      <c r="K20" s="10" t="s">
        <v>51</v>
      </c>
      <c r="L20" s="12">
        <v>28</v>
      </c>
      <c r="M20" s="12" t="s">
        <v>51</v>
      </c>
      <c r="N20" s="12" t="s">
        <v>51</v>
      </c>
      <c r="O20" s="15" t="s">
        <v>51</v>
      </c>
      <c r="P20" s="17">
        <f t="shared" si="0"/>
        <v>37</v>
      </c>
    </row>
    <row r="21" spans="1:16" s="4" customFormat="1" ht="9.9499999999999993" customHeight="1" x14ac:dyDescent="0.25">
      <c r="A21" s="11" t="s">
        <v>28</v>
      </c>
      <c r="B21" s="10" t="s">
        <v>51</v>
      </c>
      <c r="C21" s="12" t="s">
        <v>51</v>
      </c>
      <c r="D21" s="12" t="s">
        <v>51</v>
      </c>
      <c r="E21" s="12" t="s">
        <v>51</v>
      </c>
      <c r="F21" s="12" t="s">
        <v>51</v>
      </c>
      <c r="G21" s="12" t="s">
        <v>51</v>
      </c>
      <c r="H21" s="12" t="s">
        <v>51</v>
      </c>
      <c r="I21" s="12" t="s">
        <v>51</v>
      </c>
      <c r="J21" s="12">
        <v>16</v>
      </c>
      <c r="K21" s="10" t="s">
        <v>51</v>
      </c>
      <c r="L21" s="12" t="s">
        <v>51</v>
      </c>
      <c r="M21" s="12" t="s">
        <v>51</v>
      </c>
      <c r="N21" s="12" t="s">
        <v>51</v>
      </c>
      <c r="O21" s="15" t="s">
        <v>51</v>
      </c>
      <c r="P21" s="17">
        <f t="shared" si="0"/>
        <v>16</v>
      </c>
    </row>
    <row r="22" spans="1:16" s="4" customFormat="1" ht="9.9499999999999993" customHeight="1" x14ac:dyDescent="0.25">
      <c r="A22" s="11" t="s">
        <v>29</v>
      </c>
      <c r="B22" s="10" t="s">
        <v>51</v>
      </c>
      <c r="C22" s="12" t="s">
        <v>51</v>
      </c>
      <c r="D22" s="12">
        <v>2</v>
      </c>
      <c r="E22" s="12">
        <v>29</v>
      </c>
      <c r="F22" s="12">
        <v>56</v>
      </c>
      <c r="G22" s="12">
        <v>6</v>
      </c>
      <c r="H22" s="12">
        <v>0</v>
      </c>
      <c r="I22" s="12" t="s">
        <v>51</v>
      </c>
      <c r="J22" s="12">
        <v>0</v>
      </c>
      <c r="K22" s="10" t="s">
        <v>51</v>
      </c>
      <c r="L22" s="12">
        <v>2</v>
      </c>
      <c r="M22" s="12" t="s">
        <v>51</v>
      </c>
      <c r="N22" s="12" t="s">
        <v>51</v>
      </c>
      <c r="O22" s="15" t="s">
        <v>51</v>
      </c>
      <c r="P22" s="17">
        <f t="shared" si="0"/>
        <v>95</v>
      </c>
    </row>
    <row r="23" spans="1:16" s="4" customFormat="1" ht="9.9499999999999993" customHeight="1" x14ac:dyDescent="0.25">
      <c r="A23" s="11" t="s">
        <v>30</v>
      </c>
      <c r="B23" s="10" t="s">
        <v>51</v>
      </c>
      <c r="C23" s="12" t="s">
        <v>51</v>
      </c>
      <c r="D23" s="12" t="s">
        <v>51</v>
      </c>
      <c r="E23" s="12" t="s">
        <v>51</v>
      </c>
      <c r="F23" s="12">
        <v>0</v>
      </c>
      <c r="G23" s="12">
        <v>3</v>
      </c>
      <c r="H23" s="12" t="s">
        <v>51</v>
      </c>
      <c r="I23" s="12" t="s">
        <v>51</v>
      </c>
      <c r="J23" s="12" t="s">
        <v>51</v>
      </c>
      <c r="K23" s="10" t="s">
        <v>51</v>
      </c>
      <c r="L23" s="12" t="s">
        <v>51</v>
      </c>
      <c r="M23" s="12" t="s">
        <v>51</v>
      </c>
      <c r="N23" s="12" t="s">
        <v>51</v>
      </c>
      <c r="O23" s="15" t="s">
        <v>51</v>
      </c>
      <c r="P23" s="17">
        <f t="shared" si="0"/>
        <v>3</v>
      </c>
    </row>
    <row r="24" spans="1:16" s="4" customFormat="1" ht="9.9499999999999993" customHeight="1" x14ac:dyDescent="0.25">
      <c r="A24" s="11" t="s">
        <v>31</v>
      </c>
      <c r="B24" s="10" t="s">
        <v>51</v>
      </c>
      <c r="C24" s="12" t="s">
        <v>51</v>
      </c>
      <c r="D24" s="12" t="s">
        <v>51</v>
      </c>
      <c r="E24" s="12">
        <v>4</v>
      </c>
      <c r="F24" s="12">
        <v>1</v>
      </c>
      <c r="G24" s="12">
        <v>2</v>
      </c>
      <c r="H24" s="12">
        <v>0</v>
      </c>
      <c r="I24" s="12" t="s">
        <v>51</v>
      </c>
      <c r="J24" s="12" t="s">
        <v>51</v>
      </c>
      <c r="K24" s="10" t="s">
        <v>51</v>
      </c>
      <c r="L24" s="12" t="s">
        <v>51</v>
      </c>
      <c r="M24" s="12" t="s">
        <v>51</v>
      </c>
      <c r="N24" s="12" t="s">
        <v>51</v>
      </c>
      <c r="O24" s="15" t="s">
        <v>51</v>
      </c>
      <c r="P24" s="17">
        <f t="shared" si="0"/>
        <v>7</v>
      </c>
    </row>
    <row r="25" spans="1:16" s="4" customFormat="1" ht="9.9499999999999993" customHeight="1" x14ac:dyDescent="0.25">
      <c r="A25" s="11" t="s">
        <v>32</v>
      </c>
      <c r="B25" s="10" t="s">
        <v>51</v>
      </c>
      <c r="C25" s="12">
        <v>0</v>
      </c>
      <c r="D25" s="12">
        <v>3</v>
      </c>
      <c r="E25" s="12">
        <v>147</v>
      </c>
      <c r="F25" s="12">
        <v>562</v>
      </c>
      <c r="G25" s="12">
        <v>54</v>
      </c>
      <c r="H25" s="12">
        <v>2</v>
      </c>
      <c r="I25" s="12">
        <v>2</v>
      </c>
      <c r="J25" s="12">
        <v>49</v>
      </c>
      <c r="K25" s="10" t="s">
        <v>51</v>
      </c>
      <c r="L25" s="12">
        <v>260</v>
      </c>
      <c r="M25" s="12">
        <v>1626</v>
      </c>
      <c r="N25" s="12">
        <v>10</v>
      </c>
      <c r="O25" s="15" t="s">
        <v>51</v>
      </c>
      <c r="P25" s="17">
        <f t="shared" si="0"/>
        <v>2715</v>
      </c>
    </row>
    <row r="26" spans="1:16" s="4" customFormat="1" ht="9.9499999999999993" customHeight="1" x14ac:dyDescent="0.25">
      <c r="A26" s="11" t="s">
        <v>33</v>
      </c>
      <c r="B26" s="10" t="s">
        <v>51</v>
      </c>
      <c r="C26" s="12" t="s">
        <v>51</v>
      </c>
      <c r="D26" s="12" t="s">
        <v>51</v>
      </c>
      <c r="E26" s="12" t="s">
        <v>51</v>
      </c>
      <c r="F26" s="12">
        <v>1931</v>
      </c>
      <c r="G26" s="12" t="s">
        <v>51</v>
      </c>
      <c r="H26" s="12" t="s">
        <v>51</v>
      </c>
      <c r="I26" s="12">
        <v>2</v>
      </c>
      <c r="J26" s="12" t="s">
        <v>51</v>
      </c>
      <c r="K26" s="10" t="s">
        <v>51</v>
      </c>
      <c r="L26" s="12" t="s">
        <v>51</v>
      </c>
      <c r="M26" s="12">
        <v>778</v>
      </c>
      <c r="N26" s="12" t="s">
        <v>51</v>
      </c>
      <c r="O26" s="15" t="s">
        <v>51</v>
      </c>
      <c r="P26" s="17">
        <f t="shared" si="0"/>
        <v>2711</v>
      </c>
    </row>
    <row r="27" spans="1:16" s="4" customFormat="1" ht="9.9499999999999993" customHeight="1" x14ac:dyDescent="0.25">
      <c r="A27" s="11" t="s">
        <v>48</v>
      </c>
      <c r="B27" s="10" t="s">
        <v>51</v>
      </c>
      <c r="C27" s="12" t="s">
        <v>51</v>
      </c>
      <c r="D27" s="12" t="s">
        <v>51</v>
      </c>
      <c r="E27" s="12" t="s">
        <v>51</v>
      </c>
      <c r="F27" s="12" t="s">
        <v>51</v>
      </c>
      <c r="G27" s="12" t="s">
        <v>51</v>
      </c>
      <c r="H27" s="12" t="s">
        <v>51</v>
      </c>
      <c r="I27" s="12" t="s">
        <v>51</v>
      </c>
      <c r="J27" s="12" t="s">
        <v>51</v>
      </c>
      <c r="K27" s="10" t="s">
        <v>51</v>
      </c>
      <c r="L27" s="12" t="s">
        <v>51</v>
      </c>
      <c r="M27" s="12">
        <v>7</v>
      </c>
      <c r="N27" s="12" t="s">
        <v>51</v>
      </c>
      <c r="O27" s="15" t="s">
        <v>51</v>
      </c>
      <c r="P27" s="17">
        <f t="shared" si="0"/>
        <v>7</v>
      </c>
    </row>
    <row r="28" spans="1:16" s="4" customFormat="1" ht="9.9499999999999993" customHeight="1" x14ac:dyDescent="0.25">
      <c r="A28" s="11" t="s">
        <v>42</v>
      </c>
      <c r="B28" s="10" t="s">
        <v>51</v>
      </c>
      <c r="C28" s="12">
        <v>43</v>
      </c>
      <c r="D28" s="12">
        <v>39</v>
      </c>
      <c r="E28" s="12" t="s">
        <v>51</v>
      </c>
      <c r="F28" s="12" t="s">
        <v>51</v>
      </c>
      <c r="G28" s="12" t="s">
        <v>51</v>
      </c>
      <c r="H28" s="12" t="s">
        <v>51</v>
      </c>
      <c r="I28" s="12" t="s">
        <v>51</v>
      </c>
      <c r="J28" s="12" t="s">
        <v>51</v>
      </c>
      <c r="K28" s="10" t="s">
        <v>51</v>
      </c>
      <c r="L28" s="12" t="s">
        <v>51</v>
      </c>
      <c r="M28" s="12" t="s">
        <v>51</v>
      </c>
      <c r="N28" s="12" t="s">
        <v>51</v>
      </c>
      <c r="O28" s="15" t="s">
        <v>51</v>
      </c>
      <c r="P28" s="17">
        <f t="shared" si="0"/>
        <v>82</v>
      </c>
    </row>
    <row r="29" spans="1:16" s="4" customFormat="1" ht="9.9499999999999993" customHeight="1" x14ac:dyDescent="0.25">
      <c r="A29" s="11" t="s">
        <v>34</v>
      </c>
      <c r="B29" s="10" t="s">
        <v>51</v>
      </c>
      <c r="C29" s="12" t="s">
        <v>51</v>
      </c>
      <c r="D29" s="12" t="s">
        <v>51</v>
      </c>
      <c r="E29" s="12" t="s">
        <v>51</v>
      </c>
      <c r="F29" s="12" t="s">
        <v>51</v>
      </c>
      <c r="G29" s="12" t="s">
        <v>51</v>
      </c>
      <c r="H29" s="12" t="s">
        <v>51</v>
      </c>
      <c r="I29" s="12" t="s">
        <v>51</v>
      </c>
      <c r="J29" s="12" t="s">
        <v>51</v>
      </c>
      <c r="K29" s="10" t="s">
        <v>51</v>
      </c>
      <c r="L29" s="12" t="s">
        <v>51</v>
      </c>
      <c r="M29" s="12">
        <v>6</v>
      </c>
      <c r="N29" s="12" t="s">
        <v>51</v>
      </c>
      <c r="O29" s="15" t="s">
        <v>51</v>
      </c>
      <c r="P29" s="17">
        <f t="shared" si="0"/>
        <v>6</v>
      </c>
    </row>
    <row r="30" spans="1:16" s="4" customFormat="1" ht="9.9499999999999993" customHeight="1" x14ac:dyDescent="0.25">
      <c r="A30" s="13" t="s">
        <v>49</v>
      </c>
      <c r="B30" s="18" t="s">
        <v>51</v>
      </c>
      <c r="C30" s="14" t="s">
        <v>51</v>
      </c>
      <c r="D30" s="14" t="s">
        <v>51</v>
      </c>
      <c r="E30" s="14" t="s">
        <v>51</v>
      </c>
      <c r="F30" s="14" t="s">
        <v>51</v>
      </c>
      <c r="G30" s="14" t="s">
        <v>51</v>
      </c>
      <c r="H30" s="14" t="s">
        <v>51</v>
      </c>
      <c r="I30" s="14" t="s">
        <v>51</v>
      </c>
      <c r="J30" s="14" t="s">
        <v>51</v>
      </c>
      <c r="K30" s="18" t="s">
        <v>51</v>
      </c>
      <c r="L30" s="14" t="s">
        <v>51</v>
      </c>
      <c r="M30" s="14">
        <v>1</v>
      </c>
      <c r="N30" s="14" t="s">
        <v>51</v>
      </c>
      <c r="O30" s="16" t="s">
        <v>51</v>
      </c>
      <c r="P30" s="19">
        <f t="shared" si="0"/>
        <v>1</v>
      </c>
    </row>
    <row r="31" spans="1:16" s="4" customFormat="1" ht="9.9499999999999993" customHeight="1" x14ac:dyDescent="0.25">
      <c r="A31" s="11"/>
      <c r="B31" s="10"/>
      <c r="C31" s="12"/>
      <c r="D31" s="12"/>
      <c r="E31" s="12"/>
      <c r="F31" s="12"/>
      <c r="G31" s="12"/>
      <c r="H31" s="12"/>
      <c r="I31" s="12"/>
      <c r="J31" s="12"/>
      <c r="K31" s="10"/>
      <c r="L31" s="12"/>
      <c r="M31" s="12"/>
      <c r="N31" s="12"/>
      <c r="O31" s="15"/>
      <c r="P31" s="17"/>
    </row>
    <row r="32" spans="1:16" s="4" customFormat="1" ht="9.9499999999999993" customHeight="1" x14ac:dyDescent="0.25">
      <c r="A32" s="11" t="s">
        <v>35</v>
      </c>
      <c r="B32" s="10" t="s">
        <v>51</v>
      </c>
      <c r="C32" s="12">
        <v>66</v>
      </c>
      <c r="D32" s="12" t="s">
        <v>51</v>
      </c>
      <c r="E32" s="12">
        <v>4</v>
      </c>
      <c r="F32" s="12">
        <v>1</v>
      </c>
      <c r="G32" s="12">
        <v>10</v>
      </c>
      <c r="H32" s="12" t="s">
        <v>51</v>
      </c>
      <c r="I32" s="12" t="s">
        <v>51</v>
      </c>
      <c r="J32" s="12" t="s">
        <v>51</v>
      </c>
      <c r="K32" s="10" t="s">
        <v>51</v>
      </c>
      <c r="L32" s="12">
        <v>1</v>
      </c>
      <c r="M32" s="12">
        <v>128</v>
      </c>
      <c r="N32" s="12">
        <v>9</v>
      </c>
      <c r="O32" s="15" t="s">
        <v>51</v>
      </c>
      <c r="P32" s="17">
        <f t="shared" si="0"/>
        <v>219</v>
      </c>
    </row>
    <row r="33" spans="1:16" s="4" customFormat="1" ht="9.9499999999999993" customHeight="1" x14ac:dyDescent="0.25">
      <c r="A33" s="13" t="s">
        <v>50</v>
      </c>
      <c r="B33" s="18" t="s">
        <v>51</v>
      </c>
      <c r="C33" s="14" t="s">
        <v>51</v>
      </c>
      <c r="D33" s="14" t="s">
        <v>51</v>
      </c>
      <c r="E33" s="14" t="s">
        <v>51</v>
      </c>
      <c r="F33" s="14" t="s">
        <v>51</v>
      </c>
      <c r="G33" s="14" t="s">
        <v>51</v>
      </c>
      <c r="H33" s="14" t="s">
        <v>51</v>
      </c>
      <c r="I33" s="14">
        <v>1</v>
      </c>
      <c r="J33" s="14" t="s">
        <v>51</v>
      </c>
      <c r="K33" s="18" t="s">
        <v>51</v>
      </c>
      <c r="L33" s="18" t="s">
        <v>51</v>
      </c>
      <c r="M33" s="14" t="s">
        <v>51</v>
      </c>
      <c r="N33" s="14" t="s">
        <v>51</v>
      </c>
      <c r="O33" s="16" t="s">
        <v>51</v>
      </c>
      <c r="P33" s="19">
        <f t="shared" si="0"/>
        <v>1</v>
      </c>
    </row>
    <row r="34" spans="1:16" s="4" customFormat="1" ht="9.9499999999999993" customHeight="1" x14ac:dyDescent="0.25">
      <c r="A34" s="2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5"/>
    </row>
    <row r="35" spans="1:16" s="4" customFormat="1" ht="9.9499999999999993" customHeight="1" x14ac:dyDescent="0.25">
      <c r="A35" s="21" t="s">
        <v>36</v>
      </c>
      <c r="B35" s="7">
        <v>0</v>
      </c>
      <c r="C35" s="22">
        <v>186</v>
      </c>
      <c r="D35" s="22">
        <v>775</v>
      </c>
      <c r="E35" s="22">
        <v>5908</v>
      </c>
      <c r="F35" s="22">
        <v>29597</v>
      </c>
      <c r="G35" s="22">
        <v>3950</v>
      </c>
      <c r="H35" s="22">
        <v>806</v>
      </c>
      <c r="I35" s="22">
        <v>11</v>
      </c>
      <c r="J35" s="22">
        <v>145</v>
      </c>
      <c r="K35" s="7">
        <v>0</v>
      </c>
      <c r="L35" s="22">
        <v>40</v>
      </c>
      <c r="M35" s="22">
        <v>89</v>
      </c>
      <c r="N35" s="7">
        <v>0</v>
      </c>
      <c r="O35" s="7">
        <v>0</v>
      </c>
      <c r="P35" s="7">
        <f>SUM(C35:O35)</f>
        <v>41507</v>
      </c>
    </row>
    <row r="36" spans="1:16" s="5" customFormat="1" ht="9.9499999999999993" customHeight="1" x14ac:dyDescent="0.25">
      <c r="A36" s="21" t="s">
        <v>37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5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f t="shared" ref="P36:P39" si="1">SUM(C36:O36)</f>
        <v>0</v>
      </c>
    </row>
    <row r="37" spans="1:16" s="5" customFormat="1" ht="9.9499999999999993" customHeight="1" x14ac:dyDescent="0.25">
      <c r="A37" s="21" t="s">
        <v>38</v>
      </c>
      <c r="B37" s="7">
        <v>0</v>
      </c>
      <c r="C37" s="22">
        <v>49</v>
      </c>
      <c r="D37" s="22">
        <v>44</v>
      </c>
      <c r="E37" s="22">
        <v>180</v>
      </c>
      <c r="F37" s="22">
        <v>2550</v>
      </c>
      <c r="G37" s="22">
        <v>65</v>
      </c>
      <c r="H37" s="22">
        <v>2</v>
      </c>
      <c r="I37" s="22">
        <v>7</v>
      </c>
      <c r="J37" s="22">
        <v>77</v>
      </c>
      <c r="K37" s="7">
        <v>0</v>
      </c>
      <c r="L37" s="22">
        <v>294</v>
      </c>
      <c r="M37" s="22">
        <v>2486</v>
      </c>
      <c r="N37" s="22">
        <v>10</v>
      </c>
      <c r="O37" s="7">
        <v>0</v>
      </c>
      <c r="P37" s="7">
        <f t="shared" si="1"/>
        <v>5764</v>
      </c>
    </row>
    <row r="38" spans="1:16" s="5" customFormat="1" ht="9.9499999999999993" customHeight="1" x14ac:dyDescent="0.25">
      <c r="A38" s="21" t="s">
        <v>39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f t="shared" si="1"/>
        <v>0</v>
      </c>
    </row>
    <row r="39" spans="1:16" s="5" customFormat="1" ht="9.9499999999999993" customHeight="1" x14ac:dyDescent="0.25">
      <c r="A39" s="21" t="s">
        <v>40</v>
      </c>
      <c r="B39" s="7">
        <v>0</v>
      </c>
      <c r="C39" s="22">
        <v>66</v>
      </c>
      <c r="D39" s="7">
        <v>0</v>
      </c>
      <c r="E39" s="22">
        <v>4</v>
      </c>
      <c r="F39" s="22">
        <v>1</v>
      </c>
      <c r="G39" s="22">
        <v>10</v>
      </c>
      <c r="H39" s="7">
        <v>0</v>
      </c>
      <c r="I39" s="22">
        <v>1</v>
      </c>
      <c r="J39" s="7">
        <v>0</v>
      </c>
      <c r="K39" s="7">
        <v>0</v>
      </c>
      <c r="L39" s="22">
        <v>1</v>
      </c>
      <c r="M39" s="22">
        <v>128</v>
      </c>
      <c r="N39" s="22">
        <v>9</v>
      </c>
      <c r="O39" s="7">
        <v>0</v>
      </c>
      <c r="P39" s="7">
        <f t="shared" si="1"/>
        <v>220</v>
      </c>
    </row>
    <row r="40" spans="1:16" s="5" customFormat="1" ht="9.9499999999999993" customHeight="1" x14ac:dyDescent="0.25">
      <c r="A40" s="23" t="s">
        <v>41</v>
      </c>
      <c r="B40" s="8">
        <v>0</v>
      </c>
      <c r="C40" s="8">
        <f>SUM(C35:C39)</f>
        <v>301</v>
      </c>
      <c r="D40" s="8">
        <f t="shared" ref="D40:O40" si="2">SUM(D35:D39)</f>
        <v>819</v>
      </c>
      <c r="E40" s="8">
        <f t="shared" si="2"/>
        <v>6092</v>
      </c>
      <c r="F40" s="8">
        <f t="shared" si="2"/>
        <v>32148</v>
      </c>
      <c r="G40" s="8">
        <f t="shared" si="2"/>
        <v>4025</v>
      </c>
      <c r="H40" s="8">
        <f t="shared" si="2"/>
        <v>808</v>
      </c>
      <c r="I40" s="8">
        <f t="shared" si="2"/>
        <v>19</v>
      </c>
      <c r="J40" s="8">
        <f t="shared" si="2"/>
        <v>222</v>
      </c>
      <c r="K40" s="8">
        <f t="shared" si="2"/>
        <v>0</v>
      </c>
      <c r="L40" s="8">
        <f t="shared" si="2"/>
        <v>335</v>
      </c>
      <c r="M40" s="8">
        <f t="shared" si="2"/>
        <v>2703</v>
      </c>
      <c r="N40" s="8">
        <f t="shared" si="2"/>
        <v>19</v>
      </c>
      <c r="O40" s="8">
        <f t="shared" si="2"/>
        <v>0</v>
      </c>
      <c r="P40" s="8">
        <f>SUM(P35:P39)</f>
        <v>47491</v>
      </c>
    </row>
    <row r="41" spans="1:16" s="5" customFormat="1" ht="12.2" customHeight="1" x14ac:dyDescent="0.25">
      <c r="A4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</sheetData>
  <mergeCells count="3">
    <mergeCell ref="A1:P1"/>
    <mergeCell ref="A2:P2"/>
    <mergeCell ref="A3:P3"/>
  </mergeCells>
  <printOptions horizontalCentered="1"/>
  <pageMargins left="0.59055118110236227" right="0" top="0.39370078740157483" bottom="0.59055118110236227" header="0.11811023622047245" footer="0"/>
  <pageSetup scale="82" fitToHeight="2" orientation="portrait" r:id="rId1"/>
  <ignoredErrors>
    <ignoredError sqref="P35:P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des_am_region</vt:lpstr>
      <vt:lpstr>des_am_region!Títulos_a_imprimir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2018-09-01T23:27:18Z</cp:lastPrinted>
  <dcterms:created xsi:type="dcterms:W3CDTF">2016-12-14T16:01:40Z</dcterms:created>
  <dcterms:modified xsi:type="dcterms:W3CDTF">2018-09-01T23:27:40Z</dcterms:modified>
</cp:coreProperties>
</file>